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ersonal\mailout\"/>
    </mc:Choice>
  </mc:AlternateContent>
  <xr:revisionPtr revIDLastSave="0" documentId="13_ncr:1_{94E661D9-03F1-4FE9-9D8E-29BCF6E4622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91029"/>
  <customWorkbookViews>
    <customWorkbookView name="Lachlan Moody - Personal View" guid="{1EBB3E1E-8969-44A1-8507-75593D680DDF}" mergeInterval="0" personalView="1" maximized="1" xWindow="1912" yWindow="-8" windowWidth="1936" windowHeight="1056" activeSheetId="1"/>
    <customWorkbookView name="Ryan Fortune - Personal View" guid="{FC8A8EEF-AA1A-4C32-A1B7-16C06299367C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U3" i="1"/>
  <c r="U4" i="1"/>
  <c r="U5" i="1"/>
  <c r="U6" i="1"/>
  <c r="U7" i="1"/>
  <c r="V7" i="1" s="1"/>
  <c r="U8" i="1"/>
  <c r="U9" i="1"/>
  <c r="U10" i="1"/>
  <c r="U11" i="1"/>
  <c r="U12" i="1"/>
  <c r="U13" i="1"/>
  <c r="V13" i="1" s="1"/>
  <c r="U14" i="1"/>
  <c r="U15" i="1"/>
  <c r="U16" i="1"/>
  <c r="U17" i="1"/>
  <c r="U18" i="1"/>
  <c r="U19" i="1"/>
  <c r="V19" i="1" s="1"/>
  <c r="U20" i="1"/>
  <c r="U21" i="1"/>
  <c r="U22" i="1"/>
  <c r="U23" i="1"/>
  <c r="U24" i="1"/>
  <c r="U25" i="1"/>
  <c r="V25" i="1" s="1"/>
  <c r="U26" i="1"/>
  <c r="U27" i="1"/>
  <c r="U28" i="1"/>
  <c r="U29" i="1"/>
  <c r="U30" i="1"/>
  <c r="U31" i="1"/>
  <c r="V31" i="1" s="1"/>
  <c r="U32" i="1"/>
  <c r="U33" i="1"/>
  <c r="U34" i="1"/>
  <c r="U35" i="1"/>
  <c r="U36" i="1"/>
  <c r="U37" i="1"/>
  <c r="V37" i="1" s="1"/>
  <c r="U38" i="1"/>
  <c r="U39" i="1"/>
  <c r="U40" i="1"/>
  <c r="U41" i="1"/>
  <c r="U42" i="1"/>
  <c r="U43" i="1"/>
  <c r="V43" i="1" s="1"/>
  <c r="U44" i="1"/>
  <c r="U45" i="1"/>
  <c r="U46" i="1"/>
  <c r="U47" i="1"/>
  <c r="U48" i="1"/>
  <c r="U49" i="1"/>
  <c r="V49" i="1" s="1"/>
  <c r="U50" i="1"/>
  <c r="U51" i="1"/>
  <c r="U52" i="1"/>
  <c r="U53" i="1"/>
  <c r="U54" i="1"/>
  <c r="U55" i="1"/>
  <c r="V55" i="1" s="1"/>
  <c r="U56" i="1"/>
  <c r="U57" i="1"/>
  <c r="U58" i="1"/>
  <c r="U59" i="1"/>
  <c r="U60" i="1"/>
  <c r="U61" i="1"/>
  <c r="V61" i="1" s="1"/>
  <c r="U62" i="1"/>
  <c r="U63" i="1"/>
  <c r="U64" i="1"/>
  <c r="U65" i="1"/>
  <c r="U66" i="1"/>
  <c r="U67" i="1"/>
  <c r="V67" i="1" s="1"/>
  <c r="U68" i="1"/>
  <c r="U69" i="1"/>
  <c r="U70" i="1"/>
  <c r="U71" i="1"/>
  <c r="U72" i="1"/>
  <c r="U73" i="1"/>
  <c r="V73" i="1" s="1"/>
  <c r="U74" i="1"/>
  <c r="U75" i="1"/>
  <c r="U76" i="1"/>
  <c r="U77" i="1"/>
  <c r="U78" i="1"/>
  <c r="U79" i="1"/>
  <c r="V79" i="1" s="1"/>
  <c r="U80" i="1"/>
  <c r="U81" i="1"/>
  <c r="U82" i="1"/>
  <c r="U83" i="1"/>
  <c r="U84" i="1"/>
  <c r="U85" i="1"/>
  <c r="V85" i="1" s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V97" i="1" s="1"/>
  <c r="U98" i="1"/>
  <c r="U99" i="1"/>
  <c r="U100" i="1"/>
  <c r="U101" i="1"/>
  <c r="U102" i="1"/>
  <c r="U103" i="1"/>
  <c r="V103" i="1" s="1"/>
  <c r="U104" i="1"/>
  <c r="U105" i="1"/>
  <c r="U106" i="1"/>
  <c r="U107" i="1"/>
  <c r="U108" i="1"/>
  <c r="U109" i="1"/>
  <c r="V109" i="1" s="1"/>
  <c r="U110" i="1"/>
  <c r="U111" i="1"/>
  <c r="U112" i="1"/>
  <c r="U113" i="1"/>
  <c r="U114" i="1"/>
  <c r="U115" i="1"/>
  <c r="V115" i="1" s="1"/>
  <c r="U116" i="1"/>
  <c r="U117" i="1"/>
  <c r="U118" i="1"/>
  <c r="U119" i="1"/>
  <c r="U120" i="1"/>
  <c r="U121" i="1"/>
  <c r="V121" i="1" s="1"/>
  <c r="U122" i="1"/>
  <c r="U123" i="1"/>
  <c r="U124" i="1"/>
  <c r="U125" i="1"/>
  <c r="U126" i="1"/>
  <c r="U127" i="1"/>
  <c r="V127" i="1" s="1"/>
  <c r="U128" i="1"/>
  <c r="U129" i="1"/>
  <c r="U130" i="1"/>
  <c r="U131" i="1"/>
  <c r="U132" i="1"/>
  <c r="U133" i="1"/>
  <c r="V133" i="1" s="1"/>
  <c r="U134" i="1"/>
  <c r="U135" i="1"/>
  <c r="U136" i="1"/>
  <c r="U137" i="1"/>
  <c r="U138" i="1"/>
  <c r="U139" i="1"/>
  <c r="V139" i="1" s="1"/>
  <c r="U140" i="1"/>
  <c r="U141" i="1"/>
  <c r="U142" i="1"/>
  <c r="U143" i="1"/>
  <c r="U144" i="1"/>
  <c r="U145" i="1"/>
  <c r="V145" i="1" s="1"/>
  <c r="U146" i="1"/>
  <c r="U147" i="1"/>
  <c r="U148" i="1"/>
  <c r="U149" i="1"/>
  <c r="U150" i="1"/>
  <c r="U151" i="1"/>
  <c r="V151" i="1" s="1"/>
  <c r="U152" i="1"/>
  <c r="U153" i="1"/>
  <c r="U154" i="1"/>
  <c r="U155" i="1"/>
  <c r="U156" i="1"/>
  <c r="U157" i="1"/>
  <c r="V157" i="1" s="1"/>
  <c r="U158" i="1"/>
  <c r="U159" i="1"/>
  <c r="U160" i="1"/>
  <c r="U161" i="1"/>
  <c r="U162" i="1"/>
  <c r="U163" i="1"/>
  <c r="V163" i="1" s="1"/>
  <c r="U164" i="1"/>
  <c r="U165" i="1"/>
  <c r="U166" i="1"/>
  <c r="U167" i="1"/>
  <c r="U168" i="1"/>
  <c r="U169" i="1"/>
  <c r="V169" i="1" s="1"/>
  <c r="U170" i="1"/>
  <c r="U171" i="1"/>
  <c r="U172" i="1"/>
  <c r="U173" i="1"/>
  <c r="U174" i="1"/>
  <c r="U175" i="1"/>
  <c r="V175" i="1" s="1"/>
  <c r="U176" i="1"/>
  <c r="U177" i="1"/>
  <c r="U178" i="1"/>
  <c r="U179" i="1"/>
  <c r="U180" i="1"/>
  <c r="U181" i="1"/>
  <c r="V181" i="1" s="1"/>
  <c r="U182" i="1"/>
  <c r="U183" i="1"/>
  <c r="U184" i="1"/>
  <c r="U185" i="1"/>
  <c r="U186" i="1"/>
  <c r="U187" i="1"/>
  <c r="V187" i="1" s="1"/>
  <c r="U188" i="1"/>
  <c r="U189" i="1"/>
  <c r="U190" i="1"/>
  <c r="U191" i="1"/>
  <c r="U192" i="1"/>
  <c r="U193" i="1"/>
  <c r="V193" i="1" s="1"/>
  <c r="U194" i="1"/>
  <c r="U195" i="1"/>
  <c r="U196" i="1"/>
  <c r="U197" i="1"/>
  <c r="U198" i="1"/>
  <c r="U199" i="1"/>
  <c r="V199" i="1" s="1"/>
  <c r="U200" i="1"/>
  <c r="U201" i="1"/>
  <c r="U202" i="1"/>
  <c r="U203" i="1"/>
  <c r="U204" i="1"/>
  <c r="U205" i="1"/>
  <c r="V205" i="1" s="1"/>
  <c r="U206" i="1"/>
  <c r="U207" i="1"/>
  <c r="U208" i="1"/>
  <c r="U209" i="1"/>
  <c r="U210" i="1"/>
  <c r="U211" i="1"/>
  <c r="V211" i="1" s="1"/>
  <c r="U212" i="1"/>
  <c r="U213" i="1"/>
  <c r="U214" i="1"/>
  <c r="U215" i="1"/>
  <c r="U216" i="1"/>
  <c r="U217" i="1"/>
  <c r="V217" i="1" s="1"/>
  <c r="U218" i="1"/>
  <c r="U219" i="1"/>
  <c r="U220" i="1"/>
  <c r="U221" i="1"/>
  <c r="U222" i="1"/>
  <c r="U223" i="1"/>
  <c r="V223" i="1" s="1"/>
  <c r="U224" i="1"/>
  <c r="U225" i="1"/>
  <c r="U226" i="1"/>
  <c r="U227" i="1"/>
  <c r="U228" i="1"/>
  <c r="U229" i="1"/>
  <c r="V229" i="1" s="1"/>
  <c r="U230" i="1"/>
  <c r="U231" i="1"/>
  <c r="U232" i="1"/>
  <c r="U233" i="1"/>
  <c r="U234" i="1"/>
  <c r="U235" i="1"/>
  <c r="V235" i="1" s="1"/>
  <c r="U236" i="1"/>
  <c r="U237" i="1"/>
  <c r="U238" i="1"/>
  <c r="U239" i="1"/>
  <c r="U240" i="1"/>
  <c r="U241" i="1"/>
  <c r="V241" i="1" s="1"/>
  <c r="U242" i="1"/>
  <c r="U243" i="1"/>
  <c r="U244" i="1"/>
  <c r="U245" i="1"/>
  <c r="U246" i="1"/>
  <c r="U247" i="1"/>
  <c r="V247" i="1" s="1"/>
  <c r="U248" i="1"/>
  <c r="U249" i="1"/>
  <c r="U250" i="1"/>
  <c r="U251" i="1"/>
  <c r="U252" i="1"/>
  <c r="U253" i="1"/>
  <c r="V253" i="1" s="1"/>
  <c r="U254" i="1"/>
  <c r="U255" i="1"/>
  <c r="U256" i="1"/>
  <c r="U257" i="1"/>
  <c r="U258" i="1"/>
  <c r="U259" i="1"/>
  <c r="V259" i="1" s="1"/>
  <c r="U260" i="1"/>
  <c r="U261" i="1"/>
  <c r="U262" i="1"/>
  <c r="U263" i="1"/>
  <c r="U264" i="1"/>
  <c r="U265" i="1"/>
  <c r="V265" i="1" s="1"/>
  <c r="U266" i="1"/>
  <c r="U267" i="1"/>
  <c r="U268" i="1"/>
  <c r="U269" i="1"/>
  <c r="U270" i="1"/>
  <c r="U271" i="1"/>
  <c r="V271" i="1" s="1"/>
  <c r="U272" i="1"/>
  <c r="U273" i="1"/>
  <c r="U274" i="1"/>
  <c r="U275" i="1"/>
  <c r="U276" i="1"/>
  <c r="U277" i="1"/>
  <c r="V277" i="1" s="1"/>
  <c r="U278" i="1"/>
  <c r="U279" i="1"/>
  <c r="U280" i="1"/>
  <c r="U281" i="1"/>
  <c r="U282" i="1"/>
  <c r="U283" i="1"/>
  <c r="V283" i="1" s="1"/>
  <c r="U284" i="1"/>
  <c r="U285" i="1"/>
  <c r="U286" i="1"/>
  <c r="U287" i="1"/>
  <c r="U288" i="1"/>
  <c r="U289" i="1"/>
  <c r="V289" i="1" s="1"/>
  <c r="U290" i="1"/>
  <c r="U291" i="1"/>
  <c r="U292" i="1"/>
  <c r="U293" i="1"/>
  <c r="U294" i="1"/>
  <c r="U295" i="1"/>
  <c r="V295" i="1" s="1"/>
  <c r="U296" i="1"/>
  <c r="U297" i="1"/>
  <c r="U298" i="1"/>
  <c r="U299" i="1"/>
  <c r="U300" i="1"/>
  <c r="U301" i="1"/>
  <c r="V301" i="1" s="1"/>
  <c r="U302" i="1"/>
  <c r="U303" i="1"/>
  <c r="U304" i="1"/>
  <c r="U305" i="1"/>
  <c r="U306" i="1"/>
  <c r="U307" i="1"/>
  <c r="V307" i="1" s="1"/>
  <c r="U308" i="1"/>
  <c r="U309" i="1"/>
  <c r="U310" i="1"/>
  <c r="U311" i="1"/>
  <c r="U312" i="1"/>
  <c r="U313" i="1"/>
  <c r="V313" i="1" s="1"/>
  <c r="U314" i="1"/>
  <c r="U315" i="1"/>
  <c r="U316" i="1"/>
  <c r="U317" i="1"/>
  <c r="U318" i="1"/>
  <c r="U319" i="1"/>
  <c r="V319" i="1" s="1"/>
  <c r="U320" i="1"/>
  <c r="U321" i="1"/>
  <c r="U322" i="1"/>
  <c r="U323" i="1"/>
  <c r="U324" i="1"/>
  <c r="U325" i="1"/>
  <c r="V325" i="1" s="1"/>
  <c r="U326" i="1"/>
  <c r="U327" i="1"/>
  <c r="U328" i="1"/>
  <c r="U329" i="1"/>
  <c r="U330" i="1"/>
  <c r="U331" i="1"/>
  <c r="V331" i="1" s="1"/>
  <c r="U332" i="1"/>
  <c r="U333" i="1"/>
  <c r="U334" i="1"/>
  <c r="U335" i="1"/>
  <c r="U336" i="1"/>
  <c r="U337" i="1"/>
  <c r="V337" i="1" s="1"/>
  <c r="U338" i="1"/>
  <c r="U339" i="1"/>
  <c r="U340" i="1"/>
  <c r="U341" i="1"/>
  <c r="U342" i="1"/>
  <c r="U343" i="1"/>
  <c r="V343" i="1" s="1"/>
  <c r="U344" i="1"/>
  <c r="U345" i="1"/>
  <c r="U346" i="1"/>
  <c r="U347" i="1"/>
  <c r="U348" i="1"/>
  <c r="U349" i="1"/>
  <c r="V349" i="1" s="1"/>
  <c r="U350" i="1"/>
  <c r="U351" i="1"/>
  <c r="U352" i="1"/>
  <c r="U353" i="1"/>
  <c r="U354" i="1"/>
  <c r="U355" i="1"/>
  <c r="V355" i="1" s="1"/>
  <c r="U356" i="1"/>
  <c r="U357" i="1"/>
  <c r="U358" i="1"/>
  <c r="U359" i="1"/>
  <c r="U360" i="1"/>
  <c r="U361" i="1"/>
  <c r="V361" i="1" s="1"/>
  <c r="U362" i="1"/>
  <c r="U363" i="1"/>
  <c r="U364" i="1"/>
  <c r="U365" i="1"/>
  <c r="U366" i="1"/>
  <c r="U367" i="1"/>
  <c r="V367" i="1" s="1"/>
  <c r="U368" i="1"/>
  <c r="U369" i="1"/>
  <c r="U370" i="1"/>
  <c r="U371" i="1"/>
  <c r="U372" i="1"/>
  <c r="U373" i="1"/>
  <c r="V373" i="1" s="1"/>
  <c r="U374" i="1"/>
  <c r="U375" i="1"/>
  <c r="U376" i="1"/>
  <c r="U377" i="1"/>
  <c r="U378" i="1"/>
  <c r="U379" i="1"/>
  <c r="V379" i="1" s="1"/>
  <c r="U380" i="1"/>
  <c r="U381" i="1"/>
  <c r="U382" i="1"/>
  <c r="U383" i="1"/>
  <c r="U384" i="1"/>
  <c r="U385" i="1"/>
  <c r="V385" i="1" s="1"/>
  <c r="U386" i="1"/>
  <c r="U387" i="1"/>
  <c r="U388" i="1"/>
  <c r="U389" i="1"/>
  <c r="U390" i="1"/>
  <c r="U391" i="1"/>
  <c r="V391" i="1" s="1"/>
  <c r="U392" i="1"/>
  <c r="U393" i="1"/>
  <c r="U394" i="1"/>
  <c r="U395" i="1"/>
  <c r="U396" i="1"/>
  <c r="U397" i="1"/>
  <c r="V397" i="1" s="1"/>
  <c r="U398" i="1"/>
  <c r="U399" i="1"/>
  <c r="U400" i="1"/>
  <c r="U401" i="1"/>
  <c r="U402" i="1"/>
  <c r="U403" i="1"/>
  <c r="V403" i="1" s="1"/>
  <c r="U404" i="1"/>
  <c r="U405" i="1"/>
  <c r="U406" i="1"/>
  <c r="U407" i="1"/>
  <c r="U408" i="1"/>
  <c r="U409" i="1"/>
  <c r="V409" i="1" s="1"/>
  <c r="U410" i="1"/>
  <c r="U411" i="1"/>
  <c r="U412" i="1"/>
  <c r="U413" i="1"/>
  <c r="U414" i="1"/>
  <c r="U415" i="1"/>
  <c r="V415" i="1" s="1"/>
  <c r="U416" i="1"/>
  <c r="U417" i="1"/>
  <c r="U418" i="1"/>
  <c r="U419" i="1"/>
  <c r="U420" i="1"/>
  <c r="U421" i="1"/>
  <c r="V421" i="1" s="1"/>
  <c r="U422" i="1"/>
  <c r="U423" i="1"/>
  <c r="U424" i="1"/>
  <c r="U425" i="1"/>
  <c r="U426" i="1"/>
  <c r="U427" i="1"/>
  <c r="V427" i="1" s="1"/>
  <c r="U428" i="1"/>
  <c r="U429" i="1"/>
  <c r="U430" i="1"/>
  <c r="U431" i="1"/>
  <c r="U432" i="1"/>
  <c r="U433" i="1"/>
  <c r="V433" i="1" s="1"/>
  <c r="U434" i="1"/>
  <c r="U435" i="1"/>
  <c r="U436" i="1"/>
  <c r="U437" i="1"/>
  <c r="U438" i="1"/>
  <c r="U439" i="1"/>
  <c r="V439" i="1" s="1"/>
  <c r="U440" i="1"/>
  <c r="U441" i="1"/>
  <c r="U442" i="1"/>
  <c r="U443" i="1"/>
  <c r="U444" i="1"/>
  <c r="U445" i="1"/>
  <c r="V445" i="1" s="1"/>
  <c r="U446" i="1"/>
  <c r="U447" i="1"/>
  <c r="U448" i="1"/>
  <c r="U449" i="1"/>
  <c r="U450" i="1"/>
  <c r="U451" i="1"/>
  <c r="V451" i="1" s="1"/>
  <c r="U452" i="1"/>
  <c r="U453" i="1"/>
  <c r="U454" i="1"/>
  <c r="U455" i="1"/>
  <c r="U456" i="1"/>
  <c r="U457" i="1"/>
  <c r="V457" i="1" s="1"/>
  <c r="U458" i="1"/>
  <c r="U459" i="1"/>
  <c r="U460" i="1"/>
  <c r="U461" i="1"/>
  <c r="U462" i="1"/>
  <c r="U463" i="1"/>
  <c r="V463" i="1" s="1"/>
  <c r="U464" i="1"/>
  <c r="U465" i="1"/>
  <c r="U466" i="1"/>
  <c r="U467" i="1"/>
  <c r="U468" i="1"/>
  <c r="U469" i="1"/>
  <c r="V469" i="1" s="1"/>
  <c r="U470" i="1"/>
  <c r="U471" i="1"/>
  <c r="U472" i="1"/>
  <c r="U473" i="1"/>
  <c r="U474" i="1"/>
  <c r="U475" i="1"/>
  <c r="V475" i="1" s="1"/>
  <c r="U476" i="1"/>
  <c r="U477" i="1"/>
  <c r="U478" i="1"/>
  <c r="U479" i="1"/>
  <c r="U480" i="1"/>
  <c r="U481" i="1"/>
  <c r="V481" i="1" s="1"/>
  <c r="U482" i="1"/>
  <c r="U483" i="1"/>
  <c r="U484" i="1"/>
  <c r="U485" i="1"/>
  <c r="U486" i="1"/>
  <c r="U487" i="1"/>
  <c r="V487" i="1" s="1"/>
  <c r="U488" i="1"/>
  <c r="U489" i="1"/>
  <c r="U490" i="1"/>
  <c r="U491" i="1"/>
  <c r="U492" i="1"/>
  <c r="U493" i="1"/>
  <c r="V493" i="1" s="1"/>
  <c r="U494" i="1"/>
  <c r="U495" i="1"/>
  <c r="U496" i="1"/>
  <c r="U497" i="1"/>
  <c r="U498" i="1"/>
  <c r="U499" i="1"/>
  <c r="V499" i="1" s="1"/>
  <c r="U500" i="1"/>
  <c r="U2" i="1"/>
  <c r="S3" i="1"/>
  <c r="V3" i="1"/>
  <c r="W3" i="1"/>
  <c r="X3" i="1"/>
  <c r="Y3" i="1"/>
  <c r="Z3" i="1"/>
  <c r="AA3" i="1"/>
  <c r="AB3" i="1"/>
  <c r="S4" i="1"/>
  <c r="V4" i="1"/>
  <c r="W4" i="1"/>
  <c r="X4" i="1"/>
  <c r="Y4" i="1"/>
  <c r="Z4" i="1"/>
  <c r="AA4" i="1"/>
  <c r="AB4" i="1"/>
  <c r="S5" i="1"/>
  <c r="V5" i="1"/>
  <c r="W5" i="1"/>
  <c r="X5" i="1"/>
  <c r="Y5" i="1"/>
  <c r="Z5" i="1"/>
  <c r="AA5" i="1"/>
  <c r="AB5" i="1"/>
  <c r="S6" i="1"/>
  <c r="V6" i="1"/>
  <c r="W6" i="1"/>
  <c r="X6" i="1"/>
  <c r="Y6" i="1"/>
  <c r="Z6" i="1"/>
  <c r="AA6" i="1"/>
  <c r="AB6" i="1"/>
  <c r="S7" i="1"/>
  <c r="W7" i="1"/>
  <c r="X7" i="1"/>
  <c r="Y7" i="1"/>
  <c r="Z7" i="1"/>
  <c r="AA7" i="1"/>
  <c r="AB7" i="1"/>
  <c r="S8" i="1"/>
  <c r="V8" i="1"/>
  <c r="W8" i="1"/>
  <c r="X8" i="1"/>
  <c r="Y8" i="1"/>
  <c r="Z8" i="1"/>
  <c r="AA8" i="1"/>
  <c r="AB8" i="1"/>
  <c r="S9" i="1"/>
  <c r="V9" i="1"/>
  <c r="W9" i="1"/>
  <c r="X9" i="1"/>
  <c r="Y9" i="1"/>
  <c r="Z9" i="1"/>
  <c r="AA9" i="1"/>
  <c r="AB9" i="1"/>
  <c r="S10" i="1"/>
  <c r="V10" i="1"/>
  <c r="W10" i="1"/>
  <c r="X10" i="1"/>
  <c r="Y10" i="1"/>
  <c r="Z10" i="1"/>
  <c r="AA10" i="1"/>
  <c r="AB10" i="1"/>
  <c r="S11" i="1"/>
  <c r="V11" i="1"/>
  <c r="W11" i="1"/>
  <c r="X11" i="1"/>
  <c r="Y11" i="1"/>
  <c r="Z11" i="1"/>
  <c r="AA11" i="1"/>
  <c r="AB11" i="1"/>
  <c r="S12" i="1"/>
  <c r="V12" i="1"/>
  <c r="W12" i="1"/>
  <c r="X12" i="1"/>
  <c r="Y12" i="1"/>
  <c r="Z12" i="1"/>
  <c r="AA12" i="1"/>
  <c r="AB12" i="1"/>
  <c r="S13" i="1"/>
  <c r="W13" i="1"/>
  <c r="X13" i="1"/>
  <c r="Y13" i="1"/>
  <c r="Z13" i="1"/>
  <c r="AA13" i="1"/>
  <c r="AB13" i="1"/>
  <c r="S14" i="1"/>
  <c r="V14" i="1"/>
  <c r="W14" i="1"/>
  <c r="X14" i="1"/>
  <c r="Y14" i="1"/>
  <c r="Z14" i="1"/>
  <c r="AA14" i="1"/>
  <c r="AB14" i="1"/>
  <c r="S15" i="1"/>
  <c r="V15" i="1"/>
  <c r="W15" i="1"/>
  <c r="X15" i="1"/>
  <c r="Y15" i="1"/>
  <c r="Z15" i="1"/>
  <c r="AA15" i="1"/>
  <c r="AB15" i="1"/>
  <c r="S16" i="1"/>
  <c r="V16" i="1"/>
  <c r="W16" i="1"/>
  <c r="X16" i="1"/>
  <c r="Y16" i="1"/>
  <c r="Z16" i="1"/>
  <c r="AA16" i="1"/>
  <c r="AB16" i="1"/>
  <c r="S17" i="1"/>
  <c r="V17" i="1"/>
  <c r="W17" i="1"/>
  <c r="X17" i="1"/>
  <c r="Y17" i="1"/>
  <c r="Z17" i="1"/>
  <c r="AA17" i="1"/>
  <c r="AB17" i="1"/>
  <c r="S18" i="1"/>
  <c r="V18" i="1"/>
  <c r="W18" i="1"/>
  <c r="X18" i="1"/>
  <c r="Y18" i="1"/>
  <c r="Z18" i="1"/>
  <c r="AA18" i="1"/>
  <c r="AB18" i="1"/>
  <c r="S19" i="1"/>
  <c r="W19" i="1"/>
  <c r="X19" i="1"/>
  <c r="Y19" i="1"/>
  <c r="Z19" i="1"/>
  <c r="AA19" i="1"/>
  <c r="AB19" i="1"/>
  <c r="S20" i="1"/>
  <c r="V20" i="1"/>
  <c r="W20" i="1"/>
  <c r="X20" i="1"/>
  <c r="Y20" i="1"/>
  <c r="Z20" i="1"/>
  <c r="AA20" i="1"/>
  <c r="AB20" i="1"/>
  <c r="S21" i="1"/>
  <c r="V21" i="1"/>
  <c r="W21" i="1"/>
  <c r="X21" i="1"/>
  <c r="Y21" i="1"/>
  <c r="Z21" i="1"/>
  <c r="AA21" i="1"/>
  <c r="AB21" i="1"/>
  <c r="S22" i="1"/>
  <c r="V22" i="1"/>
  <c r="W22" i="1"/>
  <c r="X22" i="1"/>
  <c r="Y22" i="1"/>
  <c r="Z22" i="1"/>
  <c r="AA22" i="1"/>
  <c r="AB22" i="1"/>
  <c r="S23" i="1"/>
  <c r="V23" i="1"/>
  <c r="W23" i="1"/>
  <c r="X23" i="1"/>
  <c r="Y23" i="1"/>
  <c r="Z23" i="1"/>
  <c r="AA23" i="1"/>
  <c r="AB23" i="1"/>
  <c r="S24" i="1"/>
  <c r="V24" i="1"/>
  <c r="W24" i="1"/>
  <c r="X24" i="1"/>
  <c r="Y24" i="1"/>
  <c r="Z24" i="1"/>
  <c r="AA24" i="1"/>
  <c r="AB24" i="1"/>
  <c r="S25" i="1"/>
  <c r="W25" i="1"/>
  <c r="X25" i="1"/>
  <c r="Y25" i="1"/>
  <c r="Z25" i="1"/>
  <c r="AA25" i="1"/>
  <c r="AB25" i="1"/>
  <c r="S26" i="1"/>
  <c r="V26" i="1"/>
  <c r="W26" i="1"/>
  <c r="X26" i="1"/>
  <c r="Y26" i="1"/>
  <c r="Z26" i="1"/>
  <c r="AA26" i="1"/>
  <c r="AB26" i="1"/>
  <c r="S27" i="1"/>
  <c r="V27" i="1"/>
  <c r="W27" i="1"/>
  <c r="X27" i="1"/>
  <c r="Y27" i="1"/>
  <c r="Z27" i="1"/>
  <c r="AA27" i="1"/>
  <c r="AB27" i="1"/>
  <c r="S28" i="1"/>
  <c r="V28" i="1"/>
  <c r="W28" i="1"/>
  <c r="X28" i="1"/>
  <c r="Y28" i="1"/>
  <c r="Z28" i="1"/>
  <c r="AA28" i="1"/>
  <c r="AB28" i="1"/>
  <c r="S29" i="1"/>
  <c r="V29" i="1"/>
  <c r="W29" i="1"/>
  <c r="X29" i="1"/>
  <c r="Y29" i="1"/>
  <c r="Z29" i="1"/>
  <c r="AA29" i="1"/>
  <c r="AB29" i="1"/>
  <c r="S30" i="1"/>
  <c r="V30" i="1"/>
  <c r="W30" i="1"/>
  <c r="X30" i="1"/>
  <c r="Y30" i="1"/>
  <c r="Z30" i="1"/>
  <c r="AA30" i="1"/>
  <c r="AB30" i="1"/>
  <c r="S31" i="1"/>
  <c r="W31" i="1"/>
  <c r="X31" i="1"/>
  <c r="Y31" i="1"/>
  <c r="Z31" i="1"/>
  <c r="AA31" i="1"/>
  <c r="AB31" i="1"/>
  <c r="S32" i="1"/>
  <c r="V32" i="1"/>
  <c r="W32" i="1"/>
  <c r="X32" i="1"/>
  <c r="Y32" i="1"/>
  <c r="Z32" i="1"/>
  <c r="AA32" i="1"/>
  <c r="AB32" i="1"/>
  <c r="S33" i="1"/>
  <c r="V33" i="1"/>
  <c r="W33" i="1"/>
  <c r="X33" i="1"/>
  <c r="Y33" i="1"/>
  <c r="Z33" i="1"/>
  <c r="AA33" i="1"/>
  <c r="AB33" i="1"/>
  <c r="S34" i="1"/>
  <c r="V34" i="1"/>
  <c r="W34" i="1"/>
  <c r="X34" i="1"/>
  <c r="Y34" i="1"/>
  <c r="Z34" i="1"/>
  <c r="AA34" i="1"/>
  <c r="AB34" i="1"/>
  <c r="S35" i="1"/>
  <c r="V35" i="1"/>
  <c r="W35" i="1"/>
  <c r="X35" i="1"/>
  <c r="Y35" i="1"/>
  <c r="Z35" i="1"/>
  <c r="AA35" i="1"/>
  <c r="AB35" i="1"/>
  <c r="S36" i="1"/>
  <c r="V36" i="1"/>
  <c r="W36" i="1"/>
  <c r="X36" i="1"/>
  <c r="Y36" i="1"/>
  <c r="Z36" i="1"/>
  <c r="AA36" i="1"/>
  <c r="AB36" i="1"/>
  <c r="S37" i="1"/>
  <c r="W37" i="1"/>
  <c r="X37" i="1"/>
  <c r="Y37" i="1"/>
  <c r="Z37" i="1"/>
  <c r="AA37" i="1"/>
  <c r="AB37" i="1"/>
  <c r="S38" i="1"/>
  <c r="V38" i="1"/>
  <c r="W38" i="1"/>
  <c r="X38" i="1"/>
  <c r="Y38" i="1"/>
  <c r="Z38" i="1"/>
  <c r="AA38" i="1"/>
  <c r="AB38" i="1"/>
  <c r="S39" i="1"/>
  <c r="V39" i="1"/>
  <c r="W39" i="1"/>
  <c r="X39" i="1"/>
  <c r="Y39" i="1"/>
  <c r="Z39" i="1"/>
  <c r="AA39" i="1"/>
  <c r="AB39" i="1"/>
  <c r="S40" i="1"/>
  <c r="V40" i="1"/>
  <c r="W40" i="1"/>
  <c r="X40" i="1"/>
  <c r="Y40" i="1"/>
  <c r="Z40" i="1"/>
  <c r="AA40" i="1"/>
  <c r="AB40" i="1"/>
  <c r="S41" i="1"/>
  <c r="V41" i="1"/>
  <c r="W41" i="1"/>
  <c r="X41" i="1"/>
  <c r="Y41" i="1"/>
  <c r="Z41" i="1"/>
  <c r="AA41" i="1"/>
  <c r="AB41" i="1"/>
  <c r="S42" i="1"/>
  <c r="V42" i="1"/>
  <c r="W42" i="1"/>
  <c r="X42" i="1"/>
  <c r="Y42" i="1"/>
  <c r="Z42" i="1"/>
  <c r="AA42" i="1"/>
  <c r="AB42" i="1"/>
  <c r="S43" i="1"/>
  <c r="W43" i="1"/>
  <c r="X43" i="1"/>
  <c r="Y43" i="1"/>
  <c r="Z43" i="1"/>
  <c r="AA43" i="1"/>
  <c r="AB43" i="1"/>
  <c r="S44" i="1"/>
  <c r="V44" i="1"/>
  <c r="W44" i="1"/>
  <c r="X44" i="1"/>
  <c r="Y44" i="1"/>
  <c r="Z44" i="1"/>
  <c r="AA44" i="1"/>
  <c r="AB44" i="1"/>
  <c r="S45" i="1"/>
  <c r="V45" i="1"/>
  <c r="W45" i="1"/>
  <c r="X45" i="1"/>
  <c r="Y45" i="1"/>
  <c r="Z45" i="1"/>
  <c r="AA45" i="1"/>
  <c r="AB45" i="1"/>
  <c r="S46" i="1"/>
  <c r="V46" i="1"/>
  <c r="W46" i="1"/>
  <c r="X46" i="1"/>
  <c r="Y46" i="1"/>
  <c r="Z46" i="1"/>
  <c r="AA46" i="1"/>
  <c r="AB46" i="1"/>
  <c r="S47" i="1"/>
  <c r="V47" i="1"/>
  <c r="W47" i="1"/>
  <c r="X47" i="1"/>
  <c r="Y47" i="1"/>
  <c r="Z47" i="1"/>
  <c r="AA47" i="1"/>
  <c r="AB47" i="1"/>
  <c r="S48" i="1"/>
  <c r="V48" i="1"/>
  <c r="W48" i="1"/>
  <c r="X48" i="1"/>
  <c r="Y48" i="1"/>
  <c r="Z48" i="1"/>
  <c r="AA48" i="1"/>
  <c r="AB48" i="1"/>
  <c r="S49" i="1"/>
  <c r="W49" i="1"/>
  <c r="X49" i="1"/>
  <c r="Y49" i="1"/>
  <c r="Z49" i="1"/>
  <c r="AA49" i="1"/>
  <c r="AB49" i="1"/>
  <c r="S50" i="1"/>
  <c r="V50" i="1"/>
  <c r="W50" i="1"/>
  <c r="X50" i="1"/>
  <c r="Y50" i="1"/>
  <c r="Z50" i="1"/>
  <c r="AA50" i="1"/>
  <c r="AB50" i="1"/>
  <c r="S51" i="1"/>
  <c r="V51" i="1"/>
  <c r="W51" i="1"/>
  <c r="X51" i="1"/>
  <c r="Y51" i="1"/>
  <c r="Z51" i="1"/>
  <c r="AA51" i="1"/>
  <c r="AB51" i="1"/>
  <c r="S52" i="1"/>
  <c r="V52" i="1"/>
  <c r="W52" i="1"/>
  <c r="X52" i="1"/>
  <c r="Y52" i="1"/>
  <c r="Z52" i="1"/>
  <c r="AA52" i="1"/>
  <c r="AB52" i="1"/>
  <c r="S53" i="1"/>
  <c r="V53" i="1"/>
  <c r="W53" i="1"/>
  <c r="X53" i="1"/>
  <c r="Y53" i="1"/>
  <c r="Z53" i="1"/>
  <c r="AA53" i="1"/>
  <c r="AB53" i="1"/>
  <c r="S54" i="1"/>
  <c r="V54" i="1"/>
  <c r="W54" i="1"/>
  <c r="X54" i="1"/>
  <c r="Y54" i="1"/>
  <c r="Z54" i="1"/>
  <c r="AA54" i="1"/>
  <c r="AB54" i="1"/>
  <c r="S55" i="1"/>
  <c r="W55" i="1"/>
  <c r="X55" i="1"/>
  <c r="Y55" i="1"/>
  <c r="Z55" i="1"/>
  <c r="AA55" i="1"/>
  <c r="AB55" i="1"/>
  <c r="S56" i="1"/>
  <c r="V56" i="1"/>
  <c r="W56" i="1"/>
  <c r="X56" i="1"/>
  <c r="Y56" i="1"/>
  <c r="Z56" i="1"/>
  <c r="AA56" i="1"/>
  <c r="AB56" i="1"/>
  <c r="S57" i="1"/>
  <c r="V57" i="1"/>
  <c r="W57" i="1"/>
  <c r="X57" i="1"/>
  <c r="Y57" i="1"/>
  <c r="Z57" i="1"/>
  <c r="AA57" i="1"/>
  <c r="AB57" i="1"/>
  <c r="S58" i="1"/>
  <c r="V58" i="1"/>
  <c r="W58" i="1"/>
  <c r="X58" i="1"/>
  <c r="Y58" i="1"/>
  <c r="Z58" i="1"/>
  <c r="AA58" i="1"/>
  <c r="AB58" i="1"/>
  <c r="S59" i="1"/>
  <c r="V59" i="1"/>
  <c r="W59" i="1"/>
  <c r="X59" i="1"/>
  <c r="Y59" i="1"/>
  <c r="Z59" i="1"/>
  <c r="AA59" i="1"/>
  <c r="AB59" i="1"/>
  <c r="S60" i="1"/>
  <c r="V60" i="1"/>
  <c r="W60" i="1"/>
  <c r="X60" i="1"/>
  <c r="Y60" i="1"/>
  <c r="Z60" i="1"/>
  <c r="AA60" i="1"/>
  <c r="AB60" i="1"/>
  <c r="S61" i="1"/>
  <c r="W61" i="1"/>
  <c r="X61" i="1"/>
  <c r="Y61" i="1"/>
  <c r="Z61" i="1"/>
  <c r="AA61" i="1"/>
  <c r="AB61" i="1"/>
  <c r="S62" i="1"/>
  <c r="V62" i="1"/>
  <c r="W62" i="1"/>
  <c r="X62" i="1"/>
  <c r="Y62" i="1"/>
  <c r="Z62" i="1"/>
  <c r="AA62" i="1"/>
  <c r="AB62" i="1"/>
  <c r="S63" i="1"/>
  <c r="V63" i="1"/>
  <c r="W63" i="1"/>
  <c r="X63" i="1"/>
  <c r="Y63" i="1"/>
  <c r="Z63" i="1"/>
  <c r="AA63" i="1"/>
  <c r="AB63" i="1"/>
  <c r="S64" i="1"/>
  <c r="V64" i="1"/>
  <c r="W64" i="1"/>
  <c r="X64" i="1"/>
  <c r="Y64" i="1"/>
  <c r="Z64" i="1"/>
  <c r="AA64" i="1"/>
  <c r="AB64" i="1"/>
  <c r="S65" i="1"/>
  <c r="V65" i="1"/>
  <c r="W65" i="1"/>
  <c r="X65" i="1"/>
  <c r="Y65" i="1"/>
  <c r="Z65" i="1"/>
  <c r="AA65" i="1"/>
  <c r="AB65" i="1"/>
  <c r="S66" i="1"/>
  <c r="V66" i="1"/>
  <c r="W66" i="1"/>
  <c r="X66" i="1"/>
  <c r="Y66" i="1"/>
  <c r="Z66" i="1"/>
  <c r="AA66" i="1"/>
  <c r="AB66" i="1"/>
  <c r="S67" i="1"/>
  <c r="W67" i="1"/>
  <c r="X67" i="1"/>
  <c r="Y67" i="1"/>
  <c r="Z67" i="1"/>
  <c r="AA67" i="1"/>
  <c r="AB67" i="1"/>
  <c r="S68" i="1"/>
  <c r="V68" i="1"/>
  <c r="W68" i="1"/>
  <c r="X68" i="1"/>
  <c r="Y68" i="1"/>
  <c r="Z68" i="1"/>
  <c r="AA68" i="1"/>
  <c r="AB68" i="1"/>
  <c r="S69" i="1"/>
  <c r="V69" i="1"/>
  <c r="W69" i="1"/>
  <c r="X69" i="1"/>
  <c r="Y69" i="1"/>
  <c r="Z69" i="1"/>
  <c r="AA69" i="1"/>
  <c r="AB69" i="1"/>
  <c r="S70" i="1"/>
  <c r="V70" i="1"/>
  <c r="W70" i="1"/>
  <c r="X70" i="1"/>
  <c r="Y70" i="1"/>
  <c r="Z70" i="1"/>
  <c r="AA70" i="1"/>
  <c r="AB70" i="1"/>
  <c r="S71" i="1"/>
  <c r="V71" i="1"/>
  <c r="W71" i="1"/>
  <c r="X71" i="1"/>
  <c r="Y71" i="1"/>
  <c r="Z71" i="1"/>
  <c r="AA71" i="1"/>
  <c r="AB71" i="1"/>
  <c r="S72" i="1"/>
  <c r="V72" i="1"/>
  <c r="W72" i="1"/>
  <c r="X72" i="1"/>
  <c r="Y72" i="1"/>
  <c r="Z72" i="1"/>
  <c r="AA72" i="1"/>
  <c r="AB72" i="1"/>
  <c r="S73" i="1"/>
  <c r="W73" i="1"/>
  <c r="X73" i="1"/>
  <c r="Y73" i="1"/>
  <c r="Z73" i="1"/>
  <c r="AA73" i="1"/>
  <c r="AB73" i="1"/>
  <c r="S74" i="1"/>
  <c r="V74" i="1"/>
  <c r="W74" i="1"/>
  <c r="X74" i="1"/>
  <c r="Y74" i="1"/>
  <c r="Z74" i="1"/>
  <c r="AA74" i="1"/>
  <c r="AB74" i="1"/>
  <c r="S75" i="1"/>
  <c r="V75" i="1"/>
  <c r="W75" i="1"/>
  <c r="X75" i="1"/>
  <c r="Y75" i="1"/>
  <c r="Z75" i="1"/>
  <c r="AA75" i="1"/>
  <c r="AB75" i="1"/>
  <c r="S76" i="1"/>
  <c r="V76" i="1"/>
  <c r="W76" i="1"/>
  <c r="X76" i="1"/>
  <c r="Y76" i="1"/>
  <c r="Z76" i="1"/>
  <c r="AA76" i="1"/>
  <c r="AB76" i="1"/>
  <c r="S77" i="1"/>
  <c r="V77" i="1"/>
  <c r="W77" i="1"/>
  <c r="X77" i="1"/>
  <c r="Y77" i="1"/>
  <c r="Z77" i="1"/>
  <c r="AA77" i="1"/>
  <c r="AB77" i="1"/>
  <c r="S78" i="1"/>
  <c r="V78" i="1"/>
  <c r="W78" i="1"/>
  <c r="X78" i="1"/>
  <c r="Y78" i="1"/>
  <c r="Z78" i="1"/>
  <c r="AA78" i="1"/>
  <c r="AB78" i="1"/>
  <c r="S79" i="1"/>
  <c r="W79" i="1"/>
  <c r="X79" i="1"/>
  <c r="Y79" i="1"/>
  <c r="Z79" i="1"/>
  <c r="AA79" i="1"/>
  <c r="AB79" i="1"/>
  <c r="S80" i="1"/>
  <c r="V80" i="1"/>
  <c r="W80" i="1"/>
  <c r="X80" i="1"/>
  <c r="Y80" i="1"/>
  <c r="Z80" i="1"/>
  <c r="AA80" i="1"/>
  <c r="AB80" i="1"/>
  <c r="S81" i="1"/>
  <c r="V81" i="1"/>
  <c r="W81" i="1"/>
  <c r="X81" i="1"/>
  <c r="Y81" i="1"/>
  <c r="Z81" i="1"/>
  <c r="AA81" i="1"/>
  <c r="AB81" i="1"/>
  <c r="S82" i="1"/>
  <c r="V82" i="1"/>
  <c r="W82" i="1"/>
  <c r="X82" i="1"/>
  <c r="Y82" i="1"/>
  <c r="Z82" i="1"/>
  <c r="AA82" i="1"/>
  <c r="AB82" i="1"/>
  <c r="S83" i="1"/>
  <c r="V83" i="1"/>
  <c r="W83" i="1"/>
  <c r="X83" i="1"/>
  <c r="Y83" i="1"/>
  <c r="Z83" i="1"/>
  <c r="AA83" i="1"/>
  <c r="AB83" i="1"/>
  <c r="S84" i="1"/>
  <c r="V84" i="1"/>
  <c r="W84" i="1"/>
  <c r="X84" i="1"/>
  <c r="Y84" i="1"/>
  <c r="Z84" i="1"/>
  <c r="AA84" i="1"/>
  <c r="AB84" i="1"/>
  <c r="S85" i="1"/>
  <c r="W85" i="1"/>
  <c r="X85" i="1"/>
  <c r="Y85" i="1"/>
  <c r="Z85" i="1"/>
  <c r="AA85" i="1"/>
  <c r="AB85" i="1"/>
  <c r="S86" i="1"/>
  <c r="V86" i="1"/>
  <c r="W86" i="1"/>
  <c r="X86" i="1"/>
  <c r="Y86" i="1"/>
  <c r="Z86" i="1"/>
  <c r="AA86" i="1"/>
  <c r="AB86" i="1"/>
  <c r="S87" i="1"/>
  <c r="V87" i="1"/>
  <c r="W87" i="1"/>
  <c r="X87" i="1"/>
  <c r="Y87" i="1"/>
  <c r="Z87" i="1"/>
  <c r="AA87" i="1"/>
  <c r="AB87" i="1"/>
  <c r="S88" i="1"/>
  <c r="V88" i="1"/>
  <c r="W88" i="1"/>
  <c r="X88" i="1"/>
  <c r="Y88" i="1"/>
  <c r="Z88" i="1"/>
  <c r="AA88" i="1"/>
  <c r="AB88" i="1"/>
  <c r="S89" i="1"/>
  <c r="V89" i="1"/>
  <c r="W89" i="1"/>
  <c r="X89" i="1"/>
  <c r="Y89" i="1"/>
  <c r="Z89" i="1"/>
  <c r="AA89" i="1"/>
  <c r="AB89" i="1"/>
  <c r="S90" i="1"/>
  <c r="V90" i="1"/>
  <c r="W90" i="1"/>
  <c r="X90" i="1"/>
  <c r="Y90" i="1"/>
  <c r="Z90" i="1"/>
  <c r="AA90" i="1"/>
  <c r="AB90" i="1"/>
  <c r="S91" i="1"/>
  <c r="W91" i="1"/>
  <c r="X91" i="1"/>
  <c r="Y91" i="1"/>
  <c r="Z91" i="1"/>
  <c r="AA91" i="1"/>
  <c r="AB91" i="1"/>
  <c r="S92" i="1"/>
  <c r="V92" i="1"/>
  <c r="W92" i="1"/>
  <c r="X92" i="1"/>
  <c r="Y92" i="1"/>
  <c r="Z92" i="1"/>
  <c r="AA92" i="1"/>
  <c r="AB92" i="1"/>
  <c r="S93" i="1"/>
  <c r="V93" i="1"/>
  <c r="W93" i="1"/>
  <c r="X93" i="1"/>
  <c r="Y93" i="1"/>
  <c r="Z93" i="1"/>
  <c r="AA93" i="1"/>
  <c r="AB93" i="1"/>
  <c r="S94" i="1"/>
  <c r="V94" i="1"/>
  <c r="W94" i="1"/>
  <c r="X94" i="1"/>
  <c r="Y94" i="1"/>
  <c r="Z94" i="1"/>
  <c r="AA94" i="1"/>
  <c r="AB94" i="1"/>
  <c r="S95" i="1"/>
  <c r="V95" i="1"/>
  <c r="W95" i="1"/>
  <c r="X95" i="1"/>
  <c r="Y95" i="1"/>
  <c r="Z95" i="1"/>
  <c r="AA95" i="1"/>
  <c r="AB95" i="1"/>
  <c r="S96" i="1"/>
  <c r="V96" i="1"/>
  <c r="W96" i="1"/>
  <c r="X96" i="1"/>
  <c r="Y96" i="1"/>
  <c r="Z96" i="1"/>
  <c r="AA96" i="1"/>
  <c r="AB96" i="1"/>
  <c r="S97" i="1"/>
  <c r="W97" i="1"/>
  <c r="X97" i="1"/>
  <c r="Y97" i="1"/>
  <c r="Z97" i="1"/>
  <c r="AA97" i="1"/>
  <c r="AB97" i="1"/>
  <c r="S98" i="1"/>
  <c r="V98" i="1"/>
  <c r="W98" i="1"/>
  <c r="X98" i="1"/>
  <c r="Y98" i="1"/>
  <c r="Z98" i="1"/>
  <c r="AA98" i="1"/>
  <c r="AB98" i="1"/>
  <c r="S99" i="1"/>
  <c r="V99" i="1"/>
  <c r="W99" i="1"/>
  <c r="X99" i="1"/>
  <c r="Y99" i="1"/>
  <c r="Z99" i="1"/>
  <c r="AA99" i="1"/>
  <c r="AB99" i="1"/>
  <c r="S100" i="1"/>
  <c r="V100" i="1"/>
  <c r="W100" i="1"/>
  <c r="X100" i="1"/>
  <c r="Y100" i="1"/>
  <c r="Z100" i="1"/>
  <c r="AA100" i="1"/>
  <c r="AB100" i="1"/>
  <c r="S101" i="1"/>
  <c r="V101" i="1"/>
  <c r="W101" i="1"/>
  <c r="X101" i="1"/>
  <c r="Y101" i="1"/>
  <c r="Z101" i="1"/>
  <c r="AA101" i="1"/>
  <c r="AB101" i="1"/>
  <c r="S102" i="1"/>
  <c r="V102" i="1"/>
  <c r="W102" i="1"/>
  <c r="X102" i="1"/>
  <c r="Y102" i="1"/>
  <c r="Z102" i="1"/>
  <c r="AA102" i="1"/>
  <c r="AB102" i="1"/>
  <c r="S103" i="1"/>
  <c r="W103" i="1"/>
  <c r="X103" i="1"/>
  <c r="Y103" i="1"/>
  <c r="Z103" i="1"/>
  <c r="AA103" i="1"/>
  <c r="AB103" i="1"/>
  <c r="S104" i="1"/>
  <c r="V104" i="1"/>
  <c r="W104" i="1"/>
  <c r="X104" i="1"/>
  <c r="Y104" i="1"/>
  <c r="Z104" i="1"/>
  <c r="AA104" i="1"/>
  <c r="AB104" i="1"/>
  <c r="S105" i="1"/>
  <c r="V105" i="1"/>
  <c r="W105" i="1"/>
  <c r="X105" i="1"/>
  <c r="Y105" i="1"/>
  <c r="Z105" i="1"/>
  <c r="AA105" i="1"/>
  <c r="AB105" i="1"/>
  <c r="S106" i="1"/>
  <c r="V106" i="1"/>
  <c r="W106" i="1"/>
  <c r="X106" i="1"/>
  <c r="Y106" i="1"/>
  <c r="Z106" i="1"/>
  <c r="AA106" i="1"/>
  <c r="AB106" i="1"/>
  <c r="S107" i="1"/>
  <c r="V107" i="1"/>
  <c r="W107" i="1"/>
  <c r="X107" i="1"/>
  <c r="Y107" i="1"/>
  <c r="Z107" i="1"/>
  <c r="AA107" i="1"/>
  <c r="AB107" i="1"/>
  <c r="S108" i="1"/>
  <c r="V108" i="1"/>
  <c r="W108" i="1"/>
  <c r="X108" i="1"/>
  <c r="Y108" i="1"/>
  <c r="Z108" i="1"/>
  <c r="AA108" i="1"/>
  <c r="AB108" i="1"/>
  <c r="S109" i="1"/>
  <c r="W109" i="1"/>
  <c r="X109" i="1"/>
  <c r="Y109" i="1"/>
  <c r="Z109" i="1"/>
  <c r="AA109" i="1"/>
  <c r="AB109" i="1"/>
  <c r="S110" i="1"/>
  <c r="V110" i="1"/>
  <c r="W110" i="1"/>
  <c r="X110" i="1"/>
  <c r="Y110" i="1"/>
  <c r="Z110" i="1"/>
  <c r="AA110" i="1"/>
  <c r="AB110" i="1"/>
  <c r="S111" i="1"/>
  <c r="V111" i="1"/>
  <c r="W111" i="1"/>
  <c r="X111" i="1"/>
  <c r="Y111" i="1"/>
  <c r="Z111" i="1"/>
  <c r="AA111" i="1"/>
  <c r="AB111" i="1"/>
  <c r="S112" i="1"/>
  <c r="V112" i="1"/>
  <c r="W112" i="1"/>
  <c r="X112" i="1"/>
  <c r="Y112" i="1"/>
  <c r="Z112" i="1"/>
  <c r="AA112" i="1"/>
  <c r="AB112" i="1"/>
  <c r="S113" i="1"/>
  <c r="V113" i="1"/>
  <c r="W113" i="1"/>
  <c r="X113" i="1"/>
  <c r="Y113" i="1"/>
  <c r="Z113" i="1"/>
  <c r="AA113" i="1"/>
  <c r="AB113" i="1"/>
  <c r="S114" i="1"/>
  <c r="V114" i="1"/>
  <c r="W114" i="1"/>
  <c r="X114" i="1"/>
  <c r="Y114" i="1"/>
  <c r="Z114" i="1"/>
  <c r="AA114" i="1"/>
  <c r="AB114" i="1"/>
  <c r="S115" i="1"/>
  <c r="W115" i="1"/>
  <c r="X115" i="1"/>
  <c r="Y115" i="1"/>
  <c r="Z115" i="1"/>
  <c r="AA115" i="1"/>
  <c r="AB115" i="1"/>
  <c r="S116" i="1"/>
  <c r="V116" i="1"/>
  <c r="W116" i="1"/>
  <c r="X116" i="1"/>
  <c r="Y116" i="1"/>
  <c r="Z116" i="1"/>
  <c r="AA116" i="1"/>
  <c r="AB116" i="1"/>
  <c r="S117" i="1"/>
  <c r="V117" i="1"/>
  <c r="W117" i="1"/>
  <c r="X117" i="1"/>
  <c r="Y117" i="1"/>
  <c r="Z117" i="1"/>
  <c r="AA117" i="1"/>
  <c r="AB117" i="1"/>
  <c r="S118" i="1"/>
  <c r="V118" i="1"/>
  <c r="W118" i="1"/>
  <c r="X118" i="1"/>
  <c r="Y118" i="1"/>
  <c r="Z118" i="1"/>
  <c r="AA118" i="1"/>
  <c r="AB118" i="1"/>
  <c r="S119" i="1"/>
  <c r="V119" i="1"/>
  <c r="W119" i="1"/>
  <c r="X119" i="1"/>
  <c r="Y119" i="1"/>
  <c r="Z119" i="1"/>
  <c r="AA119" i="1"/>
  <c r="AB119" i="1"/>
  <c r="S120" i="1"/>
  <c r="V120" i="1"/>
  <c r="W120" i="1"/>
  <c r="X120" i="1"/>
  <c r="Y120" i="1"/>
  <c r="Z120" i="1"/>
  <c r="AA120" i="1"/>
  <c r="AB120" i="1"/>
  <c r="S121" i="1"/>
  <c r="W121" i="1"/>
  <c r="X121" i="1"/>
  <c r="Y121" i="1"/>
  <c r="Z121" i="1"/>
  <c r="AA121" i="1"/>
  <c r="AB121" i="1"/>
  <c r="S122" i="1"/>
  <c r="V122" i="1"/>
  <c r="W122" i="1"/>
  <c r="X122" i="1"/>
  <c r="Y122" i="1"/>
  <c r="Z122" i="1"/>
  <c r="AA122" i="1"/>
  <c r="AB122" i="1"/>
  <c r="S123" i="1"/>
  <c r="V123" i="1"/>
  <c r="W123" i="1"/>
  <c r="X123" i="1"/>
  <c r="Y123" i="1"/>
  <c r="Z123" i="1"/>
  <c r="AA123" i="1"/>
  <c r="AB123" i="1"/>
  <c r="S124" i="1"/>
  <c r="V124" i="1"/>
  <c r="W124" i="1"/>
  <c r="X124" i="1"/>
  <c r="Y124" i="1"/>
  <c r="Z124" i="1"/>
  <c r="AA124" i="1"/>
  <c r="AB124" i="1"/>
  <c r="S125" i="1"/>
  <c r="V125" i="1"/>
  <c r="W125" i="1"/>
  <c r="X125" i="1"/>
  <c r="Y125" i="1"/>
  <c r="Z125" i="1"/>
  <c r="AA125" i="1"/>
  <c r="AB125" i="1"/>
  <c r="S126" i="1"/>
  <c r="V126" i="1"/>
  <c r="W126" i="1"/>
  <c r="X126" i="1"/>
  <c r="Y126" i="1"/>
  <c r="Z126" i="1"/>
  <c r="AA126" i="1"/>
  <c r="AB126" i="1"/>
  <c r="S127" i="1"/>
  <c r="W127" i="1"/>
  <c r="X127" i="1"/>
  <c r="Y127" i="1"/>
  <c r="Z127" i="1"/>
  <c r="AA127" i="1"/>
  <c r="AB127" i="1"/>
  <c r="S128" i="1"/>
  <c r="V128" i="1"/>
  <c r="W128" i="1"/>
  <c r="X128" i="1"/>
  <c r="Y128" i="1"/>
  <c r="Z128" i="1"/>
  <c r="AA128" i="1"/>
  <c r="AB128" i="1"/>
  <c r="S129" i="1"/>
  <c r="V129" i="1"/>
  <c r="W129" i="1"/>
  <c r="X129" i="1"/>
  <c r="Y129" i="1"/>
  <c r="Z129" i="1"/>
  <c r="AA129" i="1"/>
  <c r="AB129" i="1"/>
  <c r="S130" i="1"/>
  <c r="V130" i="1"/>
  <c r="W130" i="1"/>
  <c r="X130" i="1"/>
  <c r="Y130" i="1"/>
  <c r="Z130" i="1"/>
  <c r="AA130" i="1"/>
  <c r="AB130" i="1"/>
  <c r="S131" i="1"/>
  <c r="V131" i="1"/>
  <c r="W131" i="1"/>
  <c r="X131" i="1"/>
  <c r="Y131" i="1"/>
  <c r="Z131" i="1"/>
  <c r="AA131" i="1"/>
  <c r="AB131" i="1"/>
  <c r="S132" i="1"/>
  <c r="V132" i="1"/>
  <c r="W132" i="1"/>
  <c r="X132" i="1"/>
  <c r="Y132" i="1"/>
  <c r="Z132" i="1"/>
  <c r="AA132" i="1"/>
  <c r="AB132" i="1"/>
  <c r="S133" i="1"/>
  <c r="W133" i="1"/>
  <c r="X133" i="1"/>
  <c r="Y133" i="1"/>
  <c r="Z133" i="1"/>
  <c r="AA133" i="1"/>
  <c r="AB133" i="1"/>
  <c r="S134" i="1"/>
  <c r="V134" i="1"/>
  <c r="W134" i="1"/>
  <c r="X134" i="1"/>
  <c r="Y134" i="1"/>
  <c r="Z134" i="1"/>
  <c r="AA134" i="1"/>
  <c r="AB134" i="1"/>
  <c r="S135" i="1"/>
  <c r="V135" i="1"/>
  <c r="W135" i="1"/>
  <c r="X135" i="1"/>
  <c r="Y135" i="1"/>
  <c r="Z135" i="1"/>
  <c r="AA135" i="1"/>
  <c r="AB135" i="1"/>
  <c r="S136" i="1"/>
  <c r="V136" i="1"/>
  <c r="W136" i="1"/>
  <c r="X136" i="1"/>
  <c r="Y136" i="1"/>
  <c r="Z136" i="1"/>
  <c r="AA136" i="1"/>
  <c r="AB136" i="1"/>
  <c r="S137" i="1"/>
  <c r="V137" i="1"/>
  <c r="W137" i="1"/>
  <c r="X137" i="1"/>
  <c r="Y137" i="1"/>
  <c r="Z137" i="1"/>
  <c r="AA137" i="1"/>
  <c r="AB137" i="1"/>
  <c r="S138" i="1"/>
  <c r="V138" i="1"/>
  <c r="W138" i="1"/>
  <c r="X138" i="1"/>
  <c r="Y138" i="1"/>
  <c r="Z138" i="1"/>
  <c r="AA138" i="1"/>
  <c r="AB138" i="1"/>
  <c r="S139" i="1"/>
  <c r="W139" i="1"/>
  <c r="X139" i="1"/>
  <c r="Y139" i="1"/>
  <c r="Z139" i="1"/>
  <c r="AA139" i="1"/>
  <c r="AB139" i="1"/>
  <c r="S140" i="1"/>
  <c r="V140" i="1"/>
  <c r="W140" i="1"/>
  <c r="X140" i="1"/>
  <c r="Y140" i="1"/>
  <c r="Z140" i="1"/>
  <c r="AA140" i="1"/>
  <c r="AB140" i="1"/>
  <c r="S141" i="1"/>
  <c r="V141" i="1"/>
  <c r="W141" i="1"/>
  <c r="X141" i="1"/>
  <c r="Y141" i="1"/>
  <c r="Z141" i="1"/>
  <c r="AA141" i="1"/>
  <c r="AB141" i="1"/>
  <c r="S142" i="1"/>
  <c r="V142" i="1"/>
  <c r="W142" i="1"/>
  <c r="X142" i="1"/>
  <c r="Y142" i="1"/>
  <c r="Z142" i="1"/>
  <c r="AA142" i="1"/>
  <c r="AB142" i="1"/>
  <c r="S143" i="1"/>
  <c r="V143" i="1"/>
  <c r="W143" i="1"/>
  <c r="X143" i="1"/>
  <c r="Y143" i="1"/>
  <c r="Z143" i="1"/>
  <c r="AA143" i="1"/>
  <c r="AB143" i="1"/>
  <c r="S144" i="1"/>
  <c r="V144" i="1"/>
  <c r="W144" i="1"/>
  <c r="X144" i="1"/>
  <c r="Y144" i="1"/>
  <c r="Z144" i="1"/>
  <c r="AA144" i="1"/>
  <c r="AB144" i="1"/>
  <c r="S145" i="1"/>
  <c r="W145" i="1"/>
  <c r="X145" i="1"/>
  <c r="Y145" i="1"/>
  <c r="Z145" i="1"/>
  <c r="AA145" i="1"/>
  <c r="AB145" i="1"/>
  <c r="S146" i="1"/>
  <c r="V146" i="1"/>
  <c r="W146" i="1"/>
  <c r="X146" i="1"/>
  <c r="Y146" i="1"/>
  <c r="Z146" i="1"/>
  <c r="AA146" i="1"/>
  <c r="AB146" i="1"/>
  <c r="S147" i="1"/>
  <c r="V147" i="1"/>
  <c r="W147" i="1"/>
  <c r="X147" i="1"/>
  <c r="Y147" i="1"/>
  <c r="Z147" i="1"/>
  <c r="AA147" i="1"/>
  <c r="AB147" i="1"/>
  <c r="S148" i="1"/>
  <c r="V148" i="1"/>
  <c r="W148" i="1"/>
  <c r="X148" i="1"/>
  <c r="Y148" i="1"/>
  <c r="Z148" i="1"/>
  <c r="AA148" i="1"/>
  <c r="AB148" i="1"/>
  <c r="S149" i="1"/>
  <c r="V149" i="1"/>
  <c r="W149" i="1"/>
  <c r="X149" i="1"/>
  <c r="Y149" i="1"/>
  <c r="Z149" i="1"/>
  <c r="AA149" i="1"/>
  <c r="AB149" i="1"/>
  <c r="S150" i="1"/>
  <c r="V150" i="1"/>
  <c r="W150" i="1"/>
  <c r="X150" i="1"/>
  <c r="Y150" i="1"/>
  <c r="Z150" i="1"/>
  <c r="AA150" i="1"/>
  <c r="AB150" i="1"/>
  <c r="S151" i="1"/>
  <c r="W151" i="1"/>
  <c r="X151" i="1"/>
  <c r="Y151" i="1"/>
  <c r="Z151" i="1"/>
  <c r="AA151" i="1"/>
  <c r="AB151" i="1"/>
  <c r="S152" i="1"/>
  <c r="V152" i="1"/>
  <c r="W152" i="1"/>
  <c r="X152" i="1"/>
  <c r="Y152" i="1"/>
  <c r="Z152" i="1"/>
  <c r="AA152" i="1"/>
  <c r="AB152" i="1"/>
  <c r="S153" i="1"/>
  <c r="V153" i="1"/>
  <c r="W153" i="1"/>
  <c r="X153" i="1"/>
  <c r="Y153" i="1"/>
  <c r="Z153" i="1"/>
  <c r="AA153" i="1"/>
  <c r="AB153" i="1"/>
  <c r="S154" i="1"/>
  <c r="V154" i="1"/>
  <c r="W154" i="1"/>
  <c r="X154" i="1"/>
  <c r="Y154" i="1"/>
  <c r="Z154" i="1"/>
  <c r="AA154" i="1"/>
  <c r="AB154" i="1"/>
  <c r="S155" i="1"/>
  <c r="V155" i="1"/>
  <c r="W155" i="1"/>
  <c r="X155" i="1"/>
  <c r="Y155" i="1"/>
  <c r="Z155" i="1"/>
  <c r="AA155" i="1"/>
  <c r="AB155" i="1"/>
  <c r="S156" i="1"/>
  <c r="V156" i="1"/>
  <c r="W156" i="1"/>
  <c r="X156" i="1"/>
  <c r="Y156" i="1"/>
  <c r="Z156" i="1"/>
  <c r="AA156" i="1"/>
  <c r="AB156" i="1"/>
  <c r="S157" i="1"/>
  <c r="W157" i="1"/>
  <c r="X157" i="1"/>
  <c r="Y157" i="1"/>
  <c r="Z157" i="1"/>
  <c r="AA157" i="1"/>
  <c r="AB157" i="1"/>
  <c r="S158" i="1"/>
  <c r="V158" i="1"/>
  <c r="W158" i="1"/>
  <c r="X158" i="1"/>
  <c r="Y158" i="1"/>
  <c r="Z158" i="1"/>
  <c r="AA158" i="1"/>
  <c r="AB158" i="1"/>
  <c r="S159" i="1"/>
  <c r="V159" i="1"/>
  <c r="W159" i="1"/>
  <c r="X159" i="1"/>
  <c r="Y159" i="1"/>
  <c r="Z159" i="1"/>
  <c r="AA159" i="1"/>
  <c r="AB159" i="1"/>
  <c r="S160" i="1"/>
  <c r="V160" i="1"/>
  <c r="W160" i="1"/>
  <c r="X160" i="1"/>
  <c r="Y160" i="1"/>
  <c r="Z160" i="1"/>
  <c r="AA160" i="1"/>
  <c r="AB160" i="1"/>
  <c r="S161" i="1"/>
  <c r="V161" i="1"/>
  <c r="W161" i="1"/>
  <c r="X161" i="1"/>
  <c r="Y161" i="1"/>
  <c r="Z161" i="1"/>
  <c r="AA161" i="1"/>
  <c r="AB161" i="1"/>
  <c r="S162" i="1"/>
  <c r="V162" i="1"/>
  <c r="W162" i="1"/>
  <c r="X162" i="1"/>
  <c r="Y162" i="1"/>
  <c r="Z162" i="1"/>
  <c r="AA162" i="1"/>
  <c r="AB162" i="1"/>
  <c r="S163" i="1"/>
  <c r="W163" i="1"/>
  <c r="X163" i="1"/>
  <c r="Y163" i="1"/>
  <c r="Z163" i="1"/>
  <c r="AA163" i="1"/>
  <c r="AB163" i="1"/>
  <c r="S164" i="1"/>
  <c r="V164" i="1"/>
  <c r="W164" i="1"/>
  <c r="X164" i="1"/>
  <c r="Y164" i="1"/>
  <c r="Z164" i="1"/>
  <c r="AA164" i="1"/>
  <c r="AB164" i="1"/>
  <c r="S165" i="1"/>
  <c r="V165" i="1"/>
  <c r="W165" i="1"/>
  <c r="X165" i="1"/>
  <c r="Y165" i="1"/>
  <c r="Z165" i="1"/>
  <c r="AA165" i="1"/>
  <c r="AB165" i="1"/>
  <c r="S166" i="1"/>
  <c r="V166" i="1"/>
  <c r="W166" i="1"/>
  <c r="X166" i="1"/>
  <c r="Y166" i="1"/>
  <c r="Z166" i="1"/>
  <c r="AA166" i="1"/>
  <c r="AB166" i="1"/>
  <c r="S167" i="1"/>
  <c r="V167" i="1"/>
  <c r="W167" i="1"/>
  <c r="X167" i="1"/>
  <c r="Y167" i="1"/>
  <c r="Z167" i="1"/>
  <c r="AA167" i="1"/>
  <c r="AB167" i="1"/>
  <c r="S168" i="1"/>
  <c r="V168" i="1"/>
  <c r="W168" i="1"/>
  <c r="X168" i="1"/>
  <c r="Y168" i="1"/>
  <c r="Z168" i="1"/>
  <c r="AA168" i="1"/>
  <c r="AB168" i="1"/>
  <c r="S169" i="1"/>
  <c r="W169" i="1"/>
  <c r="X169" i="1"/>
  <c r="Y169" i="1"/>
  <c r="Z169" i="1"/>
  <c r="AA169" i="1"/>
  <c r="AB169" i="1"/>
  <c r="S170" i="1"/>
  <c r="V170" i="1"/>
  <c r="W170" i="1"/>
  <c r="X170" i="1"/>
  <c r="Y170" i="1"/>
  <c r="Z170" i="1"/>
  <c r="AA170" i="1"/>
  <c r="AB170" i="1"/>
  <c r="S171" i="1"/>
  <c r="V171" i="1"/>
  <c r="W171" i="1"/>
  <c r="X171" i="1"/>
  <c r="Y171" i="1"/>
  <c r="Z171" i="1"/>
  <c r="AA171" i="1"/>
  <c r="AB171" i="1"/>
  <c r="S172" i="1"/>
  <c r="V172" i="1"/>
  <c r="W172" i="1"/>
  <c r="X172" i="1"/>
  <c r="Y172" i="1"/>
  <c r="Z172" i="1"/>
  <c r="AA172" i="1"/>
  <c r="AB172" i="1"/>
  <c r="S173" i="1"/>
  <c r="V173" i="1"/>
  <c r="W173" i="1"/>
  <c r="X173" i="1"/>
  <c r="Y173" i="1"/>
  <c r="Z173" i="1"/>
  <c r="AA173" i="1"/>
  <c r="AB173" i="1"/>
  <c r="S174" i="1"/>
  <c r="V174" i="1"/>
  <c r="W174" i="1"/>
  <c r="X174" i="1"/>
  <c r="Y174" i="1"/>
  <c r="Z174" i="1"/>
  <c r="AA174" i="1"/>
  <c r="AB174" i="1"/>
  <c r="S175" i="1"/>
  <c r="W175" i="1"/>
  <c r="X175" i="1"/>
  <c r="Y175" i="1"/>
  <c r="Z175" i="1"/>
  <c r="AA175" i="1"/>
  <c r="AB175" i="1"/>
  <c r="S176" i="1"/>
  <c r="V176" i="1"/>
  <c r="W176" i="1"/>
  <c r="X176" i="1"/>
  <c r="Y176" i="1"/>
  <c r="Z176" i="1"/>
  <c r="AA176" i="1"/>
  <c r="AB176" i="1"/>
  <c r="S177" i="1"/>
  <c r="V177" i="1"/>
  <c r="W177" i="1"/>
  <c r="X177" i="1"/>
  <c r="Y177" i="1"/>
  <c r="Z177" i="1"/>
  <c r="AA177" i="1"/>
  <c r="AB177" i="1"/>
  <c r="S178" i="1"/>
  <c r="V178" i="1"/>
  <c r="W178" i="1"/>
  <c r="X178" i="1"/>
  <c r="Y178" i="1"/>
  <c r="Z178" i="1"/>
  <c r="AA178" i="1"/>
  <c r="AB178" i="1"/>
  <c r="S179" i="1"/>
  <c r="V179" i="1"/>
  <c r="W179" i="1"/>
  <c r="X179" i="1"/>
  <c r="Y179" i="1"/>
  <c r="Z179" i="1"/>
  <c r="AA179" i="1"/>
  <c r="AB179" i="1"/>
  <c r="S180" i="1"/>
  <c r="V180" i="1"/>
  <c r="W180" i="1"/>
  <c r="X180" i="1"/>
  <c r="Y180" i="1"/>
  <c r="Z180" i="1"/>
  <c r="AA180" i="1"/>
  <c r="AB180" i="1"/>
  <c r="S181" i="1"/>
  <c r="W181" i="1"/>
  <c r="X181" i="1"/>
  <c r="Y181" i="1"/>
  <c r="Z181" i="1"/>
  <c r="AA181" i="1"/>
  <c r="AB181" i="1"/>
  <c r="S182" i="1"/>
  <c r="V182" i="1"/>
  <c r="W182" i="1"/>
  <c r="X182" i="1"/>
  <c r="Y182" i="1"/>
  <c r="Z182" i="1"/>
  <c r="AA182" i="1"/>
  <c r="AB182" i="1"/>
  <c r="S183" i="1"/>
  <c r="V183" i="1"/>
  <c r="W183" i="1"/>
  <c r="X183" i="1"/>
  <c r="Y183" i="1"/>
  <c r="Z183" i="1"/>
  <c r="AA183" i="1"/>
  <c r="AB183" i="1"/>
  <c r="S184" i="1"/>
  <c r="V184" i="1"/>
  <c r="W184" i="1"/>
  <c r="X184" i="1"/>
  <c r="Y184" i="1"/>
  <c r="Z184" i="1"/>
  <c r="AA184" i="1"/>
  <c r="AB184" i="1"/>
  <c r="S185" i="1"/>
  <c r="V185" i="1"/>
  <c r="W185" i="1"/>
  <c r="X185" i="1"/>
  <c r="Y185" i="1"/>
  <c r="Z185" i="1"/>
  <c r="AA185" i="1"/>
  <c r="AB185" i="1"/>
  <c r="S186" i="1"/>
  <c r="V186" i="1"/>
  <c r="W186" i="1"/>
  <c r="X186" i="1"/>
  <c r="Y186" i="1"/>
  <c r="Z186" i="1"/>
  <c r="AA186" i="1"/>
  <c r="AB186" i="1"/>
  <c r="S187" i="1"/>
  <c r="W187" i="1"/>
  <c r="X187" i="1"/>
  <c r="Y187" i="1"/>
  <c r="Z187" i="1"/>
  <c r="AA187" i="1"/>
  <c r="AB187" i="1"/>
  <c r="S188" i="1"/>
  <c r="V188" i="1"/>
  <c r="W188" i="1"/>
  <c r="X188" i="1"/>
  <c r="Y188" i="1"/>
  <c r="Z188" i="1"/>
  <c r="AA188" i="1"/>
  <c r="AB188" i="1"/>
  <c r="S189" i="1"/>
  <c r="V189" i="1"/>
  <c r="W189" i="1"/>
  <c r="X189" i="1"/>
  <c r="Y189" i="1"/>
  <c r="Z189" i="1"/>
  <c r="AA189" i="1"/>
  <c r="AB189" i="1"/>
  <c r="S190" i="1"/>
  <c r="V190" i="1"/>
  <c r="W190" i="1"/>
  <c r="X190" i="1"/>
  <c r="Y190" i="1"/>
  <c r="Z190" i="1"/>
  <c r="AA190" i="1"/>
  <c r="AB190" i="1"/>
  <c r="S191" i="1"/>
  <c r="V191" i="1"/>
  <c r="W191" i="1"/>
  <c r="X191" i="1"/>
  <c r="Y191" i="1"/>
  <c r="Z191" i="1"/>
  <c r="AA191" i="1"/>
  <c r="AB191" i="1"/>
  <c r="S192" i="1"/>
  <c r="V192" i="1"/>
  <c r="W192" i="1"/>
  <c r="X192" i="1"/>
  <c r="Y192" i="1"/>
  <c r="Z192" i="1"/>
  <c r="AA192" i="1"/>
  <c r="AB192" i="1"/>
  <c r="S193" i="1"/>
  <c r="W193" i="1"/>
  <c r="X193" i="1"/>
  <c r="Y193" i="1"/>
  <c r="Z193" i="1"/>
  <c r="AA193" i="1"/>
  <c r="AB193" i="1"/>
  <c r="S194" i="1"/>
  <c r="V194" i="1"/>
  <c r="W194" i="1"/>
  <c r="X194" i="1"/>
  <c r="Y194" i="1"/>
  <c r="Z194" i="1"/>
  <c r="AA194" i="1"/>
  <c r="AB194" i="1"/>
  <c r="S195" i="1"/>
  <c r="V195" i="1"/>
  <c r="W195" i="1"/>
  <c r="X195" i="1"/>
  <c r="Y195" i="1"/>
  <c r="Z195" i="1"/>
  <c r="AA195" i="1"/>
  <c r="AB195" i="1"/>
  <c r="S196" i="1"/>
  <c r="V196" i="1"/>
  <c r="W196" i="1"/>
  <c r="X196" i="1"/>
  <c r="Y196" i="1"/>
  <c r="Z196" i="1"/>
  <c r="AA196" i="1"/>
  <c r="AB196" i="1"/>
  <c r="S197" i="1"/>
  <c r="V197" i="1"/>
  <c r="W197" i="1"/>
  <c r="X197" i="1"/>
  <c r="Y197" i="1"/>
  <c r="Z197" i="1"/>
  <c r="AA197" i="1"/>
  <c r="AB197" i="1"/>
  <c r="S198" i="1"/>
  <c r="V198" i="1"/>
  <c r="W198" i="1"/>
  <c r="X198" i="1"/>
  <c r="Y198" i="1"/>
  <c r="Z198" i="1"/>
  <c r="AA198" i="1"/>
  <c r="AB198" i="1"/>
  <c r="S199" i="1"/>
  <c r="W199" i="1"/>
  <c r="X199" i="1"/>
  <c r="Y199" i="1"/>
  <c r="Z199" i="1"/>
  <c r="AA199" i="1"/>
  <c r="AB199" i="1"/>
  <c r="S200" i="1"/>
  <c r="V200" i="1"/>
  <c r="W200" i="1"/>
  <c r="X200" i="1"/>
  <c r="Y200" i="1"/>
  <c r="Z200" i="1"/>
  <c r="AA200" i="1"/>
  <c r="AB200" i="1"/>
  <c r="S201" i="1"/>
  <c r="V201" i="1"/>
  <c r="W201" i="1"/>
  <c r="X201" i="1"/>
  <c r="Y201" i="1"/>
  <c r="Z201" i="1"/>
  <c r="AA201" i="1"/>
  <c r="AB201" i="1"/>
  <c r="S202" i="1"/>
  <c r="V202" i="1"/>
  <c r="W202" i="1"/>
  <c r="X202" i="1"/>
  <c r="Y202" i="1"/>
  <c r="Z202" i="1"/>
  <c r="AA202" i="1"/>
  <c r="AB202" i="1"/>
  <c r="S203" i="1"/>
  <c r="V203" i="1"/>
  <c r="W203" i="1"/>
  <c r="X203" i="1"/>
  <c r="Y203" i="1"/>
  <c r="Z203" i="1"/>
  <c r="AA203" i="1"/>
  <c r="AB203" i="1"/>
  <c r="S204" i="1"/>
  <c r="V204" i="1"/>
  <c r="W204" i="1"/>
  <c r="X204" i="1"/>
  <c r="Y204" i="1"/>
  <c r="Z204" i="1"/>
  <c r="AA204" i="1"/>
  <c r="AB204" i="1"/>
  <c r="S205" i="1"/>
  <c r="W205" i="1"/>
  <c r="X205" i="1"/>
  <c r="Y205" i="1"/>
  <c r="Z205" i="1"/>
  <c r="AA205" i="1"/>
  <c r="AB205" i="1"/>
  <c r="S206" i="1"/>
  <c r="V206" i="1"/>
  <c r="W206" i="1"/>
  <c r="X206" i="1"/>
  <c r="Y206" i="1"/>
  <c r="Z206" i="1"/>
  <c r="AA206" i="1"/>
  <c r="AB206" i="1"/>
  <c r="S207" i="1"/>
  <c r="V207" i="1"/>
  <c r="W207" i="1"/>
  <c r="X207" i="1"/>
  <c r="Y207" i="1"/>
  <c r="Z207" i="1"/>
  <c r="AA207" i="1"/>
  <c r="AB207" i="1"/>
  <c r="S208" i="1"/>
  <c r="V208" i="1"/>
  <c r="W208" i="1"/>
  <c r="X208" i="1"/>
  <c r="Y208" i="1"/>
  <c r="Z208" i="1"/>
  <c r="AA208" i="1"/>
  <c r="AB208" i="1"/>
  <c r="S209" i="1"/>
  <c r="V209" i="1"/>
  <c r="W209" i="1"/>
  <c r="X209" i="1"/>
  <c r="Y209" i="1"/>
  <c r="Z209" i="1"/>
  <c r="AA209" i="1"/>
  <c r="AB209" i="1"/>
  <c r="S210" i="1"/>
  <c r="V210" i="1"/>
  <c r="W210" i="1"/>
  <c r="X210" i="1"/>
  <c r="Y210" i="1"/>
  <c r="Z210" i="1"/>
  <c r="AA210" i="1"/>
  <c r="AB210" i="1"/>
  <c r="S211" i="1"/>
  <c r="W211" i="1"/>
  <c r="X211" i="1"/>
  <c r="Y211" i="1"/>
  <c r="Z211" i="1"/>
  <c r="AA211" i="1"/>
  <c r="AB211" i="1"/>
  <c r="S212" i="1"/>
  <c r="V212" i="1"/>
  <c r="W212" i="1"/>
  <c r="X212" i="1"/>
  <c r="Y212" i="1"/>
  <c r="Z212" i="1"/>
  <c r="AA212" i="1"/>
  <c r="AB212" i="1"/>
  <c r="S213" i="1"/>
  <c r="V213" i="1"/>
  <c r="W213" i="1"/>
  <c r="X213" i="1"/>
  <c r="Y213" i="1"/>
  <c r="Z213" i="1"/>
  <c r="AA213" i="1"/>
  <c r="AB213" i="1"/>
  <c r="S214" i="1"/>
  <c r="V214" i="1"/>
  <c r="W214" i="1"/>
  <c r="X214" i="1"/>
  <c r="Y214" i="1"/>
  <c r="Z214" i="1"/>
  <c r="AA214" i="1"/>
  <c r="AB214" i="1"/>
  <c r="S215" i="1"/>
  <c r="V215" i="1"/>
  <c r="W215" i="1"/>
  <c r="X215" i="1"/>
  <c r="Y215" i="1"/>
  <c r="Z215" i="1"/>
  <c r="AA215" i="1"/>
  <c r="AB215" i="1"/>
  <c r="S216" i="1"/>
  <c r="V216" i="1"/>
  <c r="W216" i="1"/>
  <c r="X216" i="1"/>
  <c r="Y216" i="1"/>
  <c r="Z216" i="1"/>
  <c r="AA216" i="1"/>
  <c r="AB216" i="1"/>
  <c r="S217" i="1"/>
  <c r="W217" i="1"/>
  <c r="X217" i="1"/>
  <c r="Y217" i="1"/>
  <c r="Z217" i="1"/>
  <c r="AA217" i="1"/>
  <c r="AB217" i="1"/>
  <c r="S218" i="1"/>
  <c r="V218" i="1"/>
  <c r="W218" i="1"/>
  <c r="X218" i="1"/>
  <c r="Y218" i="1"/>
  <c r="Z218" i="1"/>
  <c r="AA218" i="1"/>
  <c r="AB218" i="1"/>
  <c r="S219" i="1"/>
  <c r="V219" i="1"/>
  <c r="W219" i="1"/>
  <c r="X219" i="1"/>
  <c r="Y219" i="1"/>
  <c r="Z219" i="1"/>
  <c r="AA219" i="1"/>
  <c r="AB219" i="1"/>
  <c r="S220" i="1"/>
  <c r="V220" i="1"/>
  <c r="W220" i="1"/>
  <c r="X220" i="1"/>
  <c r="Y220" i="1"/>
  <c r="Z220" i="1"/>
  <c r="AA220" i="1"/>
  <c r="AB220" i="1"/>
  <c r="S221" i="1"/>
  <c r="V221" i="1"/>
  <c r="W221" i="1"/>
  <c r="X221" i="1"/>
  <c r="Y221" i="1"/>
  <c r="Z221" i="1"/>
  <c r="AA221" i="1"/>
  <c r="AB221" i="1"/>
  <c r="S222" i="1"/>
  <c r="V222" i="1"/>
  <c r="W222" i="1"/>
  <c r="X222" i="1"/>
  <c r="Y222" i="1"/>
  <c r="Z222" i="1"/>
  <c r="AA222" i="1"/>
  <c r="AB222" i="1"/>
  <c r="S223" i="1"/>
  <c r="W223" i="1"/>
  <c r="X223" i="1"/>
  <c r="Y223" i="1"/>
  <c r="Z223" i="1"/>
  <c r="AA223" i="1"/>
  <c r="AB223" i="1"/>
  <c r="S224" i="1"/>
  <c r="V224" i="1"/>
  <c r="W224" i="1"/>
  <c r="X224" i="1"/>
  <c r="Y224" i="1"/>
  <c r="Z224" i="1"/>
  <c r="AA224" i="1"/>
  <c r="AB224" i="1"/>
  <c r="S225" i="1"/>
  <c r="V225" i="1"/>
  <c r="W225" i="1"/>
  <c r="X225" i="1"/>
  <c r="Y225" i="1"/>
  <c r="Z225" i="1"/>
  <c r="AA225" i="1"/>
  <c r="AB225" i="1"/>
  <c r="S226" i="1"/>
  <c r="V226" i="1"/>
  <c r="W226" i="1"/>
  <c r="X226" i="1"/>
  <c r="Y226" i="1"/>
  <c r="Z226" i="1"/>
  <c r="AA226" i="1"/>
  <c r="AB226" i="1"/>
  <c r="S227" i="1"/>
  <c r="V227" i="1"/>
  <c r="W227" i="1"/>
  <c r="X227" i="1"/>
  <c r="Y227" i="1"/>
  <c r="Z227" i="1"/>
  <c r="AA227" i="1"/>
  <c r="AB227" i="1"/>
  <c r="S228" i="1"/>
  <c r="V228" i="1"/>
  <c r="W228" i="1"/>
  <c r="X228" i="1"/>
  <c r="Y228" i="1"/>
  <c r="Z228" i="1"/>
  <c r="AA228" i="1"/>
  <c r="AB228" i="1"/>
  <c r="S229" i="1"/>
  <c r="W229" i="1"/>
  <c r="X229" i="1"/>
  <c r="Y229" i="1"/>
  <c r="Z229" i="1"/>
  <c r="AA229" i="1"/>
  <c r="AB229" i="1"/>
  <c r="S230" i="1"/>
  <c r="V230" i="1"/>
  <c r="W230" i="1"/>
  <c r="X230" i="1"/>
  <c r="Y230" i="1"/>
  <c r="Z230" i="1"/>
  <c r="AA230" i="1"/>
  <c r="AB230" i="1"/>
  <c r="S231" i="1"/>
  <c r="V231" i="1"/>
  <c r="W231" i="1"/>
  <c r="X231" i="1"/>
  <c r="Y231" i="1"/>
  <c r="Z231" i="1"/>
  <c r="AA231" i="1"/>
  <c r="AB231" i="1"/>
  <c r="S232" i="1"/>
  <c r="V232" i="1"/>
  <c r="W232" i="1"/>
  <c r="X232" i="1"/>
  <c r="Y232" i="1"/>
  <c r="Z232" i="1"/>
  <c r="AA232" i="1"/>
  <c r="AB232" i="1"/>
  <c r="S233" i="1"/>
  <c r="V233" i="1"/>
  <c r="W233" i="1"/>
  <c r="X233" i="1"/>
  <c r="Y233" i="1"/>
  <c r="Z233" i="1"/>
  <c r="AA233" i="1"/>
  <c r="AB233" i="1"/>
  <c r="S234" i="1"/>
  <c r="V234" i="1"/>
  <c r="W234" i="1"/>
  <c r="X234" i="1"/>
  <c r="Y234" i="1"/>
  <c r="Z234" i="1"/>
  <c r="AA234" i="1"/>
  <c r="AB234" i="1"/>
  <c r="S235" i="1"/>
  <c r="W235" i="1"/>
  <c r="X235" i="1"/>
  <c r="Y235" i="1"/>
  <c r="Z235" i="1"/>
  <c r="AA235" i="1"/>
  <c r="AB235" i="1"/>
  <c r="S236" i="1"/>
  <c r="V236" i="1"/>
  <c r="W236" i="1"/>
  <c r="X236" i="1"/>
  <c r="Y236" i="1"/>
  <c r="Z236" i="1"/>
  <c r="AA236" i="1"/>
  <c r="AB236" i="1"/>
  <c r="S237" i="1"/>
  <c r="V237" i="1"/>
  <c r="W237" i="1"/>
  <c r="X237" i="1"/>
  <c r="Y237" i="1"/>
  <c r="Z237" i="1"/>
  <c r="AA237" i="1"/>
  <c r="AB237" i="1"/>
  <c r="S238" i="1"/>
  <c r="V238" i="1"/>
  <c r="W238" i="1"/>
  <c r="X238" i="1"/>
  <c r="Y238" i="1"/>
  <c r="Z238" i="1"/>
  <c r="AA238" i="1"/>
  <c r="AB238" i="1"/>
  <c r="S239" i="1"/>
  <c r="V239" i="1"/>
  <c r="W239" i="1"/>
  <c r="X239" i="1"/>
  <c r="Y239" i="1"/>
  <c r="Z239" i="1"/>
  <c r="AA239" i="1"/>
  <c r="AB239" i="1"/>
  <c r="S240" i="1"/>
  <c r="V240" i="1"/>
  <c r="W240" i="1"/>
  <c r="X240" i="1"/>
  <c r="Y240" i="1"/>
  <c r="Z240" i="1"/>
  <c r="AA240" i="1"/>
  <c r="AB240" i="1"/>
  <c r="S241" i="1"/>
  <c r="W241" i="1"/>
  <c r="X241" i="1"/>
  <c r="Y241" i="1"/>
  <c r="Z241" i="1"/>
  <c r="AA241" i="1"/>
  <c r="AB241" i="1"/>
  <c r="S242" i="1"/>
  <c r="V242" i="1"/>
  <c r="W242" i="1"/>
  <c r="X242" i="1"/>
  <c r="Y242" i="1"/>
  <c r="Z242" i="1"/>
  <c r="AA242" i="1"/>
  <c r="AB242" i="1"/>
  <c r="S243" i="1"/>
  <c r="V243" i="1"/>
  <c r="W243" i="1"/>
  <c r="X243" i="1"/>
  <c r="Y243" i="1"/>
  <c r="Z243" i="1"/>
  <c r="AA243" i="1"/>
  <c r="AB243" i="1"/>
  <c r="S244" i="1"/>
  <c r="V244" i="1"/>
  <c r="W244" i="1"/>
  <c r="X244" i="1"/>
  <c r="Y244" i="1"/>
  <c r="Z244" i="1"/>
  <c r="AA244" i="1"/>
  <c r="AB244" i="1"/>
  <c r="S245" i="1"/>
  <c r="V245" i="1"/>
  <c r="W245" i="1"/>
  <c r="X245" i="1"/>
  <c r="Y245" i="1"/>
  <c r="Z245" i="1"/>
  <c r="AA245" i="1"/>
  <c r="AB245" i="1"/>
  <c r="S246" i="1"/>
  <c r="V246" i="1"/>
  <c r="W246" i="1"/>
  <c r="X246" i="1"/>
  <c r="Y246" i="1"/>
  <c r="Z246" i="1"/>
  <c r="AA246" i="1"/>
  <c r="AB246" i="1"/>
  <c r="S247" i="1"/>
  <c r="W247" i="1"/>
  <c r="X247" i="1"/>
  <c r="Y247" i="1"/>
  <c r="Z247" i="1"/>
  <c r="AA247" i="1"/>
  <c r="AB247" i="1"/>
  <c r="S248" i="1"/>
  <c r="V248" i="1"/>
  <c r="W248" i="1"/>
  <c r="X248" i="1"/>
  <c r="Y248" i="1"/>
  <c r="Z248" i="1"/>
  <c r="AA248" i="1"/>
  <c r="AB248" i="1"/>
  <c r="S249" i="1"/>
  <c r="V249" i="1"/>
  <c r="W249" i="1"/>
  <c r="X249" i="1"/>
  <c r="Y249" i="1"/>
  <c r="Z249" i="1"/>
  <c r="AA249" i="1"/>
  <c r="AB249" i="1"/>
  <c r="S250" i="1"/>
  <c r="V250" i="1"/>
  <c r="W250" i="1"/>
  <c r="X250" i="1"/>
  <c r="Y250" i="1"/>
  <c r="Z250" i="1"/>
  <c r="AA250" i="1"/>
  <c r="AB250" i="1"/>
  <c r="S251" i="1"/>
  <c r="V251" i="1"/>
  <c r="W251" i="1"/>
  <c r="X251" i="1"/>
  <c r="Y251" i="1"/>
  <c r="Z251" i="1"/>
  <c r="AA251" i="1"/>
  <c r="AB251" i="1"/>
  <c r="S252" i="1"/>
  <c r="V252" i="1"/>
  <c r="W252" i="1"/>
  <c r="X252" i="1"/>
  <c r="Y252" i="1"/>
  <c r="Z252" i="1"/>
  <c r="AA252" i="1"/>
  <c r="AB252" i="1"/>
  <c r="S253" i="1"/>
  <c r="W253" i="1"/>
  <c r="X253" i="1"/>
  <c r="Y253" i="1"/>
  <c r="Z253" i="1"/>
  <c r="AA253" i="1"/>
  <c r="AB253" i="1"/>
  <c r="S254" i="1"/>
  <c r="V254" i="1"/>
  <c r="W254" i="1"/>
  <c r="X254" i="1"/>
  <c r="Y254" i="1"/>
  <c r="Z254" i="1"/>
  <c r="AA254" i="1"/>
  <c r="AB254" i="1"/>
  <c r="S255" i="1"/>
  <c r="V255" i="1"/>
  <c r="W255" i="1"/>
  <c r="X255" i="1"/>
  <c r="Y255" i="1"/>
  <c r="Z255" i="1"/>
  <c r="AA255" i="1"/>
  <c r="AB255" i="1"/>
  <c r="S256" i="1"/>
  <c r="V256" i="1"/>
  <c r="W256" i="1"/>
  <c r="X256" i="1"/>
  <c r="Y256" i="1"/>
  <c r="Z256" i="1"/>
  <c r="AA256" i="1"/>
  <c r="AB256" i="1"/>
  <c r="S257" i="1"/>
  <c r="V257" i="1"/>
  <c r="W257" i="1"/>
  <c r="X257" i="1"/>
  <c r="Y257" i="1"/>
  <c r="Z257" i="1"/>
  <c r="AA257" i="1"/>
  <c r="AB257" i="1"/>
  <c r="S258" i="1"/>
  <c r="V258" i="1"/>
  <c r="W258" i="1"/>
  <c r="X258" i="1"/>
  <c r="Y258" i="1"/>
  <c r="Z258" i="1"/>
  <c r="AA258" i="1"/>
  <c r="AB258" i="1"/>
  <c r="S259" i="1"/>
  <c r="W259" i="1"/>
  <c r="X259" i="1"/>
  <c r="Y259" i="1"/>
  <c r="Z259" i="1"/>
  <c r="AA259" i="1"/>
  <c r="AB259" i="1"/>
  <c r="S260" i="1"/>
  <c r="V260" i="1"/>
  <c r="W260" i="1"/>
  <c r="X260" i="1"/>
  <c r="Y260" i="1"/>
  <c r="Z260" i="1"/>
  <c r="AA260" i="1"/>
  <c r="AB260" i="1"/>
  <c r="S261" i="1"/>
  <c r="V261" i="1"/>
  <c r="W261" i="1"/>
  <c r="X261" i="1"/>
  <c r="Y261" i="1"/>
  <c r="Z261" i="1"/>
  <c r="AA261" i="1"/>
  <c r="AB261" i="1"/>
  <c r="S262" i="1"/>
  <c r="V262" i="1"/>
  <c r="W262" i="1"/>
  <c r="X262" i="1"/>
  <c r="Y262" i="1"/>
  <c r="Z262" i="1"/>
  <c r="AA262" i="1"/>
  <c r="AB262" i="1"/>
  <c r="S263" i="1"/>
  <c r="V263" i="1"/>
  <c r="W263" i="1"/>
  <c r="X263" i="1"/>
  <c r="Y263" i="1"/>
  <c r="Z263" i="1"/>
  <c r="AA263" i="1"/>
  <c r="AB263" i="1"/>
  <c r="S264" i="1"/>
  <c r="V264" i="1"/>
  <c r="W264" i="1"/>
  <c r="X264" i="1"/>
  <c r="Y264" i="1"/>
  <c r="Z264" i="1"/>
  <c r="AA264" i="1"/>
  <c r="AB264" i="1"/>
  <c r="S265" i="1"/>
  <c r="W265" i="1"/>
  <c r="X265" i="1"/>
  <c r="Y265" i="1"/>
  <c r="Z265" i="1"/>
  <c r="AA265" i="1"/>
  <c r="AB265" i="1"/>
  <c r="S266" i="1"/>
  <c r="V266" i="1"/>
  <c r="W266" i="1"/>
  <c r="X266" i="1"/>
  <c r="Y266" i="1"/>
  <c r="Z266" i="1"/>
  <c r="AA266" i="1"/>
  <c r="AB266" i="1"/>
  <c r="S267" i="1"/>
  <c r="V267" i="1"/>
  <c r="W267" i="1"/>
  <c r="X267" i="1"/>
  <c r="Y267" i="1"/>
  <c r="Z267" i="1"/>
  <c r="AA267" i="1"/>
  <c r="AB267" i="1"/>
  <c r="S268" i="1"/>
  <c r="V268" i="1"/>
  <c r="W268" i="1"/>
  <c r="X268" i="1"/>
  <c r="Y268" i="1"/>
  <c r="Z268" i="1"/>
  <c r="AA268" i="1"/>
  <c r="AB268" i="1"/>
  <c r="S269" i="1"/>
  <c r="V269" i="1"/>
  <c r="W269" i="1"/>
  <c r="X269" i="1"/>
  <c r="Y269" i="1"/>
  <c r="Z269" i="1"/>
  <c r="AA269" i="1"/>
  <c r="AB269" i="1"/>
  <c r="S270" i="1"/>
  <c r="V270" i="1"/>
  <c r="W270" i="1"/>
  <c r="X270" i="1"/>
  <c r="Y270" i="1"/>
  <c r="Z270" i="1"/>
  <c r="AA270" i="1"/>
  <c r="AB270" i="1"/>
  <c r="S271" i="1"/>
  <c r="W271" i="1"/>
  <c r="X271" i="1"/>
  <c r="Y271" i="1"/>
  <c r="Z271" i="1"/>
  <c r="AA271" i="1"/>
  <c r="AB271" i="1"/>
  <c r="S272" i="1"/>
  <c r="V272" i="1"/>
  <c r="W272" i="1"/>
  <c r="X272" i="1"/>
  <c r="Y272" i="1"/>
  <c r="Z272" i="1"/>
  <c r="AA272" i="1"/>
  <c r="AB272" i="1"/>
  <c r="S273" i="1"/>
  <c r="V273" i="1"/>
  <c r="W273" i="1"/>
  <c r="X273" i="1"/>
  <c r="Y273" i="1"/>
  <c r="Z273" i="1"/>
  <c r="AA273" i="1"/>
  <c r="AB273" i="1"/>
  <c r="S274" i="1"/>
  <c r="V274" i="1"/>
  <c r="W274" i="1"/>
  <c r="X274" i="1"/>
  <c r="Y274" i="1"/>
  <c r="Z274" i="1"/>
  <c r="AA274" i="1"/>
  <c r="AB274" i="1"/>
  <c r="S275" i="1"/>
  <c r="V275" i="1"/>
  <c r="W275" i="1"/>
  <c r="X275" i="1"/>
  <c r="Y275" i="1"/>
  <c r="Z275" i="1"/>
  <c r="AA275" i="1"/>
  <c r="AB275" i="1"/>
  <c r="S276" i="1"/>
  <c r="V276" i="1"/>
  <c r="W276" i="1"/>
  <c r="X276" i="1"/>
  <c r="Y276" i="1"/>
  <c r="Z276" i="1"/>
  <c r="AA276" i="1"/>
  <c r="AB276" i="1"/>
  <c r="S277" i="1"/>
  <c r="W277" i="1"/>
  <c r="X277" i="1"/>
  <c r="Y277" i="1"/>
  <c r="Z277" i="1"/>
  <c r="AA277" i="1"/>
  <c r="AB277" i="1"/>
  <c r="S278" i="1"/>
  <c r="V278" i="1"/>
  <c r="W278" i="1"/>
  <c r="X278" i="1"/>
  <c r="Y278" i="1"/>
  <c r="Z278" i="1"/>
  <c r="AA278" i="1"/>
  <c r="AB278" i="1"/>
  <c r="S279" i="1"/>
  <c r="V279" i="1"/>
  <c r="W279" i="1"/>
  <c r="X279" i="1"/>
  <c r="Y279" i="1"/>
  <c r="Z279" i="1"/>
  <c r="AA279" i="1"/>
  <c r="AB279" i="1"/>
  <c r="S280" i="1"/>
  <c r="V280" i="1"/>
  <c r="W280" i="1"/>
  <c r="X280" i="1"/>
  <c r="Y280" i="1"/>
  <c r="Z280" i="1"/>
  <c r="AA280" i="1"/>
  <c r="AB280" i="1"/>
  <c r="S281" i="1"/>
  <c r="V281" i="1"/>
  <c r="W281" i="1"/>
  <c r="X281" i="1"/>
  <c r="Y281" i="1"/>
  <c r="Z281" i="1"/>
  <c r="AA281" i="1"/>
  <c r="AB281" i="1"/>
  <c r="S282" i="1"/>
  <c r="V282" i="1"/>
  <c r="W282" i="1"/>
  <c r="X282" i="1"/>
  <c r="Y282" i="1"/>
  <c r="Z282" i="1"/>
  <c r="AA282" i="1"/>
  <c r="AB282" i="1"/>
  <c r="S283" i="1"/>
  <c r="W283" i="1"/>
  <c r="X283" i="1"/>
  <c r="Y283" i="1"/>
  <c r="Z283" i="1"/>
  <c r="AA283" i="1"/>
  <c r="AB283" i="1"/>
  <c r="S284" i="1"/>
  <c r="V284" i="1"/>
  <c r="W284" i="1"/>
  <c r="X284" i="1"/>
  <c r="Y284" i="1"/>
  <c r="Z284" i="1"/>
  <c r="AA284" i="1"/>
  <c r="AB284" i="1"/>
  <c r="S285" i="1"/>
  <c r="V285" i="1"/>
  <c r="W285" i="1"/>
  <c r="X285" i="1"/>
  <c r="Y285" i="1"/>
  <c r="Z285" i="1"/>
  <c r="AA285" i="1"/>
  <c r="AB285" i="1"/>
  <c r="S286" i="1"/>
  <c r="V286" i="1"/>
  <c r="W286" i="1"/>
  <c r="X286" i="1"/>
  <c r="Y286" i="1"/>
  <c r="Z286" i="1"/>
  <c r="AA286" i="1"/>
  <c r="AB286" i="1"/>
  <c r="S287" i="1"/>
  <c r="V287" i="1"/>
  <c r="W287" i="1"/>
  <c r="X287" i="1"/>
  <c r="Y287" i="1"/>
  <c r="Z287" i="1"/>
  <c r="AA287" i="1"/>
  <c r="AB287" i="1"/>
  <c r="S288" i="1"/>
  <c r="V288" i="1"/>
  <c r="W288" i="1"/>
  <c r="X288" i="1"/>
  <c r="Y288" i="1"/>
  <c r="Z288" i="1"/>
  <c r="AA288" i="1"/>
  <c r="AB288" i="1"/>
  <c r="S289" i="1"/>
  <c r="W289" i="1"/>
  <c r="X289" i="1"/>
  <c r="Y289" i="1"/>
  <c r="Z289" i="1"/>
  <c r="AA289" i="1"/>
  <c r="AB289" i="1"/>
  <c r="S290" i="1"/>
  <c r="V290" i="1"/>
  <c r="W290" i="1"/>
  <c r="X290" i="1"/>
  <c r="Y290" i="1"/>
  <c r="Z290" i="1"/>
  <c r="AA290" i="1"/>
  <c r="AB290" i="1"/>
  <c r="S291" i="1"/>
  <c r="V291" i="1"/>
  <c r="W291" i="1"/>
  <c r="X291" i="1"/>
  <c r="Y291" i="1"/>
  <c r="Z291" i="1"/>
  <c r="AA291" i="1"/>
  <c r="AB291" i="1"/>
  <c r="S292" i="1"/>
  <c r="V292" i="1"/>
  <c r="W292" i="1"/>
  <c r="X292" i="1"/>
  <c r="Y292" i="1"/>
  <c r="Z292" i="1"/>
  <c r="AA292" i="1"/>
  <c r="AB292" i="1"/>
  <c r="S293" i="1"/>
  <c r="V293" i="1"/>
  <c r="W293" i="1"/>
  <c r="X293" i="1"/>
  <c r="Y293" i="1"/>
  <c r="Z293" i="1"/>
  <c r="AA293" i="1"/>
  <c r="AB293" i="1"/>
  <c r="S294" i="1"/>
  <c r="V294" i="1"/>
  <c r="W294" i="1"/>
  <c r="X294" i="1"/>
  <c r="Y294" i="1"/>
  <c r="Z294" i="1"/>
  <c r="AA294" i="1"/>
  <c r="AB294" i="1"/>
  <c r="S295" i="1"/>
  <c r="W295" i="1"/>
  <c r="X295" i="1"/>
  <c r="Y295" i="1"/>
  <c r="Z295" i="1"/>
  <c r="AA295" i="1"/>
  <c r="AB295" i="1"/>
  <c r="S296" i="1"/>
  <c r="V296" i="1"/>
  <c r="W296" i="1"/>
  <c r="X296" i="1"/>
  <c r="Y296" i="1"/>
  <c r="Z296" i="1"/>
  <c r="AA296" i="1"/>
  <c r="AB296" i="1"/>
  <c r="S297" i="1"/>
  <c r="V297" i="1"/>
  <c r="W297" i="1"/>
  <c r="X297" i="1"/>
  <c r="Y297" i="1"/>
  <c r="Z297" i="1"/>
  <c r="AA297" i="1"/>
  <c r="AB297" i="1"/>
  <c r="S298" i="1"/>
  <c r="V298" i="1"/>
  <c r="W298" i="1"/>
  <c r="X298" i="1"/>
  <c r="Y298" i="1"/>
  <c r="Z298" i="1"/>
  <c r="AA298" i="1"/>
  <c r="AB298" i="1"/>
  <c r="S299" i="1"/>
  <c r="V299" i="1"/>
  <c r="W299" i="1"/>
  <c r="X299" i="1"/>
  <c r="Y299" i="1"/>
  <c r="Z299" i="1"/>
  <c r="AA299" i="1"/>
  <c r="AB299" i="1"/>
  <c r="S300" i="1"/>
  <c r="V300" i="1"/>
  <c r="W300" i="1"/>
  <c r="X300" i="1"/>
  <c r="Y300" i="1"/>
  <c r="Z300" i="1"/>
  <c r="AA300" i="1"/>
  <c r="AB300" i="1"/>
  <c r="S301" i="1"/>
  <c r="W301" i="1"/>
  <c r="X301" i="1"/>
  <c r="Y301" i="1"/>
  <c r="Z301" i="1"/>
  <c r="AA301" i="1"/>
  <c r="AB301" i="1"/>
  <c r="S302" i="1"/>
  <c r="V302" i="1"/>
  <c r="W302" i="1"/>
  <c r="X302" i="1"/>
  <c r="Y302" i="1"/>
  <c r="Z302" i="1"/>
  <c r="AA302" i="1"/>
  <c r="AB302" i="1"/>
  <c r="S303" i="1"/>
  <c r="V303" i="1"/>
  <c r="W303" i="1"/>
  <c r="X303" i="1"/>
  <c r="Y303" i="1"/>
  <c r="Z303" i="1"/>
  <c r="AA303" i="1"/>
  <c r="AB303" i="1"/>
  <c r="S304" i="1"/>
  <c r="V304" i="1"/>
  <c r="W304" i="1"/>
  <c r="X304" i="1"/>
  <c r="Y304" i="1"/>
  <c r="Z304" i="1"/>
  <c r="AA304" i="1"/>
  <c r="AB304" i="1"/>
  <c r="S305" i="1"/>
  <c r="V305" i="1"/>
  <c r="W305" i="1"/>
  <c r="X305" i="1"/>
  <c r="Y305" i="1"/>
  <c r="Z305" i="1"/>
  <c r="AA305" i="1"/>
  <c r="AB305" i="1"/>
  <c r="S306" i="1"/>
  <c r="V306" i="1"/>
  <c r="W306" i="1"/>
  <c r="X306" i="1"/>
  <c r="Y306" i="1"/>
  <c r="Z306" i="1"/>
  <c r="AA306" i="1"/>
  <c r="AB306" i="1"/>
  <c r="S307" i="1"/>
  <c r="W307" i="1"/>
  <c r="X307" i="1"/>
  <c r="Y307" i="1"/>
  <c r="Z307" i="1"/>
  <c r="AA307" i="1"/>
  <c r="AB307" i="1"/>
  <c r="S308" i="1"/>
  <c r="V308" i="1"/>
  <c r="W308" i="1"/>
  <c r="X308" i="1"/>
  <c r="Y308" i="1"/>
  <c r="Z308" i="1"/>
  <c r="AA308" i="1"/>
  <c r="AB308" i="1"/>
  <c r="S309" i="1"/>
  <c r="V309" i="1"/>
  <c r="W309" i="1"/>
  <c r="X309" i="1"/>
  <c r="Y309" i="1"/>
  <c r="Z309" i="1"/>
  <c r="AA309" i="1"/>
  <c r="AB309" i="1"/>
  <c r="S310" i="1"/>
  <c r="V310" i="1"/>
  <c r="W310" i="1"/>
  <c r="X310" i="1"/>
  <c r="Y310" i="1"/>
  <c r="Z310" i="1"/>
  <c r="AA310" i="1"/>
  <c r="AB310" i="1"/>
  <c r="S311" i="1"/>
  <c r="V311" i="1"/>
  <c r="W311" i="1"/>
  <c r="X311" i="1"/>
  <c r="Y311" i="1"/>
  <c r="Z311" i="1"/>
  <c r="AA311" i="1"/>
  <c r="AB311" i="1"/>
  <c r="S312" i="1"/>
  <c r="V312" i="1"/>
  <c r="W312" i="1"/>
  <c r="X312" i="1"/>
  <c r="Y312" i="1"/>
  <c r="Z312" i="1"/>
  <c r="AA312" i="1"/>
  <c r="AB312" i="1"/>
  <c r="S313" i="1"/>
  <c r="W313" i="1"/>
  <c r="X313" i="1"/>
  <c r="Y313" i="1"/>
  <c r="Z313" i="1"/>
  <c r="AA313" i="1"/>
  <c r="AB313" i="1"/>
  <c r="S314" i="1"/>
  <c r="V314" i="1"/>
  <c r="W314" i="1"/>
  <c r="X314" i="1"/>
  <c r="Y314" i="1"/>
  <c r="Z314" i="1"/>
  <c r="AA314" i="1"/>
  <c r="AB314" i="1"/>
  <c r="S315" i="1"/>
  <c r="V315" i="1"/>
  <c r="W315" i="1"/>
  <c r="X315" i="1"/>
  <c r="Y315" i="1"/>
  <c r="Z315" i="1"/>
  <c r="AA315" i="1"/>
  <c r="AB315" i="1"/>
  <c r="S316" i="1"/>
  <c r="V316" i="1"/>
  <c r="W316" i="1"/>
  <c r="X316" i="1"/>
  <c r="Y316" i="1"/>
  <c r="Z316" i="1"/>
  <c r="AA316" i="1"/>
  <c r="AB316" i="1"/>
  <c r="S317" i="1"/>
  <c r="V317" i="1"/>
  <c r="W317" i="1"/>
  <c r="X317" i="1"/>
  <c r="Y317" i="1"/>
  <c r="Z317" i="1"/>
  <c r="AA317" i="1"/>
  <c r="AB317" i="1"/>
  <c r="S318" i="1"/>
  <c r="V318" i="1"/>
  <c r="W318" i="1"/>
  <c r="X318" i="1"/>
  <c r="Y318" i="1"/>
  <c r="Z318" i="1"/>
  <c r="AA318" i="1"/>
  <c r="AB318" i="1"/>
  <c r="S319" i="1"/>
  <c r="W319" i="1"/>
  <c r="X319" i="1"/>
  <c r="Y319" i="1"/>
  <c r="Z319" i="1"/>
  <c r="AA319" i="1"/>
  <c r="AB319" i="1"/>
  <c r="S320" i="1"/>
  <c r="V320" i="1"/>
  <c r="W320" i="1"/>
  <c r="X320" i="1"/>
  <c r="Y320" i="1"/>
  <c r="Z320" i="1"/>
  <c r="AA320" i="1"/>
  <c r="AB320" i="1"/>
  <c r="S321" i="1"/>
  <c r="V321" i="1"/>
  <c r="W321" i="1"/>
  <c r="X321" i="1"/>
  <c r="Y321" i="1"/>
  <c r="Z321" i="1"/>
  <c r="AA321" i="1"/>
  <c r="AB321" i="1"/>
  <c r="S322" i="1"/>
  <c r="V322" i="1"/>
  <c r="W322" i="1"/>
  <c r="X322" i="1"/>
  <c r="Y322" i="1"/>
  <c r="Z322" i="1"/>
  <c r="AA322" i="1"/>
  <c r="AB322" i="1"/>
  <c r="S323" i="1"/>
  <c r="V323" i="1"/>
  <c r="W323" i="1"/>
  <c r="X323" i="1"/>
  <c r="Y323" i="1"/>
  <c r="Z323" i="1"/>
  <c r="AA323" i="1"/>
  <c r="AB323" i="1"/>
  <c r="S324" i="1"/>
  <c r="V324" i="1"/>
  <c r="W324" i="1"/>
  <c r="X324" i="1"/>
  <c r="Y324" i="1"/>
  <c r="Z324" i="1"/>
  <c r="AA324" i="1"/>
  <c r="AB324" i="1"/>
  <c r="S325" i="1"/>
  <c r="W325" i="1"/>
  <c r="X325" i="1"/>
  <c r="Y325" i="1"/>
  <c r="Z325" i="1"/>
  <c r="AA325" i="1"/>
  <c r="AB325" i="1"/>
  <c r="S326" i="1"/>
  <c r="V326" i="1"/>
  <c r="W326" i="1"/>
  <c r="X326" i="1"/>
  <c r="Y326" i="1"/>
  <c r="Z326" i="1"/>
  <c r="AA326" i="1"/>
  <c r="AB326" i="1"/>
  <c r="S327" i="1"/>
  <c r="V327" i="1"/>
  <c r="W327" i="1"/>
  <c r="X327" i="1"/>
  <c r="Y327" i="1"/>
  <c r="Z327" i="1"/>
  <c r="AA327" i="1"/>
  <c r="AB327" i="1"/>
  <c r="S328" i="1"/>
  <c r="V328" i="1"/>
  <c r="W328" i="1"/>
  <c r="X328" i="1"/>
  <c r="Y328" i="1"/>
  <c r="Z328" i="1"/>
  <c r="AA328" i="1"/>
  <c r="AB328" i="1"/>
  <c r="S329" i="1"/>
  <c r="V329" i="1"/>
  <c r="W329" i="1"/>
  <c r="X329" i="1"/>
  <c r="Y329" i="1"/>
  <c r="Z329" i="1"/>
  <c r="AA329" i="1"/>
  <c r="AB329" i="1"/>
  <c r="S330" i="1"/>
  <c r="V330" i="1"/>
  <c r="W330" i="1"/>
  <c r="X330" i="1"/>
  <c r="Y330" i="1"/>
  <c r="Z330" i="1"/>
  <c r="AA330" i="1"/>
  <c r="AB330" i="1"/>
  <c r="S331" i="1"/>
  <c r="W331" i="1"/>
  <c r="X331" i="1"/>
  <c r="Y331" i="1"/>
  <c r="Z331" i="1"/>
  <c r="AA331" i="1"/>
  <c r="AB331" i="1"/>
  <c r="S332" i="1"/>
  <c r="V332" i="1"/>
  <c r="W332" i="1"/>
  <c r="X332" i="1"/>
  <c r="Y332" i="1"/>
  <c r="Z332" i="1"/>
  <c r="AA332" i="1"/>
  <c r="AB332" i="1"/>
  <c r="S333" i="1"/>
  <c r="V333" i="1"/>
  <c r="W333" i="1"/>
  <c r="X333" i="1"/>
  <c r="Y333" i="1"/>
  <c r="Z333" i="1"/>
  <c r="AA333" i="1"/>
  <c r="AB333" i="1"/>
  <c r="S334" i="1"/>
  <c r="V334" i="1"/>
  <c r="W334" i="1"/>
  <c r="X334" i="1"/>
  <c r="Y334" i="1"/>
  <c r="Z334" i="1"/>
  <c r="AA334" i="1"/>
  <c r="AB334" i="1"/>
  <c r="S335" i="1"/>
  <c r="V335" i="1"/>
  <c r="W335" i="1"/>
  <c r="X335" i="1"/>
  <c r="Y335" i="1"/>
  <c r="Z335" i="1"/>
  <c r="AA335" i="1"/>
  <c r="AB335" i="1"/>
  <c r="S336" i="1"/>
  <c r="V336" i="1"/>
  <c r="W336" i="1"/>
  <c r="X336" i="1"/>
  <c r="Y336" i="1"/>
  <c r="Z336" i="1"/>
  <c r="AA336" i="1"/>
  <c r="AB336" i="1"/>
  <c r="S337" i="1"/>
  <c r="W337" i="1"/>
  <c r="X337" i="1"/>
  <c r="Y337" i="1"/>
  <c r="Z337" i="1"/>
  <c r="AA337" i="1"/>
  <c r="AB337" i="1"/>
  <c r="S338" i="1"/>
  <c r="V338" i="1"/>
  <c r="W338" i="1"/>
  <c r="X338" i="1"/>
  <c r="Y338" i="1"/>
  <c r="Z338" i="1"/>
  <c r="AA338" i="1"/>
  <c r="AB338" i="1"/>
  <c r="S339" i="1"/>
  <c r="V339" i="1"/>
  <c r="W339" i="1"/>
  <c r="X339" i="1"/>
  <c r="Y339" i="1"/>
  <c r="Z339" i="1"/>
  <c r="AA339" i="1"/>
  <c r="AB339" i="1"/>
  <c r="S340" i="1"/>
  <c r="V340" i="1"/>
  <c r="W340" i="1"/>
  <c r="X340" i="1"/>
  <c r="Y340" i="1"/>
  <c r="Z340" i="1"/>
  <c r="AA340" i="1"/>
  <c r="AB340" i="1"/>
  <c r="S341" i="1"/>
  <c r="V341" i="1"/>
  <c r="W341" i="1"/>
  <c r="X341" i="1"/>
  <c r="Y341" i="1"/>
  <c r="Z341" i="1"/>
  <c r="AA341" i="1"/>
  <c r="AB341" i="1"/>
  <c r="S342" i="1"/>
  <c r="V342" i="1"/>
  <c r="W342" i="1"/>
  <c r="X342" i="1"/>
  <c r="Y342" i="1"/>
  <c r="Z342" i="1"/>
  <c r="AA342" i="1"/>
  <c r="AB342" i="1"/>
  <c r="S343" i="1"/>
  <c r="W343" i="1"/>
  <c r="X343" i="1"/>
  <c r="Y343" i="1"/>
  <c r="Z343" i="1"/>
  <c r="AA343" i="1"/>
  <c r="AB343" i="1"/>
  <c r="S344" i="1"/>
  <c r="V344" i="1"/>
  <c r="W344" i="1"/>
  <c r="X344" i="1"/>
  <c r="Y344" i="1"/>
  <c r="Z344" i="1"/>
  <c r="AA344" i="1"/>
  <c r="AB344" i="1"/>
  <c r="S345" i="1"/>
  <c r="V345" i="1"/>
  <c r="W345" i="1"/>
  <c r="X345" i="1"/>
  <c r="Y345" i="1"/>
  <c r="Z345" i="1"/>
  <c r="AA345" i="1"/>
  <c r="AB345" i="1"/>
  <c r="S346" i="1"/>
  <c r="V346" i="1"/>
  <c r="W346" i="1"/>
  <c r="X346" i="1"/>
  <c r="Y346" i="1"/>
  <c r="Z346" i="1"/>
  <c r="AA346" i="1"/>
  <c r="AB346" i="1"/>
  <c r="S347" i="1"/>
  <c r="V347" i="1"/>
  <c r="W347" i="1"/>
  <c r="X347" i="1"/>
  <c r="Y347" i="1"/>
  <c r="Z347" i="1"/>
  <c r="AA347" i="1"/>
  <c r="AB347" i="1"/>
  <c r="S348" i="1"/>
  <c r="V348" i="1"/>
  <c r="W348" i="1"/>
  <c r="X348" i="1"/>
  <c r="Y348" i="1"/>
  <c r="Z348" i="1"/>
  <c r="AA348" i="1"/>
  <c r="AB348" i="1"/>
  <c r="S349" i="1"/>
  <c r="W349" i="1"/>
  <c r="X349" i="1"/>
  <c r="Y349" i="1"/>
  <c r="Z349" i="1"/>
  <c r="AA349" i="1"/>
  <c r="AB349" i="1"/>
  <c r="S350" i="1"/>
  <c r="V350" i="1"/>
  <c r="W350" i="1"/>
  <c r="X350" i="1"/>
  <c r="Y350" i="1"/>
  <c r="Z350" i="1"/>
  <c r="AA350" i="1"/>
  <c r="AB350" i="1"/>
  <c r="S351" i="1"/>
  <c r="V351" i="1"/>
  <c r="W351" i="1"/>
  <c r="X351" i="1"/>
  <c r="Y351" i="1"/>
  <c r="Z351" i="1"/>
  <c r="AA351" i="1"/>
  <c r="AB351" i="1"/>
  <c r="S352" i="1"/>
  <c r="V352" i="1"/>
  <c r="W352" i="1"/>
  <c r="X352" i="1"/>
  <c r="Y352" i="1"/>
  <c r="Z352" i="1"/>
  <c r="AA352" i="1"/>
  <c r="AB352" i="1"/>
  <c r="S353" i="1"/>
  <c r="V353" i="1"/>
  <c r="W353" i="1"/>
  <c r="X353" i="1"/>
  <c r="Y353" i="1"/>
  <c r="Z353" i="1"/>
  <c r="AA353" i="1"/>
  <c r="AB353" i="1"/>
  <c r="S354" i="1"/>
  <c r="V354" i="1"/>
  <c r="W354" i="1"/>
  <c r="X354" i="1"/>
  <c r="Y354" i="1"/>
  <c r="Z354" i="1"/>
  <c r="AA354" i="1"/>
  <c r="AB354" i="1"/>
  <c r="S355" i="1"/>
  <c r="W355" i="1"/>
  <c r="X355" i="1"/>
  <c r="Y355" i="1"/>
  <c r="Z355" i="1"/>
  <c r="AA355" i="1"/>
  <c r="AB355" i="1"/>
  <c r="S356" i="1"/>
  <c r="V356" i="1"/>
  <c r="W356" i="1"/>
  <c r="X356" i="1"/>
  <c r="Y356" i="1"/>
  <c r="Z356" i="1"/>
  <c r="AA356" i="1"/>
  <c r="AB356" i="1"/>
  <c r="S357" i="1"/>
  <c r="V357" i="1"/>
  <c r="W357" i="1"/>
  <c r="X357" i="1"/>
  <c r="Y357" i="1"/>
  <c r="Z357" i="1"/>
  <c r="AA357" i="1"/>
  <c r="AB357" i="1"/>
  <c r="S358" i="1"/>
  <c r="V358" i="1"/>
  <c r="W358" i="1"/>
  <c r="X358" i="1"/>
  <c r="Y358" i="1"/>
  <c r="Z358" i="1"/>
  <c r="AA358" i="1"/>
  <c r="AB358" i="1"/>
  <c r="S359" i="1"/>
  <c r="V359" i="1"/>
  <c r="W359" i="1"/>
  <c r="X359" i="1"/>
  <c r="Y359" i="1"/>
  <c r="Z359" i="1"/>
  <c r="AA359" i="1"/>
  <c r="AB359" i="1"/>
  <c r="S360" i="1"/>
  <c r="V360" i="1"/>
  <c r="W360" i="1"/>
  <c r="X360" i="1"/>
  <c r="Y360" i="1"/>
  <c r="Z360" i="1"/>
  <c r="AA360" i="1"/>
  <c r="AB360" i="1"/>
  <c r="S361" i="1"/>
  <c r="W361" i="1"/>
  <c r="X361" i="1"/>
  <c r="Y361" i="1"/>
  <c r="Z361" i="1"/>
  <c r="AA361" i="1"/>
  <c r="AB361" i="1"/>
  <c r="S362" i="1"/>
  <c r="V362" i="1"/>
  <c r="W362" i="1"/>
  <c r="X362" i="1"/>
  <c r="Y362" i="1"/>
  <c r="Z362" i="1"/>
  <c r="AA362" i="1"/>
  <c r="AB362" i="1"/>
  <c r="S363" i="1"/>
  <c r="V363" i="1"/>
  <c r="W363" i="1"/>
  <c r="X363" i="1"/>
  <c r="Y363" i="1"/>
  <c r="Z363" i="1"/>
  <c r="AA363" i="1"/>
  <c r="AB363" i="1"/>
  <c r="S364" i="1"/>
  <c r="V364" i="1"/>
  <c r="W364" i="1"/>
  <c r="X364" i="1"/>
  <c r="Y364" i="1"/>
  <c r="Z364" i="1"/>
  <c r="AA364" i="1"/>
  <c r="AB364" i="1"/>
  <c r="S365" i="1"/>
  <c r="V365" i="1"/>
  <c r="W365" i="1"/>
  <c r="X365" i="1"/>
  <c r="Y365" i="1"/>
  <c r="Z365" i="1"/>
  <c r="AA365" i="1"/>
  <c r="AB365" i="1"/>
  <c r="S366" i="1"/>
  <c r="V366" i="1"/>
  <c r="W366" i="1"/>
  <c r="X366" i="1"/>
  <c r="Y366" i="1"/>
  <c r="Z366" i="1"/>
  <c r="AA366" i="1"/>
  <c r="AB366" i="1"/>
  <c r="S367" i="1"/>
  <c r="W367" i="1"/>
  <c r="X367" i="1"/>
  <c r="Y367" i="1"/>
  <c r="Z367" i="1"/>
  <c r="AA367" i="1"/>
  <c r="AB367" i="1"/>
  <c r="S368" i="1"/>
  <c r="V368" i="1"/>
  <c r="W368" i="1"/>
  <c r="X368" i="1"/>
  <c r="Y368" i="1"/>
  <c r="Z368" i="1"/>
  <c r="AA368" i="1"/>
  <c r="AB368" i="1"/>
  <c r="S369" i="1"/>
  <c r="V369" i="1"/>
  <c r="W369" i="1"/>
  <c r="X369" i="1"/>
  <c r="Y369" i="1"/>
  <c r="Z369" i="1"/>
  <c r="AA369" i="1"/>
  <c r="AB369" i="1"/>
  <c r="S370" i="1"/>
  <c r="V370" i="1"/>
  <c r="W370" i="1"/>
  <c r="X370" i="1"/>
  <c r="Y370" i="1"/>
  <c r="Z370" i="1"/>
  <c r="AA370" i="1"/>
  <c r="AB370" i="1"/>
  <c r="S371" i="1"/>
  <c r="V371" i="1"/>
  <c r="W371" i="1"/>
  <c r="X371" i="1"/>
  <c r="Y371" i="1"/>
  <c r="Z371" i="1"/>
  <c r="AA371" i="1"/>
  <c r="AB371" i="1"/>
  <c r="S372" i="1"/>
  <c r="V372" i="1"/>
  <c r="W372" i="1"/>
  <c r="X372" i="1"/>
  <c r="Y372" i="1"/>
  <c r="Z372" i="1"/>
  <c r="AA372" i="1"/>
  <c r="AB372" i="1"/>
  <c r="S373" i="1"/>
  <c r="W373" i="1"/>
  <c r="X373" i="1"/>
  <c r="Y373" i="1"/>
  <c r="Z373" i="1"/>
  <c r="AA373" i="1"/>
  <c r="AB373" i="1"/>
  <c r="S374" i="1"/>
  <c r="V374" i="1"/>
  <c r="W374" i="1"/>
  <c r="X374" i="1"/>
  <c r="Y374" i="1"/>
  <c r="Z374" i="1"/>
  <c r="AA374" i="1"/>
  <c r="AB374" i="1"/>
  <c r="S375" i="1"/>
  <c r="V375" i="1"/>
  <c r="W375" i="1"/>
  <c r="X375" i="1"/>
  <c r="Y375" i="1"/>
  <c r="Z375" i="1"/>
  <c r="AA375" i="1"/>
  <c r="AB375" i="1"/>
  <c r="S376" i="1"/>
  <c r="V376" i="1"/>
  <c r="W376" i="1"/>
  <c r="X376" i="1"/>
  <c r="Y376" i="1"/>
  <c r="Z376" i="1"/>
  <c r="AA376" i="1"/>
  <c r="AB376" i="1"/>
  <c r="S377" i="1"/>
  <c r="V377" i="1"/>
  <c r="W377" i="1"/>
  <c r="X377" i="1"/>
  <c r="Y377" i="1"/>
  <c r="Z377" i="1"/>
  <c r="AA377" i="1"/>
  <c r="AB377" i="1"/>
  <c r="S378" i="1"/>
  <c r="V378" i="1"/>
  <c r="W378" i="1"/>
  <c r="X378" i="1"/>
  <c r="Y378" i="1"/>
  <c r="Z378" i="1"/>
  <c r="AA378" i="1"/>
  <c r="AB378" i="1"/>
  <c r="S379" i="1"/>
  <c r="W379" i="1"/>
  <c r="X379" i="1"/>
  <c r="Y379" i="1"/>
  <c r="Z379" i="1"/>
  <c r="AA379" i="1"/>
  <c r="AB379" i="1"/>
  <c r="S380" i="1"/>
  <c r="V380" i="1"/>
  <c r="W380" i="1"/>
  <c r="X380" i="1"/>
  <c r="Y380" i="1"/>
  <c r="Z380" i="1"/>
  <c r="AA380" i="1"/>
  <c r="AB380" i="1"/>
  <c r="S381" i="1"/>
  <c r="V381" i="1"/>
  <c r="W381" i="1"/>
  <c r="X381" i="1"/>
  <c r="Y381" i="1"/>
  <c r="Z381" i="1"/>
  <c r="AA381" i="1"/>
  <c r="AB381" i="1"/>
  <c r="S382" i="1"/>
  <c r="V382" i="1"/>
  <c r="W382" i="1"/>
  <c r="X382" i="1"/>
  <c r="Y382" i="1"/>
  <c r="Z382" i="1"/>
  <c r="AA382" i="1"/>
  <c r="AB382" i="1"/>
  <c r="S383" i="1"/>
  <c r="V383" i="1"/>
  <c r="W383" i="1"/>
  <c r="X383" i="1"/>
  <c r="Y383" i="1"/>
  <c r="Z383" i="1"/>
  <c r="AA383" i="1"/>
  <c r="AB383" i="1"/>
  <c r="S384" i="1"/>
  <c r="V384" i="1"/>
  <c r="W384" i="1"/>
  <c r="X384" i="1"/>
  <c r="Y384" i="1"/>
  <c r="Z384" i="1"/>
  <c r="AA384" i="1"/>
  <c r="AB384" i="1"/>
  <c r="S385" i="1"/>
  <c r="W385" i="1"/>
  <c r="X385" i="1"/>
  <c r="Y385" i="1"/>
  <c r="Z385" i="1"/>
  <c r="AA385" i="1"/>
  <c r="AB385" i="1"/>
  <c r="S386" i="1"/>
  <c r="V386" i="1"/>
  <c r="W386" i="1"/>
  <c r="X386" i="1"/>
  <c r="Y386" i="1"/>
  <c r="Z386" i="1"/>
  <c r="AA386" i="1"/>
  <c r="AB386" i="1"/>
  <c r="S387" i="1"/>
  <c r="V387" i="1"/>
  <c r="W387" i="1"/>
  <c r="X387" i="1"/>
  <c r="Y387" i="1"/>
  <c r="Z387" i="1"/>
  <c r="AA387" i="1"/>
  <c r="AB387" i="1"/>
  <c r="S388" i="1"/>
  <c r="V388" i="1"/>
  <c r="W388" i="1"/>
  <c r="X388" i="1"/>
  <c r="Y388" i="1"/>
  <c r="Z388" i="1"/>
  <c r="AA388" i="1"/>
  <c r="AB388" i="1"/>
  <c r="S389" i="1"/>
  <c r="V389" i="1"/>
  <c r="W389" i="1"/>
  <c r="X389" i="1"/>
  <c r="Y389" i="1"/>
  <c r="Z389" i="1"/>
  <c r="AA389" i="1"/>
  <c r="AB389" i="1"/>
  <c r="S390" i="1"/>
  <c r="V390" i="1"/>
  <c r="W390" i="1"/>
  <c r="X390" i="1"/>
  <c r="Y390" i="1"/>
  <c r="Z390" i="1"/>
  <c r="AA390" i="1"/>
  <c r="AB390" i="1"/>
  <c r="S391" i="1"/>
  <c r="W391" i="1"/>
  <c r="X391" i="1"/>
  <c r="Y391" i="1"/>
  <c r="Z391" i="1"/>
  <c r="AA391" i="1"/>
  <c r="AB391" i="1"/>
  <c r="S392" i="1"/>
  <c r="V392" i="1"/>
  <c r="W392" i="1"/>
  <c r="X392" i="1"/>
  <c r="Y392" i="1"/>
  <c r="Z392" i="1"/>
  <c r="AA392" i="1"/>
  <c r="AB392" i="1"/>
  <c r="S393" i="1"/>
  <c r="V393" i="1"/>
  <c r="W393" i="1"/>
  <c r="X393" i="1"/>
  <c r="Y393" i="1"/>
  <c r="Z393" i="1"/>
  <c r="AA393" i="1"/>
  <c r="AB393" i="1"/>
  <c r="S394" i="1"/>
  <c r="V394" i="1"/>
  <c r="W394" i="1"/>
  <c r="X394" i="1"/>
  <c r="Y394" i="1"/>
  <c r="Z394" i="1"/>
  <c r="AA394" i="1"/>
  <c r="AB394" i="1"/>
  <c r="S395" i="1"/>
  <c r="V395" i="1"/>
  <c r="W395" i="1"/>
  <c r="X395" i="1"/>
  <c r="Y395" i="1"/>
  <c r="Z395" i="1"/>
  <c r="AA395" i="1"/>
  <c r="AB395" i="1"/>
  <c r="S396" i="1"/>
  <c r="V396" i="1"/>
  <c r="W396" i="1"/>
  <c r="X396" i="1"/>
  <c r="Y396" i="1"/>
  <c r="Z396" i="1"/>
  <c r="AA396" i="1"/>
  <c r="AB396" i="1"/>
  <c r="S397" i="1"/>
  <c r="W397" i="1"/>
  <c r="X397" i="1"/>
  <c r="Y397" i="1"/>
  <c r="Z397" i="1"/>
  <c r="AA397" i="1"/>
  <c r="AB397" i="1"/>
  <c r="S398" i="1"/>
  <c r="V398" i="1"/>
  <c r="W398" i="1"/>
  <c r="X398" i="1"/>
  <c r="Y398" i="1"/>
  <c r="Z398" i="1"/>
  <c r="AA398" i="1"/>
  <c r="AB398" i="1"/>
  <c r="S399" i="1"/>
  <c r="V399" i="1"/>
  <c r="W399" i="1"/>
  <c r="X399" i="1"/>
  <c r="Y399" i="1"/>
  <c r="Z399" i="1"/>
  <c r="AA399" i="1"/>
  <c r="AB399" i="1"/>
  <c r="S400" i="1"/>
  <c r="V400" i="1"/>
  <c r="W400" i="1"/>
  <c r="X400" i="1"/>
  <c r="Y400" i="1"/>
  <c r="Z400" i="1"/>
  <c r="AA400" i="1"/>
  <c r="AB400" i="1"/>
  <c r="S401" i="1"/>
  <c r="V401" i="1"/>
  <c r="W401" i="1"/>
  <c r="X401" i="1"/>
  <c r="Y401" i="1"/>
  <c r="Z401" i="1"/>
  <c r="AA401" i="1"/>
  <c r="AB401" i="1"/>
  <c r="S402" i="1"/>
  <c r="V402" i="1"/>
  <c r="W402" i="1"/>
  <c r="X402" i="1"/>
  <c r="Y402" i="1"/>
  <c r="Z402" i="1"/>
  <c r="AA402" i="1"/>
  <c r="AB402" i="1"/>
  <c r="S403" i="1"/>
  <c r="W403" i="1"/>
  <c r="X403" i="1"/>
  <c r="Y403" i="1"/>
  <c r="Z403" i="1"/>
  <c r="AA403" i="1"/>
  <c r="AB403" i="1"/>
  <c r="S404" i="1"/>
  <c r="V404" i="1"/>
  <c r="W404" i="1"/>
  <c r="X404" i="1"/>
  <c r="Y404" i="1"/>
  <c r="Z404" i="1"/>
  <c r="AA404" i="1"/>
  <c r="AB404" i="1"/>
  <c r="S405" i="1"/>
  <c r="V405" i="1"/>
  <c r="W405" i="1"/>
  <c r="X405" i="1"/>
  <c r="Y405" i="1"/>
  <c r="Z405" i="1"/>
  <c r="AA405" i="1"/>
  <c r="AB405" i="1"/>
  <c r="S406" i="1"/>
  <c r="V406" i="1"/>
  <c r="W406" i="1"/>
  <c r="X406" i="1"/>
  <c r="Y406" i="1"/>
  <c r="Z406" i="1"/>
  <c r="AA406" i="1"/>
  <c r="AB406" i="1"/>
  <c r="S407" i="1"/>
  <c r="V407" i="1"/>
  <c r="W407" i="1"/>
  <c r="X407" i="1"/>
  <c r="Y407" i="1"/>
  <c r="Z407" i="1"/>
  <c r="AA407" i="1"/>
  <c r="AB407" i="1"/>
  <c r="S408" i="1"/>
  <c r="V408" i="1"/>
  <c r="W408" i="1"/>
  <c r="X408" i="1"/>
  <c r="Y408" i="1"/>
  <c r="Z408" i="1"/>
  <c r="AA408" i="1"/>
  <c r="AB408" i="1"/>
  <c r="S409" i="1"/>
  <c r="W409" i="1"/>
  <c r="X409" i="1"/>
  <c r="Y409" i="1"/>
  <c r="Z409" i="1"/>
  <c r="AA409" i="1"/>
  <c r="AB409" i="1"/>
  <c r="S410" i="1"/>
  <c r="V410" i="1"/>
  <c r="W410" i="1"/>
  <c r="X410" i="1"/>
  <c r="Y410" i="1"/>
  <c r="Z410" i="1"/>
  <c r="AA410" i="1"/>
  <c r="AB410" i="1"/>
  <c r="S411" i="1"/>
  <c r="V411" i="1"/>
  <c r="W411" i="1"/>
  <c r="X411" i="1"/>
  <c r="Y411" i="1"/>
  <c r="Z411" i="1"/>
  <c r="AA411" i="1"/>
  <c r="AB411" i="1"/>
  <c r="S412" i="1"/>
  <c r="V412" i="1"/>
  <c r="W412" i="1"/>
  <c r="X412" i="1"/>
  <c r="Y412" i="1"/>
  <c r="Z412" i="1"/>
  <c r="AA412" i="1"/>
  <c r="AB412" i="1"/>
  <c r="S413" i="1"/>
  <c r="V413" i="1"/>
  <c r="W413" i="1"/>
  <c r="X413" i="1"/>
  <c r="Y413" i="1"/>
  <c r="Z413" i="1"/>
  <c r="AA413" i="1"/>
  <c r="AB413" i="1"/>
  <c r="S414" i="1"/>
  <c r="V414" i="1"/>
  <c r="W414" i="1"/>
  <c r="X414" i="1"/>
  <c r="Y414" i="1"/>
  <c r="Z414" i="1"/>
  <c r="AA414" i="1"/>
  <c r="AB414" i="1"/>
  <c r="S415" i="1"/>
  <c r="W415" i="1"/>
  <c r="X415" i="1"/>
  <c r="Y415" i="1"/>
  <c r="Z415" i="1"/>
  <c r="AA415" i="1"/>
  <c r="AB415" i="1"/>
  <c r="S416" i="1"/>
  <c r="V416" i="1"/>
  <c r="W416" i="1"/>
  <c r="X416" i="1"/>
  <c r="Y416" i="1"/>
  <c r="Z416" i="1"/>
  <c r="AA416" i="1"/>
  <c r="AB416" i="1"/>
  <c r="S417" i="1"/>
  <c r="V417" i="1"/>
  <c r="W417" i="1"/>
  <c r="X417" i="1"/>
  <c r="Y417" i="1"/>
  <c r="Z417" i="1"/>
  <c r="AA417" i="1"/>
  <c r="AB417" i="1"/>
  <c r="S418" i="1"/>
  <c r="V418" i="1"/>
  <c r="W418" i="1"/>
  <c r="X418" i="1"/>
  <c r="Y418" i="1"/>
  <c r="Z418" i="1"/>
  <c r="AA418" i="1"/>
  <c r="AB418" i="1"/>
  <c r="S419" i="1"/>
  <c r="V419" i="1"/>
  <c r="W419" i="1"/>
  <c r="X419" i="1"/>
  <c r="Y419" i="1"/>
  <c r="Z419" i="1"/>
  <c r="AA419" i="1"/>
  <c r="AB419" i="1"/>
  <c r="S420" i="1"/>
  <c r="V420" i="1"/>
  <c r="W420" i="1"/>
  <c r="X420" i="1"/>
  <c r="Y420" i="1"/>
  <c r="Z420" i="1"/>
  <c r="AA420" i="1"/>
  <c r="AB420" i="1"/>
  <c r="S421" i="1"/>
  <c r="W421" i="1"/>
  <c r="X421" i="1"/>
  <c r="Y421" i="1"/>
  <c r="Z421" i="1"/>
  <c r="AA421" i="1"/>
  <c r="AB421" i="1"/>
  <c r="S422" i="1"/>
  <c r="V422" i="1"/>
  <c r="W422" i="1"/>
  <c r="X422" i="1"/>
  <c r="Y422" i="1"/>
  <c r="Z422" i="1"/>
  <c r="AA422" i="1"/>
  <c r="AB422" i="1"/>
  <c r="S423" i="1"/>
  <c r="V423" i="1"/>
  <c r="W423" i="1"/>
  <c r="X423" i="1"/>
  <c r="Y423" i="1"/>
  <c r="Z423" i="1"/>
  <c r="AA423" i="1"/>
  <c r="AB423" i="1"/>
  <c r="S424" i="1"/>
  <c r="V424" i="1"/>
  <c r="W424" i="1"/>
  <c r="X424" i="1"/>
  <c r="Y424" i="1"/>
  <c r="Z424" i="1"/>
  <c r="AA424" i="1"/>
  <c r="AB424" i="1"/>
  <c r="S425" i="1"/>
  <c r="V425" i="1"/>
  <c r="W425" i="1"/>
  <c r="X425" i="1"/>
  <c r="Y425" i="1"/>
  <c r="Z425" i="1"/>
  <c r="AA425" i="1"/>
  <c r="AB425" i="1"/>
  <c r="S426" i="1"/>
  <c r="V426" i="1"/>
  <c r="W426" i="1"/>
  <c r="X426" i="1"/>
  <c r="Y426" i="1"/>
  <c r="Z426" i="1"/>
  <c r="AA426" i="1"/>
  <c r="AB426" i="1"/>
  <c r="S427" i="1"/>
  <c r="W427" i="1"/>
  <c r="X427" i="1"/>
  <c r="Y427" i="1"/>
  <c r="Z427" i="1"/>
  <c r="AA427" i="1"/>
  <c r="AB427" i="1"/>
  <c r="S428" i="1"/>
  <c r="V428" i="1"/>
  <c r="W428" i="1"/>
  <c r="X428" i="1"/>
  <c r="Y428" i="1"/>
  <c r="Z428" i="1"/>
  <c r="AA428" i="1"/>
  <c r="AB428" i="1"/>
  <c r="S429" i="1"/>
  <c r="V429" i="1"/>
  <c r="W429" i="1"/>
  <c r="X429" i="1"/>
  <c r="Y429" i="1"/>
  <c r="Z429" i="1"/>
  <c r="AA429" i="1"/>
  <c r="AB429" i="1"/>
  <c r="S430" i="1"/>
  <c r="V430" i="1"/>
  <c r="W430" i="1"/>
  <c r="X430" i="1"/>
  <c r="Y430" i="1"/>
  <c r="Z430" i="1"/>
  <c r="AA430" i="1"/>
  <c r="AB430" i="1"/>
  <c r="S431" i="1"/>
  <c r="V431" i="1"/>
  <c r="W431" i="1"/>
  <c r="X431" i="1"/>
  <c r="Y431" i="1"/>
  <c r="Z431" i="1"/>
  <c r="AA431" i="1"/>
  <c r="AB431" i="1"/>
  <c r="S432" i="1"/>
  <c r="V432" i="1"/>
  <c r="W432" i="1"/>
  <c r="X432" i="1"/>
  <c r="Y432" i="1"/>
  <c r="Z432" i="1"/>
  <c r="AA432" i="1"/>
  <c r="AB432" i="1"/>
  <c r="S433" i="1"/>
  <c r="W433" i="1"/>
  <c r="X433" i="1"/>
  <c r="Y433" i="1"/>
  <c r="Z433" i="1"/>
  <c r="AA433" i="1"/>
  <c r="AB433" i="1"/>
  <c r="S434" i="1"/>
  <c r="V434" i="1"/>
  <c r="W434" i="1"/>
  <c r="X434" i="1"/>
  <c r="Y434" i="1"/>
  <c r="Z434" i="1"/>
  <c r="AA434" i="1"/>
  <c r="AB434" i="1"/>
  <c r="S435" i="1"/>
  <c r="V435" i="1"/>
  <c r="W435" i="1"/>
  <c r="X435" i="1"/>
  <c r="Y435" i="1"/>
  <c r="Z435" i="1"/>
  <c r="AA435" i="1"/>
  <c r="AB435" i="1"/>
  <c r="S436" i="1"/>
  <c r="V436" i="1"/>
  <c r="W436" i="1"/>
  <c r="X436" i="1"/>
  <c r="Y436" i="1"/>
  <c r="Z436" i="1"/>
  <c r="AA436" i="1"/>
  <c r="AB436" i="1"/>
  <c r="S437" i="1"/>
  <c r="V437" i="1"/>
  <c r="W437" i="1"/>
  <c r="X437" i="1"/>
  <c r="Y437" i="1"/>
  <c r="Z437" i="1"/>
  <c r="AA437" i="1"/>
  <c r="AB437" i="1"/>
  <c r="S438" i="1"/>
  <c r="V438" i="1"/>
  <c r="W438" i="1"/>
  <c r="X438" i="1"/>
  <c r="Y438" i="1"/>
  <c r="Z438" i="1"/>
  <c r="AA438" i="1"/>
  <c r="AB438" i="1"/>
  <c r="S439" i="1"/>
  <c r="W439" i="1"/>
  <c r="X439" i="1"/>
  <c r="Y439" i="1"/>
  <c r="Z439" i="1"/>
  <c r="AA439" i="1"/>
  <c r="AB439" i="1"/>
  <c r="S440" i="1"/>
  <c r="V440" i="1"/>
  <c r="W440" i="1"/>
  <c r="X440" i="1"/>
  <c r="Y440" i="1"/>
  <c r="Z440" i="1"/>
  <c r="AA440" i="1"/>
  <c r="AB440" i="1"/>
  <c r="S441" i="1"/>
  <c r="V441" i="1"/>
  <c r="W441" i="1"/>
  <c r="X441" i="1"/>
  <c r="Y441" i="1"/>
  <c r="Z441" i="1"/>
  <c r="AA441" i="1"/>
  <c r="AB441" i="1"/>
  <c r="S442" i="1"/>
  <c r="V442" i="1"/>
  <c r="W442" i="1"/>
  <c r="X442" i="1"/>
  <c r="Y442" i="1"/>
  <c r="Z442" i="1"/>
  <c r="AA442" i="1"/>
  <c r="AB442" i="1"/>
  <c r="S443" i="1"/>
  <c r="V443" i="1"/>
  <c r="W443" i="1"/>
  <c r="X443" i="1"/>
  <c r="Y443" i="1"/>
  <c r="Z443" i="1"/>
  <c r="AA443" i="1"/>
  <c r="AB443" i="1"/>
  <c r="S444" i="1"/>
  <c r="V444" i="1"/>
  <c r="W444" i="1"/>
  <c r="X444" i="1"/>
  <c r="Y444" i="1"/>
  <c r="Z444" i="1"/>
  <c r="AA444" i="1"/>
  <c r="AB444" i="1"/>
  <c r="S445" i="1"/>
  <c r="W445" i="1"/>
  <c r="X445" i="1"/>
  <c r="Y445" i="1"/>
  <c r="Z445" i="1"/>
  <c r="AA445" i="1"/>
  <c r="AB445" i="1"/>
  <c r="S446" i="1"/>
  <c r="V446" i="1"/>
  <c r="W446" i="1"/>
  <c r="X446" i="1"/>
  <c r="Y446" i="1"/>
  <c r="Z446" i="1"/>
  <c r="AA446" i="1"/>
  <c r="AB446" i="1"/>
  <c r="S447" i="1"/>
  <c r="V447" i="1"/>
  <c r="W447" i="1"/>
  <c r="X447" i="1"/>
  <c r="Y447" i="1"/>
  <c r="Z447" i="1"/>
  <c r="AA447" i="1"/>
  <c r="AB447" i="1"/>
  <c r="S448" i="1"/>
  <c r="V448" i="1"/>
  <c r="W448" i="1"/>
  <c r="X448" i="1"/>
  <c r="Y448" i="1"/>
  <c r="Z448" i="1"/>
  <c r="AA448" i="1"/>
  <c r="AB448" i="1"/>
  <c r="S449" i="1"/>
  <c r="V449" i="1"/>
  <c r="W449" i="1"/>
  <c r="X449" i="1"/>
  <c r="Y449" i="1"/>
  <c r="Z449" i="1"/>
  <c r="AA449" i="1"/>
  <c r="AB449" i="1"/>
  <c r="S450" i="1"/>
  <c r="V450" i="1"/>
  <c r="W450" i="1"/>
  <c r="X450" i="1"/>
  <c r="Y450" i="1"/>
  <c r="Z450" i="1"/>
  <c r="AA450" i="1"/>
  <c r="AB450" i="1"/>
  <c r="S451" i="1"/>
  <c r="W451" i="1"/>
  <c r="X451" i="1"/>
  <c r="Y451" i="1"/>
  <c r="Z451" i="1"/>
  <c r="AA451" i="1"/>
  <c r="AB451" i="1"/>
  <c r="S452" i="1"/>
  <c r="V452" i="1"/>
  <c r="W452" i="1"/>
  <c r="X452" i="1"/>
  <c r="Y452" i="1"/>
  <c r="Z452" i="1"/>
  <c r="AA452" i="1"/>
  <c r="AB452" i="1"/>
  <c r="S453" i="1"/>
  <c r="V453" i="1"/>
  <c r="W453" i="1"/>
  <c r="X453" i="1"/>
  <c r="Y453" i="1"/>
  <c r="Z453" i="1"/>
  <c r="AA453" i="1"/>
  <c r="AB453" i="1"/>
  <c r="S454" i="1"/>
  <c r="V454" i="1"/>
  <c r="W454" i="1"/>
  <c r="X454" i="1"/>
  <c r="Y454" i="1"/>
  <c r="Z454" i="1"/>
  <c r="AA454" i="1"/>
  <c r="AB454" i="1"/>
  <c r="S455" i="1"/>
  <c r="V455" i="1"/>
  <c r="W455" i="1"/>
  <c r="X455" i="1"/>
  <c r="Y455" i="1"/>
  <c r="Z455" i="1"/>
  <c r="AA455" i="1"/>
  <c r="AB455" i="1"/>
  <c r="S456" i="1"/>
  <c r="V456" i="1"/>
  <c r="W456" i="1"/>
  <c r="X456" i="1"/>
  <c r="Y456" i="1"/>
  <c r="Z456" i="1"/>
  <c r="AA456" i="1"/>
  <c r="AB456" i="1"/>
  <c r="S457" i="1"/>
  <c r="W457" i="1"/>
  <c r="X457" i="1"/>
  <c r="Y457" i="1"/>
  <c r="Z457" i="1"/>
  <c r="AA457" i="1"/>
  <c r="AB457" i="1"/>
  <c r="S458" i="1"/>
  <c r="V458" i="1"/>
  <c r="W458" i="1"/>
  <c r="X458" i="1"/>
  <c r="Y458" i="1"/>
  <c r="Z458" i="1"/>
  <c r="AA458" i="1"/>
  <c r="AB458" i="1"/>
  <c r="S459" i="1"/>
  <c r="V459" i="1"/>
  <c r="W459" i="1"/>
  <c r="X459" i="1"/>
  <c r="Y459" i="1"/>
  <c r="Z459" i="1"/>
  <c r="AA459" i="1"/>
  <c r="AB459" i="1"/>
  <c r="S460" i="1"/>
  <c r="V460" i="1"/>
  <c r="W460" i="1"/>
  <c r="X460" i="1"/>
  <c r="Y460" i="1"/>
  <c r="Z460" i="1"/>
  <c r="AA460" i="1"/>
  <c r="AB460" i="1"/>
  <c r="S461" i="1"/>
  <c r="V461" i="1"/>
  <c r="W461" i="1"/>
  <c r="X461" i="1"/>
  <c r="Y461" i="1"/>
  <c r="Z461" i="1"/>
  <c r="AA461" i="1"/>
  <c r="AB461" i="1"/>
  <c r="S462" i="1"/>
  <c r="V462" i="1"/>
  <c r="W462" i="1"/>
  <c r="X462" i="1"/>
  <c r="Y462" i="1"/>
  <c r="Z462" i="1"/>
  <c r="AA462" i="1"/>
  <c r="AB462" i="1"/>
  <c r="S463" i="1"/>
  <c r="W463" i="1"/>
  <c r="X463" i="1"/>
  <c r="Y463" i="1"/>
  <c r="Z463" i="1"/>
  <c r="AA463" i="1"/>
  <c r="AB463" i="1"/>
  <c r="S464" i="1"/>
  <c r="V464" i="1"/>
  <c r="W464" i="1"/>
  <c r="X464" i="1"/>
  <c r="Y464" i="1"/>
  <c r="Z464" i="1"/>
  <c r="AA464" i="1"/>
  <c r="AB464" i="1"/>
  <c r="S465" i="1"/>
  <c r="V465" i="1"/>
  <c r="W465" i="1"/>
  <c r="X465" i="1"/>
  <c r="Y465" i="1"/>
  <c r="Z465" i="1"/>
  <c r="AA465" i="1"/>
  <c r="AB465" i="1"/>
  <c r="S466" i="1"/>
  <c r="V466" i="1"/>
  <c r="W466" i="1"/>
  <c r="X466" i="1"/>
  <c r="Y466" i="1"/>
  <c r="Z466" i="1"/>
  <c r="AA466" i="1"/>
  <c r="AB466" i="1"/>
  <c r="S467" i="1"/>
  <c r="V467" i="1"/>
  <c r="W467" i="1"/>
  <c r="X467" i="1"/>
  <c r="Y467" i="1"/>
  <c r="Z467" i="1"/>
  <c r="AA467" i="1"/>
  <c r="AB467" i="1"/>
  <c r="S468" i="1"/>
  <c r="V468" i="1"/>
  <c r="W468" i="1"/>
  <c r="X468" i="1"/>
  <c r="Y468" i="1"/>
  <c r="Z468" i="1"/>
  <c r="AA468" i="1"/>
  <c r="AB468" i="1"/>
  <c r="S469" i="1"/>
  <c r="W469" i="1"/>
  <c r="X469" i="1"/>
  <c r="Y469" i="1"/>
  <c r="Z469" i="1"/>
  <c r="AA469" i="1"/>
  <c r="AB469" i="1"/>
  <c r="S470" i="1"/>
  <c r="V470" i="1"/>
  <c r="W470" i="1"/>
  <c r="X470" i="1"/>
  <c r="Y470" i="1"/>
  <c r="Z470" i="1"/>
  <c r="AA470" i="1"/>
  <c r="AB470" i="1"/>
  <c r="S471" i="1"/>
  <c r="V471" i="1"/>
  <c r="W471" i="1"/>
  <c r="X471" i="1"/>
  <c r="Y471" i="1"/>
  <c r="Z471" i="1"/>
  <c r="AA471" i="1"/>
  <c r="AB471" i="1"/>
  <c r="S472" i="1"/>
  <c r="V472" i="1"/>
  <c r="W472" i="1"/>
  <c r="X472" i="1"/>
  <c r="Y472" i="1"/>
  <c r="Z472" i="1"/>
  <c r="AA472" i="1"/>
  <c r="AB472" i="1"/>
  <c r="S473" i="1"/>
  <c r="V473" i="1"/>
  <c r="W473" i="1"/>
  <c r="X473" i="1"/>
  <c r="Y473" i="1"/>
  <c r="Z473" i="1"/>
  <c r="AA473" i="1"/>
  <c r="AB473" i="1"/>
  <c r="S474" i="1"/>
  <c r="V474" i="1"/>
  <c r="W474" i="1"/>
  <c r="X474" i="1"/>
  <c r="Y474" i="1"/>
  <c r="Z474" i="1"/>
  <c r="AA474" i="1"/>
  <c r="AB474" i="1"/>
  <c r="S475" i="1"/>
  <c r="W475" i="1"/>
  <c r="X475" i="1"/>
  <c r="Y475" i="1"/>
  <c r="Z475" i="1"/>
  <c r="AA475" i="1"/>
  <c r="AB475" i="1"/>
  <c r="S476" i="1"/>
  <c r="V476" i="1"/>
  <c r="W476" i="1"/>
  <c r="X476" i="1"/>
  <c r="Y476" i="1"/>
  <c r="Z476" i="1"/>
  <c r="AA476" i="1"/>
  <c r="AB476" i="1"/>
  <c r="S477" i="1"/>
  <c r="V477" i="1"/>
  <c r="W477" i="1"/>
  <c r="X477" i="1"/>
  <c r="Y477" i="1"/>
  <c r="Z477" i="1"/>
  <c r="AA477" i="1"/>
  <c r="AB477" i="1"/>
  <c r="S478" i="1"/>
  <c r="V478" i="1"/>
  <c r="W478" i="1"/>
  <c r="X478" i="1"/>
  <c r="Y478" i="1"/>
  <c r="Z478" i="1"/>
  <c r="AA478" i="1"/>
  <c r="AB478" i="1"/>
  <c r="S479" i="1"/>
  <c r="V479" i="1"/>
  <c r="W479" i="1"/>
  <c r="X479" i="1"/>
  <c r="Y479" i="1"/>
  <c r="Z479" i="1"/>
  <c r="AA479" i="1"/>
  <c r="AB479" i="1"/>
  <c r="S480" i="1"/>
  <c r="V480" i="1"/>
  <c r="W480" i="1"/>
  <c r="X480" i="1"/>
  <c r="Y480" i="1"/>
  <c r="Z480" i="1"/>
  <c r="AA480" i="1"/>
  <c r="AB480" i="1"/>
  <c r="S481" i="1"/>
  <c r="W481" i="1"/>
  <c r="X481" i="1"/>
  <c r="Y481" i="1"/>
  <c r="Z481" i="1"/>
  <c r="AA481" i="1"/>
  <c r="AB481" i="1"/>
  <c r="S482" i="1"/>
  <c r="V482" i="1"/>
  <c r="W482" i="1"/>
  <c r="X482" i="1"/>
  <c r="Y482" i="1"/>
  <c r="Z482" i="1"/>
  <c r="AA482" i="1"/>
  <c r="AB482" i="1"/>
  <c r="S483" i="1"/>
  <c r="V483" i="1"/>
  <c r="W483" i="1"/>
  <c r="X483" i="1"/>
  <c r="Y483" i="1"/>
  <c r="Z483" i="1"/>
  <c r="AA483" i="1"/>
  <c r="AB483" i="1"/>
  <c r="S484" i="1"/>
  <c r="V484" i="1"/>
  <c r="W484" i="1"/>
  <c r="X484" i="1"/>
  <c r="Y484" i="1"/>
  <c r="Z484" i="1"/>
  <c r="AA484" i="1"/>
  <c r="AB484" i="1"/>
  <c r="S485" i="1"/>
  <c r="V485" i="1"/>
  <c r="W485" i="1"/>
  <c r="X485" i="1"/>
  <c r="Y485" i="1"/>
  <c r="Z485" i="1"/>
  <c r="AA485" i="1"/>
  <c r="AB485" i="1"/>
  <c r="S486" i="1"/>
  <c r="V486" i="1"/>
  <c r="W486" i="1"/>
  <c r="X486" i="1"/>
  <c r="Y486" i="1"/>
  <c r="Z486" i="1"/>
  <c r="AA486" i="1"/>
  <c r="AB486" i="1"/>
  <c r="S487" i="1"/>
  <c r="W487" i="1"/>
  <c r="X487" i="1"/>
  <c r="Y487" i="1"/>
  <c r="Z487" i="1"/>
  <c r="AA487" i="1"/>
  <c r="AB487" i="1"/>
  <c r="S488" i="1"/>
  <c r="V488" i="1"/>
  <c r="W488" i="1"/>
  <c r="X488" i="1"/>
  <c r="Y488" i="1"/>
  <c r="Z488" i="1"/>
  <c r="AA488" i="1"/>
  <c r="AB488" i="1"/>
  <c r="S489" i="1"/>
  <c r="V489" i="1"/>
  <c r="W489" i="1"/>
  <c r="X489" i="1"/>
  <c r="Y489" i="1"/>
  <c r="Z489" i="1"/>
  <c r="AA489" i="1"/>
  <c r="AB489" i="1"/>
  <c r="S490" i="1"/>
  <c r="V490" i="1"/>
  <c r="W490" i="1"/>
  <c r="X490" i="1"/>
  <c r="Y490" i="1"/>
  <c r="Z490" i="1"/>
  <c r="AA490" i="1"/>
  <c r="AB490" i="1"/>
  <c r="S491" i="1"/>
  <c r="V491" i="1"/>
  <c r="W491" i="1"/>
  <c r="X491" i="1"/>
  <c r="Y491" i="1"/>
  <c r="Z491" i="1"/>
  <c r="AA491" i="1"/>
  <c r="AB491" i="1"/>
  <c r="S492" i="1"/>
  <c r="V492" i="1"/>
  <c r="W492" i="1"/>
  <c r="X492" i="1"/>
  <c r="Y492" i="1"/>
  <c r="Z492" i="1"/>
  <c r="AA492" i="1"/>
  <c r="AB492" i="1"/>
  <c r="S493" i="1"/>
  <c r="W493" i="1"/>
  <c r="X493" i="1"/>
  <c r="Y493" i="1"/>
  <c r="Z493" i="1"/>
  <c r="AA493" i="1"/>
  <c r="AB493" i="1"/>
  <c r="S494" i="1"/>
  <c r="V494" i="1"/>
  <c r="W494" i="1"/>
  <c r="X494" i="1"/>
  <c r="Y494" i="1"/>
  <c r="Z494" i="1"/>
  <c r="AA494" i="1"/>
  <c r="AB494" i="1"/>
  <c r="S495" i="1"/>
  <c r="V495" i="1"/>
  <c r="W495" i="1"/>
  <c r="X495" i="1"/>
  <c r="Y495" i="1"/>
  <c r="Z495" i="1"/>
  <c r="AA495" i="1"/>
  <c r="AB495" i="1"/>
  <c r="S496" i="1"/>
  <c r="V496" i="1"/>
  <c r="W496" i="1"/>
  <c r="X496" i="1"/>
  <c r="Y496" i="1"/>
  <c r="Z496" i="1"/>
  <c r="AA496" i="1"/>
  <c r="AB496" i="1"/>
  <c r="S497" i="1"/>
  <c r="V497" i="1"/>
  <c r="W497" i="1"/>
  <c r="X497" i="1"/>
  <c r="Y497" i="1"/>
  <c r="Z497" i="1"/>
  <c r="AA497" i="1"/>
  <c r="AB497" i="1"/>
  <c r="S498" i="1"/>
  <c r="V498" i="1"/>
  <c r="W498" i="1"/>
  <c r="X498" i="1"/>
  <c r="Y498" i="1"/>
  <c r="Z498" i="1"/>
  <c r="AA498" i="1"/>
  <c r="AB498" i="1"/>
  <c r="S499" i="1"/>
  <c r="W499" i="1"/>
  <c r="X499" i="1"/>
  <c r="Y499" i="1"/>
  <c r="Z499" i="1"/>
  <c r="AA499" i="1"/>
  <c r="AB499" i="1"/>
  <c r="S500" i="1"/>
  <c r="V500" i="1"/>
  <c r="W500" i="1"/>
  <c r="X500" i="1"/>
  <c r="Y500" i="1"/>
  <c r="Z500" i="1"/>
  <c r="AA500" i="1"/>
  <c r="AB500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Q2" i="1"/>
  <c r="P2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V2" i="1" l="1"/>
  <c r="AB2" i="1" l="1"/>
  <c r="AA2" i="1"/>
  <c r="Z2" i="1"/>
  <c r="Y2" i="1"/>
  <c r="X2" i="1"/>
  <c r="W2" i="1"/>
  <c r="S2" i="1" l="1"/>
  <c r="T2" i="1" s="1"/>
</calcChain>
</file>

<file path=xl/sharedStrings.xml><?xml version="1.0" encoding="utf-8"?>
<sst xmlns="http://schemas.openxmlformats.org/spreadsheetml/2006/main" count="28" uniqueCount="28">
  <si>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</si>
  <si>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</si>
  <si>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</si>
  <si>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</si>
  <si>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</si>
  <si>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</si>
  <si>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</si>
  <si>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</si>
  <si>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</si>
  <si>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</si>
  <si>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</si>
  <si>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</si>
  <si>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</si>
  <si>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</si>
  <si>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</si>
  <si>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</si>
  <si>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</si>
  <si>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</si>
  <si>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</si>
  <si>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</si>
  <si>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</si>
  <si>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</si>
  <si>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</si>
  <si>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</si>
  <si>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</si>
  <si>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</si>
  <si>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</si>
  <si>
    <t>Concat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</si>
</sst>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</cellXfs>
  <cellStyles count="13">
    <cellStyle name="Currency 16 2" xfId="12" xr:uid="{00000000-0005-0000-0000-000000000000}"/>
    <cellStyle name="Currency 2" xfId="3" xr:uid="{00000000-0005-0000-0000-000001000000}"/>
    <cellStyle name="Currency 2 2" xfId="5" xr:uid="{00000000-0005-0000-0000-000002000000}"/>
    <cellStyle name="Currency 2 3" xfId="7" xr:uid="{00000000-0005-0000-0000-000003000000}"/>
    <cellStyle name="Currency 2 4" xfId="9" xr:uid="{00000000-0005-0000-0000-000004000000}"/>
    <cellStyle name="Currency 2 5" xfId="11" xr:uid="{00000000-0005-0000-0000-000005000000}"/>
    <cellStyle name="Currency 3" xfId="2" xr:uid="{00000000-0005-0000-0000-000006000000}"/>
    <cellStyle name="Currency 4" xfId="4" xr:uid="{00000000-0005-0000-0000-000007000000}"/>
    <cellStyle name="Currency 5" xfId="6" xr:uid="{00000000-0005-0000-0000-000008000000}"/>
    <cellStyle name="Currency 6" xfId="8" xr:uid="{00000000-0005-0000-0000-000009000000}"/>
    <cellStyle name="Currency 7" xfId="10" xr:uid="{00000000-0005-0000-0000-00000A000000}"/>
    <cellStyle name="Heading 1" xfId="1" builtinId="16"/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Newer%20Docs\Databases\Mailout\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00"/>
  <sheetViews>
    <sheetView tabSelected="1" zoomScaleNormal="100" workbookViewId="0">
      <pane xSplit="2" ySplit="1" topLeftCell="N2" activePane="bottomRight" state="frozen"/>
      <selection pane="topRight" activeCell="D1" sqref="D1"/>
      <selection pane="bottomLeft" activeCell="A2" sqref="A2"/>
      <selection pane="bottomRight" activeCell="T9" sqref="T9"/>
    </sheetView>
  </sheetViews>
  <sheetFormatPr defaultRowHeight="15" x14ac:dyDescent="0.25"/>
  <cols>
    <col min="1" max="2" width="30.7109375" customWidth="1"/>
    <col min="3" max="4" width="20.7109375" style="4" customWidth="1"/>
    <col min="5" max="11" width="15.7109375" style="4" customWidth="1"/>
    <col min="12" max="12" width="35.7109375" style="4" customWidth="1"/>
    <col min="13" max="13" width="25.7109375" style="4" customWidth="1"/>
    <col min="14" max="14" width="25.7109375" style="7" customWidth="1"/>
    <col min="15" max="15" width="15.7109375" style="5" customWidth="1"/>
    <col min="16" max="17" width="25.7109375" style="5" customWidth="1"/>
    <col min="18" max="18" width="30.7109375" style="3" customWidth="1"/>
    <col min="19" max="19" width="55.28515625" style="3" hidden="1" customWidth="1"/>
    <col min="20" max="20" width="53.7109375" customWidth="1"/>
    <col min="21" max="21" width="56.7109375" hidden="1" customWidth="1"/>
    <col min="22" max="22" width="50.140625" customWidth="1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27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C2"/>
      <c r="D2"/>
      <c r="E2"/>
      <c r="F2"/>
      <c r="G2"/>
      <c r="H2"/>
      <c r="I2"/>
      <c r="J2"/>
      <c r="K2"/>
      <c r="L2" t="str">
        <f>IF($B2="","",VLOOKUP($B2,[1]Master!$B$2:$H$1000,2,FALSE))</f>
        <v/>
      </c>
      <c r="M2"/>
      <c r="N2"/>
      <c r="O2"/>
      <c r="P2" t="str">
        <f>IF($B2="","",VLOOKUP($B2,[1]Master!$B$2:$H$1000,6,FALSE))</f>
        <v/>
      </c>
      <c r="Q2" t="str">
        <f>IF($B2="","",VLOOKUP($B2,[1]Master!$B$2:$H$1000,7,FALSE))</f>
        <v/>
      </c>
      <c r="R2"/>
      <c r="S2" t="str">
        <f ca="1">IF(B2="","",LEFT(CELL("filename",A1),FIND("[",CELL("filename",A1))-1))</f>
        <v/>
      </c>
      <c r="T2" t="str">
        <f>IF(B2 = "", "", CONCATENATE(S2,A2,"-", B2, ".xlsx"))</f>
        <v/>
      </c>
      <c r="U2" t="str">
        <f>IFERROR(LEFT(TRIM(CONCATENATE(IF(F2&gt;0,"Melbourne, ",""),IF(G2&gt;0,"Yarra, ",""),IF(H2&gt;0,"Darebin, ",""), IF(I2&gt;0, "Maribyrnong, ", ""), IF(J2&gt;0, "Knox, ", ""), IF(K2&gt;0, "Monash, ", ""))),LEN(TRIM(CONCATENATE(IF(F2&gt;0,"Melbourne, ",""),IF(G2&gt;0,"Yarra, ",""),IF(H2&gt;0,"Darebin, ",""), IF(I2&gt;0, "Maribyrnong, ", ""), IF(J2&gt;0, "Knox, ", ""), IF(K2&gt;0, "Monash, ", ""))))-1),"")</f>
        <v/>
      </c>
      <c r="V2" t="str">
        <f t="shared" ref="V2" si="0">IFERROR(SUBSTITUTE(U2,","," and",LEN(U2)-LEN(SUBSTITUTE(U2,",",""))),U2)</f>
        <v/>
      </c>
      <c r="W2" s="10" t="str">
        <f t="shared" ref="W2" si="1">IF(F2&lt;&gt;0, "M:\Newer Docs\Databases\Mailout\VGV Letters\VGV Authorisation Letter Melbourne.pdf", " ")</f>
        <v xml:space="preserve"> </v>
      </c>
      <c r="X2" s="10" t="str">
        <f t="shared" ref="X2" si="2">IF(G2&lt;&gt;0, "M:\Newer Docs\Databases\Mailout\VGV Letters\VGV Authorisation Letter Yarra.pdf", " ")</f>
        <v xml:space="preserve"> </v>
      </c>
      <c r="Y2" s="10" t="str">
        <f t="shared" ref="Y2" si="3">IF(H2&lt;&gt;0, "M:\Newer Docs\Databases\Mailout\VGV Letters\VGV Authorisation Letter Darebin.pdf", " ")</f>
        <v xml:space="preserve"> </v>
      </c>
      <c r="Z2" s="10" t="str">
        <f t="shared" ref="Z2" si="4">IF(I2&lt;&gt;0, "M:\Newer Docs\Databases\Mailout\VGV Letters\VGV Authorisation Letter Maribyrnong.pdf", " ")</f>
        <v xml:space="preserve"> </v>
      </c>
      <c r="AA2" s="10" t="str">
        <f t="shared" ref="AA2" si="5">IF(J2&lt;&gt;0, "M:\Newer Docs\Databases\Mailout\VGV Letters\VGV Authorisation Letter Knox.pdf", " ")</f>
        <v xml:space="preserve"> </v>
      </c>
      <c r="AB2" s="10" t="str">
        <f t="shared" ref="AB2" si="6">IF(K2&lt;&gt;0, "M:\Newer Docs\Databases\Mailout\VGV Letters\VGV Authorisation Letter Monash.pdf", " ")</f>
        <v xml:space="preserve"> </v>
      </c>
    </row>
    <row r="3" spans="1:28" ht="15" customHeight="1" x14ac:dyDescent="0.25">
      <c r="C3"/>
      <c r="D3"/>
      <c r="E3"/>
      <c r="F3"/>
      <c r="G3"/>
      <c r="H3"/>
      <c r="I3"/>
      <c r="J3"/>
      <c r="K3"/>
      <c r="L3" t="str">
        <f>IF($B3="","",VLOOKUP($B3,[1]Master!$B$2:$H$1000,2,FALSE))</f>
        <v/>
      </c>
      <c r="M3"/>
      <c r="N3"/>
      <c r="O3"/>
      <c r="P3" t="str">
        <f>IF($B3="","",VLOOKUP($B3,[1]Master!$B$2:$H$1000,6,FALSE))</f>
        <v/>
      </c>
      <c r="Q3" t="str">
        <f>IF($B3="","",VLOOKUP($B3,[1]Master!$B$2:$H$1000,7,FALSE))</f>
        <v/>
      </c>
      <c r="R3"/>
      <c r="S3" t="str">
        <f t="shared" ref="S3:S66" ca="1" si="7">IF(B3="","",LEFT(CELL("filename",A2),FIND("[",CELL("filename",A2))-1))</f>
        <v/>
      </c>
      <c r="T3" t="str">
        <f t="shared" ref="T3:T66" si="8">IF(B3 = "", "", CONCATENATE(S3,A3,"-", B3, ".xlsx"))</f>
        <v/>
      </c>
      <c r="U3" t="str">
        <f t="shared" ref="U3:U66" si="9">IFERROR(LEFT(TRIM(CONCATENATE(IF(F3&gt;0,"Melbourne, ",""),IF(G3&gt;0,"Yarra, ",""),IF(H3&gt;0,"Darebin, ",""), IF(I3&gt;0, "Maribyrnong, ", ""), IF(J3&gt;0, "Knox, ", ""), IF(K3&gt;0, "Monash, ", ""))),LEN(TRIM(CONCATENATE(IF(F3&gt;0,"Melbourne, ",""),IF(G3&gt;0,"Yarra, ",""),IF(H3&gt;0,"Darebin, ",""), IF(I3&gt;0, "Maribyrnong, ", ""), IF(J3&gt;0, "Knox, ", ""), IF(K3&gt;0, "Monash, ", ""))))-1),"")</f>
        <v/>
      </c>
      <c r="V3" t="str">
        <f t="shared" ref="V3:V66" si="10">IFERROR(SUBSTITUTE(U3,","," and",LEN(U3)-LEN(SUBSTITUTE(U3,",",""))),U3)</f>
        <v/>
      </c>
      <c r="W3" s="10" t="str">
        <f t="shared" ref="W3:W66" si="11">IF(F3&lt;&gt;0, "M:\Newer Docs\Databases\Mailout\VGV Letters\VGV Authorisation Letter Melbourne.pdf", " ")</f>
        <v xml:space="preserve"> </v>
      </c>
      <c r="X3" s="10" t="str">
        <f t="shared" ref="X3:X66" si="12">IF(G3&lt;&gt;0, "M:\Newer Docs\Databases\Mailout\VGV Letters\VGV Authorisation Letter Yarra.pdf", " ")</f>
        <v xml:space="preserve"> </v>
      </c>
      <c r="Y3" s="10" t="str">
        <f t="shared" ref="Y3:Y66" si="13">IF(H3&lt;&gt;0, "M:\Newer Docs\Databases\Mailout\VGV Letters\VGV Authorisation Letter Darebin.pdf", " ")</f>
        <v xml:space="preserve"> </v>
      </c>
      <c r="Z3" s="10" t="str">
        <f t="shared" ref="Z3:Z66" si="14">IF(I3&lt;&gt;0, "M:\Newer Docs\Databases\Mailout\VGV Letters\VGV Authorisation Letter Maribyrnong.pdf", " ")</f>
        <v xml:space="preserve"> </v>
      </c>
      <c r="AA3" s="10" t="str">
        <f t="shared" ref="AA3:AA66" si="15">IF(J3&lt;&gt;0, "M:\Newer Docs\Databases\Mailout\VGV Letters\VGV Authorisation Letter Knox.pdf", " ")</f>
        <v xml:space="preserve"> </v>
      </c>
      <c r="AB3" s="10" t="str">
        <f t="shared" ref="AB3:AB66" si="16">IF(K3&lt;&gt;0, "M:\Newer Docs\Databases\Mailout\VGV Letters\VGV Authorisation Letter Monash.pdf", " ")</f>
        <v xml:space="preserve"> </v>
      </c>
    </row>
    <row r="4" spans="1:28" ht="15" customHeight="1" x14ac:dyDescent="0.25">
      <c r="C4"/>
      <c r="D4"/>
      <c r="E4"/>
      <c r="F4"/>
      <c r="G4"/>
      <c r="H4"/>
      <c r="I4"/>
      <c r="J4"/>
      <c r="K4"/>
      <c r="L4" t="str">
        <f>IF($B4="","",VLOOKUP($B4,[1]Master!$B$2:$H$1000,2,FALSE))</f>
        <v/>
      </c>
      <c r="M4"/>
      <c r="N4"/>
      <c r="O4"/>
      <c r="P4" t="str">
        <f>IF($B4="","",VLOOKUP($B4,[1]Master!$B$2:$H$1000,6,FALSE))</f>
        <v/>
      </c>
      <c r="Q4" t="str">
        <f>IF($B4="","",VLOOKUP($B4,[1]Master!$B$2:$H$1000,7,FALSE))</f>
        <v/>
      </c>
      <c r="R4"/>
      <c r="S4" t="str">
        <f t="shared" ca="1" si="7"/>
        <v/>
      </c>
      <c r="T4" t="str">
        <f t="shared" si="8"/>
        <v/>
      </c>
      <c r="U4" t="str">
        <f t="shared" si="9"/>
        <v/>
      </c>
      <c r="V4" t="str">
        <f t="shared" si="10"/>
        <v/>
      </c>
      <c r="W4" s="10" t="str">
        <f t="shared" si="11"/>
        <v xml:space="preserve"> </v>
      </c>
      <c r="X4" s="10" t="str">
        <f t="shared" si="12"/>
        <v xml:space="preserve"> </v>
      </c>
      <c r="Y4" s="10" t="str">
        <f t="shared" si="13"/>
        <v xml:space="preserve"> </v>
      </c>
      <c r="Z4" s="10" t="str">
        <f t="shared" si="14"/>
        <v xml:space="preserve"> </v>
      </c>
      <c r="AA4" s="10" t="str">
        <f t="shared" si="15"/>
        <v xml:space="preserve"> </v>
      </c>
      <c r="AB4" s="10" t="str">
        <f t="shared" si="16"/>
        <v xml:space="preserve"> </v>
      </c>
    </row>
    <row r="5" spans="1:28" ht="15" customHeight="1" x14ac:dyDescent="0.25">
      <c r="C5"/>
      <c r="D5"/>
      <c r="E5"/>
      <c r="F5"/>
      <c r="G5"/>
      <c r="H5"/>
      <c r="I5"/>
      <c r="J5"/>
      <c r="K5"/>
      <c r="L5" t="str">
        <f>IF($B5="","",VLOOKUP($B5,[1]Master!$B$2:$H$1000,2,FALSE))</f>
        <v/>
      </c>
      <c r="M5"/>
      <c r="N5"/>
      <c r="O5"/>
      <c r="P5" t="str">
        <f>IF($B5="","",VLOOKUP($B5,[1]Master!$B$2:$H$1000,6,FALSE))</f>
        <v/>
      </c>
      <c r="Q5" t="str">
        <f>IF($B5="","",VLOOKUP($B5,[1]Master!$B$2:$H$1000,7,FALSE))</f>
        <v/>
      </c>
      <c r="R5"/>
      <c r="S5" t="str">
        <f t="shared" ca="1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 s="10" t="str">
        <f t="shared" si="11"/>
        <v xml:space="preserve"> </v>
      </c>
      <c r="X5" s="10" t="str">
        <f t="shared" si="12"/>
        <v xml:space="preserve"> </v>
      </c>
      <c r="Y5" s="10" t="str">
        <f t="shared" si="13"/>
        <v xml:space="preserve"> </v>
      </c>
      <c r="Z5" s="10" t="str">
        <f t="shared" si="14"/>
        <v xml:space="preserve"> </v>
      </c>
      <c r="AA5" s="10" t="str">
        <f t="shared" si="15"/>
        <v xml:space="preserve"> </v>
      </c>
      <c r="AB5" s="10" t="str">
        <f t="shared" si="16"/>
        <v xml:space="preserve"> </v>
      </c>
    </row>
    <row r="6" spans="1:28" ht="15" customHeight="1" x14ac:dyDescent="0.25">
      <c r="C6"/>
      <c r="D6"/>
      <c r="E6"/>
      <c r="F6"/>
      <c r="G6"/>
      <c r="H6"/>
      <c r="I6"/>
      <c r="J6"/>
      <c r="K6"/>
      <c r="L6" t="str">
        <f>IF($B6="","",VLOOKUP($B6,[1]Master!$B$2:$H$1000,2,FALSE))</f>
        <v/>
      </c>
      <c r="M6"/>
      <c r="N6"/>
      <c r="O6"/>
      <c r="P6" t="str">
        <f>IF($B6="","",VLOOKUP($B6,[1]Master!$B$2:$H$1000,6,FALSE))</f>
        <v/>
      </c>
      <c r="Q6" t="str">
        <f>IF($B6="","",VLOOKUP($B6,[1]Master!$B$2:$H$1000,7,FALSE))</f>
        <v/>
      </c>
      <c r="R6"/>
      <c r="S6" t="str">
        <f t="shared" ca="1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 s="10" t="str">
        <f t="shared" si="11"/>
        <v xml:space="preserve"> </v>
      </c>
      <c r="X6" s="10" t="str">
        <f t="shared" si="12"/>
        <v xml:space="preserve"> </v>
      </c>
      <c r="Y6" s="10" t="str">
        <f t="shared" si="13"/>
        <v xml:space="preserve"> </v>
      </c>
      <c r="Z6" s="10" t="str">
        <f t="shared" si="14"/>
        <v xml:space="preserve"> </v>
      </c>
      <c r="AA6" s="10" t="str">
        <f t="shared" si="15"/>
        <v xml:space="preserve"> </v>
      </c>
      <c r="AB6" s="10" t="str">
        <f t="shared" si="16"/>
        <v xml:space="preserve"> </v>
      </c>
    </row>
    <row r="7" spans="1:28" ht="15" customHeight="1" x14ac:dyDescent="0.25">
      <c r="C7"/>
      <c r="D7"/>
      <c r="E7"/>
      <c r="F7"/>
      <c r="G7"/>
      <c r="H7"/>
      <c r="I7"/>
      <c r="J7"/>
      <c r="K7"/>
      <c r="L7" t="str">
        <f>IF($B7="","",VLOOKUP($B7,[1]Master!$B$2:$H$1000,2,FALSE))</f>
        <v/>
      </c>
      <c r="M7"/>
      <c r="N7"/>
      <c r="O7"/>
      <c r="P7" t="str">
        <f>IF($B7="","",VLOOKUP($B7,[1]Master!$B$2:$H$1000,6,FALSE))</f>
        <v/>
      </c>
      <c r="Q7" t="str">
        <f>IF($B7="","",VLOOKUP($B7,[1]Master!$B$2:$H$1000,7,FALSE))</f>
        <v/>
      </c>
      <c r="R7"/>
      <c r="S7" t="str">
        <f t="shared" ca="1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 s="10" t="str">
        <f t="shared" si="11"/>
        <v xml:space="preserve"> </v>
      </c>
      <c r="X7" s="10" t="str">
        <f t="shared" si="12"/>
        <v xml:space="preserve"> </v>
      </c>
      <c r="Y7" s="10" t="str">
        <f t="shared" si="13"/>
        <v xml:space="preserve"> </v>
      </c>
      <c r="Z7" s="10" t="str">
        <f t="shared" si="14"/>
        <v xml:space="preserve"> </v>
      </c>
      <c r="AA7" s="10" t="str">
        <f t="shared" si="15"/>
        <v xml:space="preserve"> </v>
      </c>
      <c r="AB7" s="10" t="str">
        <f t="shared" si="16"/>
        <v xml:space="preserve"> </v>
      </c>
    </row>
    <row r="8" spans="1:28" ht="15" customHeight="1" x14ac:dyDescent="0.25">
      <c r="C8"/>
      <c r="D8"/>
      <c r="E8"/>
      <c r="F8"/>
      <c r="G8"/>
      <c r="H8"/>
      <c r="I8"/>
      <c r="J8"/>
      <c r="K8"/>
      <c r="L8" t="str">
        <f>IF($B8="","",VLOOKUP($B8,[1]Master!$B$2:$H$1000,2,FALSE))</f>
        <v/>
      </c>
      <c r="M8"/>
      <c r="N8"/>
      <c r="O8"/>
      <c r="P8" t="str">
        <f>IF($B8="","",VLOOKUP($B8,[1]Master!$B$2:$H$1000,6,FALSE))</f>
        <v/>
      </c>
      <c r="Q8" t="str">
        <f>IF($B8="","",VLOOKUP($B8,[1]Master!$B$2:$H$1000,7,FALSE))</f>
        <v/>
      </c>
      <c r="R8"/>
      <c r="S8" t="str">
        <f t="shared" ca="1" si="7"/>
        <v/>
      </c>
      <c r="T8" t="str">
        <f t="shared" si="8"/>
        <v/>
      </c>
      <c r="U8" t="str">
        <f t="shared" si="9"/>
        <v/>
      </c>
      <c r="V8" t="str">
        <f t="shared" si="10"/>
        <v/>
      </c>
      <c r="W8" s="10" t="str">
        <f t="shared" si="11"/>
        <v xml:space="preserve"> </v>
      </c>
      <c r="X8" s="10" t="str">
        <f t="shared" si="12"/>
        <v xml:space="preserve"> </v>
      </c>
      <c r="Y8" s="10" t="str">
        <f t="shared" si="13"/>
        <v xml:space="preserve"> </v>
      </c>
      <c r="Z8" s="10" t="str">
        <f t="shared" si="14"/>
        <v xml:space="preserve"> </v>
      </c>
      <c r="AA8" s="10" t="str">
        <f t="shared" si="15"/>
        <v xml:space="preserve"> </v>
      </c>
      <c r="AB8" s="10" t="str">
        <f t="shared" si="16"/>
        <v xml:space="preserve"> </v>
      </c>
    </row>
    <row r="9" spans="1:28" ht="15" customHeight="1" x14ac:dyDescent="0.25">
      <c r="C9"/>
      <c r="D9"/>
      <c r="E9"/>
      <c r="F9"/>
      <c r="G9"/>
      <c r="H9"/>
      <c r="I9"/>
      <c r="J9"/>
      <c r="K9"/>
      <c r="L9" t="str">
        <f>IF($B9="","",VLOOKUP($B9,[1]Master!$B$2:$H$1000,2,FALSE))</f>
        <v/>
      </c>
      <c r="M9"/>
      <c r="N9"/>
      <c r="O9"/>
      <c r="P9" t="str">
        <f>IF($B9="","",VLOOKUP($B9,[1]Master!$B$2:$H$1000,6,FALSE))</f>
        <v/>
      </c>
      <c r="Q9" t="str">
        <f>IF($B9="","",VLOOKUP($B9,[1]Master!$B$2:$H$1000,7,FALSE))</f>
        <v/>
      </c>
      <c r="R9"/>
      <c r="S9" t="str">
        <f t="shared" ca="1" si="7"/>
        <v/>
      </c>
      <c r="T9" t="str">
        <f t="shared" si="8"/>
        <v/>
      </c>
      <c r="U9" t="str">
        <f t="shared" si="9"/>
        <v/>
      </c>
      <c r="V9" t="str">
        <f t="shared" si="10"/>
        <v/>
      </c>
      <c r="W9" s="10" t="str">
        <f t="shared" si="11"/>
        <v xml:space="preserve"> </v>
      </c>
      <c r="X9" s="10" t="str">
        <f t="shared" si="12"/>
        <v xml:space="preserve"> </v>
      </c>
      <c r="Y9" s="10" t="str">
        <f t="shared" si="13"/>
        <v xml:space="preserve"> </v>
      </c>
      <c r="Z9" s="10" t="str">
        <f t="shared" si="14"/>
        <v xml:space="preserve"> </v>
      </c>
      <c r="AA9" s="10" t="str">
        <f t="shared" si="15"/>
        <v xml:space="preserve"> </v>
      </c>
      <c r="AB9" s="10" t="str">
        <f t="shared" si="16"/>
        <v xml:space="preserve"> </v>
      </c>
    </row>
    <row r="10" spans="1:28" ht="15" customHeight="1" x14ac:dyDescent="0.25">
      <c r="C10"/>
      <c r="D10"/>
      <c r="E10"/>
      <c r="F10"/>
      <c r="G10"/>
      <c r="H10"/>
      <c r="I10"/>
      <c r="J10"/>
      <c r="K10"/>
      <c r="L10" t="str">
        <f>IF($B10="","",VLOOKUP($B10,[1]Master!$B$2:$H$1000,2,FALSE))</f>
        <v/>
      </c>
      <c r="M10"/>
      <c r="N10"/>
      <c r="O10"/>
      <c r="P10" t="str">
        <f>IF($B10="","",VLOOKUP($B10,[1]Master!$B$2:$H$1000,6,FALSE))</f>
        <v/>
      </c>
      <c r="Q10" t="str">
        <f>IF($B10="","",VLOOKUP($B10,[1]Master!$B$2:$H$1000,7,FALSE))</f>
        <v/>
      </c>
      <c r="R10"/>
      <c r="S10" t="str">
        <f t="shared" ca="1" si="7"/>
        <v/>
      </c>
      <c r="T10" t="str">
        <f t="shared" si="8"/>
        <v/>
      </c>
      <c r="U10" t="str">
        <f t="shared" si="9"/>
        <v/>
      </c>
      <c r="V10" t="str">
        <f t="shared" si="10"/>
        <v/>
      </c>
      <c r="W10" s="10" t="str">
        <f t="shared" si="11"/>
        <v xml:space="preserve"> </v>
      </c>
      <c r="X10" s="10" t="str">
        <f t="shared" si="12"/>
        <v xml:space="preserve"> </v>
      </c>
      <c r="Y10" s="10" t="str">
        <f t="shared" si="13"/>
        <v xml:space="preserve"> </v>
      </c>
      <c r="Z10" s="10" t="str">
        <f t="shared" si="14"/>
        <v xml:space="preserve"> </v>
      </c>
      <c r="AA10" s="10" t="str">
        <f t="shared" si="15"/>
        <v xml:space="preserve"> </v>
      </c>
      <c r="AB10" s="10" t="str">
        <f t="shared" si="16"/>
        <v xml:space="preserve"> </v>
      </c>
    </row>
    <row r="11" spans="1:28" ht="15" customHeight="1" x14ac:dyDescent="0.25">
      <c r="C11"/>
      <c r="D11"/>
      <c r="E11"/>
      <c r="F11"/>
      <c r="G11"/>
      <c r="H11"/>
      <c r="I11"/>
      <c r="J11"/>
      <c r="K11"/>
      <c r="L11" t="str">
        <f>IF($B11="","",VLOOKUP($B11,[1]Master!$B$2:$H$1000,2,FALSE))</f>
        <v/>
      </c>
      <c r="M11"/>
      <c r="N11"/>
      <c r="O11"/>
      <c r="P11" t="str">
        <f>IF($B11="","",VLOOKUP($B11,[1]Master!$B$2:$H$1000,6,FALSE))</f>
        <v/>
      </c>
      <c r="Q11" t="str">
        <f>IF($B11="","",VLOOKUP($B11,[1]Master!$B$2:$H$1000,7,FALSE))</f>
        <v/>
      </c>
      <c r="R11"/>
      <c r="S11" t="str">
        <f t="shared" ca="1" si="7"/>
        <v/>
      </c>
      <c r="T11" t="str">
        <f t="shared" si="8"/>
        <v/>
      </c>
      <c r="U11" t="str">
        <f t="shared" si="9"/>
        <v/>
      </c>
      <c r="V11" t="str">
        <f t="shared" si="10"/>
        <v/>
      </c>
      <c r="W11" s="10" t="str">
        <f t="shared" si="11"/>
        <v xml:space="preserve"> </v>
      </c>
      <c r="X11" s="10" t="str">
        <f t="shared" si="12"/>
        <v xml:space="preserve"> </v>
      </c>
      <c r="Y11" s="10" t="str">
        <f t="shared" si="13"/>
        <v xml:space="preserve"> </v>
      </c>
      <c r="Z11" s="10" t="str">
        <f t="shared" si="14"/>
        <v xml:space="preserve"> </v>
      </c>
      <c r="AA11" s="10" t="str">
        <f t="shared" si="15"/>
        <v xml:space="preserve"> </v>
      </c>
      <c r="AB11" s="10" t="str">
        <f t="shared" si="16"/>
        <v xml:space="preserve"> </v>
      </c>
    </row>
    <row r="12" spans="1:28" ht="15" customHeight="1" x14ac:dyDescent="0.25">
      <c r="C12"/>
      <c r="D12"/>
      <c r="E12"/>
      <c r="F12"/>
      <c r="G12"/>
      <c r="H12"/>
      <c r="I12"/>
      <c r="J12"/>
      <c r="K12"/>
      <c r="L12" t="str">
        <f>IF($B12="","",VLOOKUP($B12,[1]Master!$B$2:$H$1000,2,FALSE))</f>
        <v/>
      </c>
      <c r="M12"/>
      <c r="N12"/>
      <c r="O12"/>
      <c r="P12" t="str">
        <f>IF($B12="","",VLOOKUP($B12,[1]Master!$B$2:$H$1000,6,FALSE))</f>
        <v/>
      </c>
      <c r="Q12" t="str">
        <f>IF($B12="","",VLOOKUP($B12,[1]Master!$B$2:$H$1000,7,FALSE))</f>
        <v/>
      </c>
      <c r="R12"/>
      <c r="S12" t="str">
        <f t="shared" ca="1" si="7"/>
        <v/>
      </c>
      <c r="T12" t="str">
        <f t="shared" si="8"/>
        <v/>
      </c>
      <c r="U12" t="str">
        <f t="shared" si="9"/>
        <v/>
      </c>
      <c r="V12" t="str">
        <f t="shared" si="10"/>
        <v/>
      </c>
      <c r="W12" s="10" t="str">
        <f t="shared" si="11"/>
        <v xml:space="preserve"> </v>
      </c>
      <c r="X12" s="10" t="str">
        <f t="shared" si="12"/>
        <v xml:space="preserve"> </v>
      </c>
      <c r="Y12" s="10" t="str">
        <f t="shared" si="13"/>
        <v xml:space="preserve"> </v>
      </c>
      <c r="Z12" s="10" t="str">
        <f t="shared" si="14"/>
        <v xml:space="preserve"> </v>
      </c>
      <c r="AA12" s="10" t="str">
        <f t="shared" si="15"/>
        <v xml:space="preserve"> </v>
      </c>
      <c r="AB12" s="10" t="str">
        <f t="shared" si="16"/>
        <v xml:space="preserve"> </v>
      </c>
    </row>
    <row r="13" spans="1:28" ht="15" customHeight="1" x14ac:dyDescent="0.25">
      <c r="C13"/>
      <c r="D13"/>
      <c r="E13"/>
      <c r="F13"/>
      <c r="G13"/>
      <c r="H13"/>
      <c r="I13"/>
      <c r="J13"/>
      <c r="K13"/>
      <c r="L13" t="str">
        <f>IF($B13="","",VLOOKUP($B13,[1]Master!$B$2:$H$1000,2,FALSE))</f>
        <v/>
      </c>
      <c r="M13"/>
      <c r="N13"/>
      <c r="O13"/>
      <c r="P13" t="str">
        <f>IF($B13="","",VLOOKUP($B13,[1]Master!$B$2:$H$1000,6,FALSE))</f>
        <v/>
      </c>
      <c r="Q13" t="str">
        <f>IF($B13="","",VLOOKUP($B13,[1]Master!$B$2:$H$1000,7,FALSE))</f>
        <v/>
      </c>
      <c r="R13"/>
      <c r="S13" t="str">
        <f t="shared" ca="1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 s="10" t="str">
        <f t="shared" si="11"/>
        <v xml:space="preserve"> </v>
      </c>
      <c r="X13" s="10" t="str">
        <f t="shared" si="12"/>
        <v xml:space="preserve"> </v>
      </c>
      <c r="Y13" s="10" t="str">
        <f t="shared" si="13"/>
        <v xml:space="preserve"> </v>
      </c>
      <c r="Z13" s="10" t="str">
        <f t="shared" si="14"/>
        <v xml:space="preserve"> </v>
      </c>
      <c r="AA13" s="10" t="str">
        <f t="shared" si="15"/>
        <v xml:space="preserve"> </v>
      </c>
      <c r="AB13" s="10" t="str">
        <f t="shared" si="16"/>
        <v xml:space="preserve"> </v>
      </c>
    </row>
    <row r="14" spans="1:28" ht="15" customHeight="1" x14ac:dyDescent="0.25">
      <c r="C14"/>
      <c r="D14"/>
      <c r="E14"/>
      <c r="F14"/>
      <c r="G14"/>
      <c r="H14"/>
      <c r="I14"/>
      <c r="J14"/>
      <c r="K14"/>
      <c r="L14" t="str">
        <f>IF($B14="","",VLOOKUP($B14,[1]Master!$B$2:$H$1000,2,FALSE))</f>
        <v/>
      </c>
      <c r="M14"/>
      <c r="N14"/>
      <c r="O14"/>
      <c r="P14" t="str">
        <f>IF($B14="","",VLOOKUP($B14,[1]Master!$B$2:$H$1000,6,FALSE))</f>
        <v/>
      </c>
      <c r="Q14" t="str">
        <f>IF($B14="","",VLOOKUP($B14,[1]Master!$B$2:$H$1000,7,FALSE))</f>
        <v/>
      </c>
      <c r="R14"/>
      <c r="S14" t="str">
        <f t="shared" ca="1" si="7"/>
        <v/>
      </c>
      <c r="T14" t="str">
        <f t="shared" si="8"/>
        <v/>
      </c>
      <c r="U14" t="str">
        <f t="shared" si="9"/>
        <v/>
      </c>
      <c r="V14" t="str">
        <f t="shared" si="10"/>
        <v/>
      </c>
      <c r="W14" s="10" t="str">
        <f t="shared" si="11"/>
        <v xml:space="preserve"> </v>
      </c>
      <c r="X14" s="10" t="str">
        <f t="shared" si="12"/>
        <v xml:space="preserve"> </v>
      </c>
      <c r="Y14" s="10" t="str">
        <f t="shared" si="13"/>
        <v xml:space="preserve"> </v>
      </c>
      <c r="Z14" s="10" t="str">
        <f t="shared" si="14"/>
        <v xml:space="preserve"> </v>
      </c>
      <c r="AA14" s="10" t="str">
        <f t="shared" si="15"/>
        <v xml:space="preserve"> </v>
      </c>
      <c r="AB14" s="10" t="str">
        <f t="shared" si="16"/>
        <v xml:space="preserve"> </v>
      </c>
    </row>
    <row r="15" spans="1:28" ht="15" customHeight="1" x14ac:dyDescent="0.25">
      <c r="C15"/>
      <c r="D15"/>
      <c r="E15"/>
      <c r="F15"/>
      <c r="G15"/>
      <c r="H15"/>
      <c r="I15"/>
      <c r="J15"/>
      <c r="K15"/>
      <c r="L15" t="str">
        <f>IF($B15="","",VLOOKUP($B15,[1]Master!$B$2:$H$1000,2,FALSE))</f>
        <v/>
      </c>
      <c r="M15"/>
      <c r="N15"/>
      <c r="O15"/>
      <c r="P15" t="str">
        <f>IF($B15="","",VLOOKUP($B15,[1]Master!$B$2:$H$1000,6,FALSE))</f>
        <v/>
      </c>
      <c r="Q15" t="str">
        <f>IF($B15="","",VLOOKUP($B15,[1]Master!$B$2:$H$1000,7,FALSE))</f>
        <v/>
      </c>
      <c r="R15"/>
      <c r="S15" t="str">
        <f t="shared" ca="1" si="7"/>
        <v/>
      </c>
      <c r="T15" t="str">
        <f t="shared" si="8"/>
        <v/>
      </c>
      <c r="U15" t="str">
        <f t="shared" si="9"/>
        <v/>
      </c>
      <c r="V15" t="str">
        <f t="shared" si="10"/>
        <v/>
      </c>
      <c r="W15" s="10" t="str">
        <f t="shared" si="11"/>
        <v xml:space="preserve"> </v>
      </c>
      <c r="X15" s="10" t="str">
        <f t="shared" si="12"/>
        <v xml:space="preserve"> </v>
      </c>
      <c r="Y15" s="10" t="str">
        <f t="shared" si="13"/>
        <v xml:space="preserve"> </v>
      </c>
      <c r="Z15" s="10" t="str">
        <f t="shared" si="14"/>
        <v xml:space="preserve"> </v>
      </c>
      <c r="AA15" s="10" t="str">
        <f t="shared" si="15"/>
        <v xml:space="preserve"> </v>
      </c>
      <c r="AB15" s="10" t="str">
        <f t="shared" si="16"/>
        <v xml:space="preserve"> </v>
      </c>
    </row>
    <row r="16" spans="1:28" ht="15" customHeight="1" x14ac:dyDescent="0.25">
      <c r="C16"/>
      <c r="D16"/>
      <c r="E16"/>
      <c r="F16"/>
      <c r="G16"/>
      <c r="H16"/>
      <c r="I16"/>
      <c r="J16"/>
      <c r="K16"/>
      <c r="L16" t="str">
        <f>IF($B16="","",VLOOKUP($B16,[1]Master!$B$2:$H$1000,2,FALSE))</f>
        <v/>
      </c>
      <c r="M16"/>
      <c r="N16"/>
      <c r="O16"/>
      <c r="P16" t="str">
        <f>IF($B16="","",VLOOKUP($B16,[1]Master!$B$2:$H$1000,6,FALSE))</f>
        <v/>
      </c>
      <c r="Q16" t="str">
        <f>IF($B16="","",VLOOKUP($B16,[1]Master!$B$2:$H$1000,7,FALSE))</f>
        <v/>
      </c>
      <c r="R16"/>
      <c r="S16" t="str">
        <f t="shared" ca="1" si="7"/>
        <v/>
      </c>
      <c r="T16" t="str">
        <f t="shared" si="8"/>
        <v/>
      </c>
      <c r="U16" t="str">
        <f t="shared" si="9"/>
        <v/>
      </c>
      <c r="V16" t="str">
        <f t="shared" si="10"/>
        <v/>
      </c>
      <c r="W16" s="10" t="str">
        <f t="shared" si="11"/>
        <v xml:space="preserve"> </v>
      </c>
      <c r="X16" s="10" t="str">
        <f t="shared" si="12"/>
        <v xml:space="preserve"> </v>
      </c>
      <c r="Y16" s="10" t="str">
        <f t="shared" si="13"/>
        <v xml:space="preserve"> </v>
      </c>
      <c r="Z16" s="10" t="str">
        <f t="shared" si="14"/>
        <v xml:space="preserve"> </v>
      </c>
      <c r="AA16" s="10" t="str">
        <f t="shared" si="15"/>
        <v xml:space="preserve"> </v>
      </c>
      <c r="AB16" s="10" t="str">
        <f t="shared" si="16"/>
        <v xml:space="preserve"> </v>
      </c>
    </row>
    <row r="17" spans="3:28" ht="15" customHeight="1" x14ac:dyDescent="0.25">
      <c r="C17"/>
      <c r="D17"/>
      <c r="E17"/>
      <c r="F17"/>
      <c r="G17"/>
      <c r="H17"/>
      <c r="I17"/>
      <c r="J17"/>
      <c r="K17"/>
      <c r="L17" t="str">
        <f>IF($B17="","",VLOOKUP($B17,[1]Master!$B$2:$H$1000,2,FALSE))</f>
        <v/>
      </c>
      <c r="M17"/>
      <c r="N17"/>
      <c r="O17"/>
      <c r="P17" t="str">
        <f>IF($B17="","",VLOOKUP($B17,[1]Master!$B$2:$H$1000,6,FALSE))</f>
        <v/>
      </c>
      <c r="Q17" t="str">
        <f>IF($B17="","",VLOOKUP($B17,[1]Master!$B$2:$H$1000,7,FALSE))</f>
        <v/>
      </c>
      <c r="R17"/>
      <c r="S17" t="str">
        <f t="shared" ca="1" si="7"/>
        <v/>
      </c>
      <c r="T17" t="str">
        <f t="shared" si="8"/>
        <v/>
      </c>
      <c r="U17" t="str">
        <f t="shared" si="9"/>
        <v/>
      </c>
      <c r="V17" t="str">
        <f t="shared" si="10"/>
        <v/>
      </c>
      <c r="W17" s="10" t="str">
        <f t="shared" si="11"/>
        <v xml:space="preserve"> </v>
      </c>
      <c r="X17" s="10" t="str">
        <f t="shared" si="12"/>
        <v xml:space="preserve"> </v>
      </c>
      <c r="Y17" s="10" t="str">
        <f t="shared" si="13"/>
        <v xml:space="preserve"> </v>
      </c>
      <c r="Z17" s="10" t="str">
        <f t="shared" si="14"/>
        <v xml:space="preserve"> </v>
      </c>
      <c r="AA17" s="10" t="str">
        <f t="shared" si="15"/>
        <v xml:space="preserve"> </v>
      </c>
      <c r="AB17" s="10" t="str">
        <f t="shared" si="16"/>
        <v xml:space="preserve"> </v>
      </c>
    </row>
    <row r="18" spans="3:28" ht="15" customHeight="1" x14ac:dyDescent="0.25">
      <c r="C18"/>
      <c r="D18"/>
      <c r="E18"/>
      <c r="F18"/>
      <c r="G18"/>
      <c r="H18"/>
      <c r="I18"/>
      <c r="J18"/>
      <c r="K18"/>
      <c r="L18" t="str">
        <f>IF($B18="","",VLOOKUP($B18,[1]Master!$B$2:$H$1000,2,FALSE))</f>
        <v/>
      </c>
      <c r="M18"/>
      <c r="N18"/>
      <c r="O18"/>
      <c r="P18" t="str">
        <f>IF($B18="","",VLOOKUP($B18,[1]Master!$B$2:$H$1000,6,FALSE))</f>
        <v/>
      </c>
      <c r="Q18" t="str">
        <f>IF($B18="","",VLOOKUP($B18,[1]Master!$B$2:$H$1000,7,FALSE))</f>
        <v/>
      </c>
      <c r="R18"/>
      <c r="S18" t="str">
        <f t="shared" ca="1" si="7"/>
        <v/>
      </c>
      <c r="T18" t="str">
        <f t="shared" si="8"/>
        <v/>
      </c>
      <c r="U18" t="str">
        <f t="shared" si="9"/>
        <v/>
      </c>
      <c r="V18" t="str">
        <f t="shared" si="10"/>
        <v/>
      </c>
      <c r="W18" s="10" t="str">
        <f t="shared" si="11"/>
        <v xml:space="preserve"> </v>
      </c>
      <c r="X18" s="10" t="str">
        <f t="shared" si="12"/>
        <v xml:space="preserve"> </v>
      </c>
      <c r="Y18" s="10" t="str">
        <f t="shared" si="13"/>
        <v xml:space="preserve"> </v>
      </c>
      <c r="Z18" s="10" t="str">
        <f t="shared" si="14"/>
        <v xml:space="preserve"> </v>
      </c>
      <c r="AA18" s="10" t="str">
        <f t="shared" si="15"/>
        <v xml:space="preserve"> </v>
      </c>
      <c r="AB18" s="10" t="str">
        <f t="shared" si="16"/>
        <v xml:space="preserve"> </v>
      </c>
    </row>
    <row r="19" spans="3:28" ht="15" customHeight="1" x14ac:dyDescent="0.25">
      <c r="C19"/>
      <c r="D19"/>
      <c r="E19"/>
      <c r="F19"/>
      <c r="G19"/>
      <c r="H19"/>
      <c r="I19"/>
      <c r="J19"/>
      <c r="K19"/>
      <c r="L19" t="str">
        <f>IF($B19="","",VLOOKUP($B19,[1]Master!$B$2:$H$1000,2,FALSE))</f>
        <v/>
      </c>
      <c r="M19"/>
      <c r="N19"/>
      <c r="O19"/>
      <c r="P19" t="str">
        <f>IF($B19="","",VLOOKUP($B19,[1]Master!$B$2:$H$1000,6,FALSE))</f>
        <v/>
      </c>
      <c r="Q19" t="str">
        <f>IF($B19="","",VLOOKUP($B19,[1]Master!$B$2:$H$1000,7,FALSE))</f>
        <v/>
      </c>
      <c r="R19"/>
      <c r="S19" t="str">
        <f t="shared" ca="1" si="7"/>
        <v/>
      </c>
      <c r="T19" t="str">
        <f t="shared" si="8"/>
        <v/>
      </c>
      <c r="U19" t="str">
        <f t="shared" si="9"/>
        <v/>
      </c>
      <c r="V19" t="str">
        <f t="shared" si="10"/>
        <v/>
      </c>
      <c r="W19" s="10" t="str">
        <f t="shared" si="11"/>
        <v xml:space="preserve"> </v>
      </c>
      <c r="X19" s="10" t="str">
        <f t="shared" si="12"/>
        <v xml:space="preserve"> </v>
      </c>
      <c r="Y19" s="10" t="str">
        <f t="shared" si="13"/>
        <v xml:space="preserve"> </v>
      </c>
      <c r="Z19" s="10" t="str">
        <f t="shared" si="14"/>
        <v xml:space="preserve"> </v>
      </c>
      <c r="AA19" s="10" t="str">
        <f t="shared" si="15"/>
        <v xml:space="preserve"> </v>
      </c>
      <c r="AB19" s="10" t="str">
        <f t="shared" si="16"/>
        <v xml:space="preserve"> </v>
      </c>
    </row>
    <row r="20" spans="3:28" ht="15" customHeight="1" x14ac:dyDescent="0.25">
      <c r="C20"/>
      <c r="D20"/>
      <c r="E20"/>
      <c r="F20"/>
      <c r="G20"/>
      <c r="H20"/>
      <c r="I20"/>
      <c r="J20"/>
      <c r="K20"/>
      <c r="L20" t="str">
        <f>IF($B20="","",VLOOKUP($B20,[1]Master!$B$2:$H$1000,2,FALSE))</f>
        <v/>
      </c>
      <c r="M20"/>
      <c r="N20"/>
      <c r="O20"/>
      <c r="P20" t="str">
        <f>IF($B20="","",VLOOKUP($B20,[1]Master!$B$2:$H$1000,6,FALSE))</f>
        <v/>
      </c>
      <c r="Q20" t="str">
        <f>IF($B20="","",VLOOKUP($B20,[1]Master!$B$2:$H$1000,7,FALSE))</f>
        <v/>
      </c>
      <c r="R20"/>
      <c r="S20" t="str">
        <f t="shared" ca="1" si="7"/>
        <v/>
      </c>
      <c r="T20" t="str">
        <f t="shared" si="8"/>
        <v/>
      </c>
      <c r="U20" t="str">
        <f t="shared" si="9"/>
        <v/>
      </c>
      <c r="V20" t="str">
        <f t="shared" si="10"/>
        <v/>
      </c>
      <c r="W20" s="10" t="str">
        <f t="shared" si="11"/>
        <v xml:space="preserve"> </v>
      </c>
      <c r="X20" s="10" t="str">
        <f t="shared" si="12"/>
        <v xml:space="preserve"> </v>
      </c>
      <c r="Y20" s="10" t="str">
        <f t="shared" si="13"/>
        <v xml:space="preserve"> </v>
      </c>
      <c r="Z20" s="10" t="str">
        <f t="shared" si="14"/>
        <v xml:space="preserve"> </v>
      </c>
      <c r="AA20" s="10" t="str">
        <f t="shared" si="15"/>
        <v xml:space="preserve"> </v>
      </c>
      <c r="AB20" s="10" t="str">
        <f t="shared" si="16"/>
        <v xml:space="preserve"> </v>
      </c>
    </row>
    <row r="21" spans="3:28" ht="15" customHeight="1" x14ac:dyDescent="0.25">
      <c r="C21"/>
      <c r="D21"/>
      <c r="E21"/>
      <c r="F21"/>
      <c r="G21"/>
      <c r="H21"/>
      <c r="I21"/>
      <c r="J21"/>
      <c r="K21"/>
      <c r="L21" t="str">
        <f>IF($B21="","",VLOOKUP($B21,[1]Master!$B$2:$H$1000,2,FALSE))</f>
        <v/>
      </c>
      <c r="M21"/>
      <c r="N21"/>
      <c r="O21"/>
      <c r="P21" t="str">
        <f>IF($B21="","",VLOOKUP($B21,[1]Master!$B$2:$H$1000,6,FALSE))</f>
        <v/>
      </c>
      <c r="Q21" t="str">
        <f>IF($B21="","",VLOOKUP($B21,[1]Master!$B$2:$H$1000,7,FALSE))</f>
        <v/>
      </c>
      <c r="R21"/>
      <c r="S21" t="str">
        <f t="shared" ca="1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 s="10" t="str">
        <f t="shared" si="11"/>
        <v xml:space="preserve"> </v>
      </c>
      <c r="X21" s="10" t="str">
        <f t="shared" si="12"/>
        <v xml:space="preserve"> </v>
      </c>
      <c r="Y21" s="10" t="str">
        <f t="shared" si="13"/>
        <v xml:space="preserve"> </v>
      </c>
      <c r="Z21" s="10" t="str">
        <f t="shared" si="14"/>
        <v xml:space="preserve"> </v>
      </c>
      <c r="AA21" s="10" t="str">
        <f t="shared" si="15"/>
        <v xml:space="preserve"> </v>
      </c>
      <c r="AB21" s="10" t="str">
        <f t="shared" si="16"/>
        <v xml:space="preserve"> </v>
      </c>
    </row>
    <row r="22" spans="3:28" ht="15" customHeight="1" x14ac:dyDescent="0.25">
      <c r="C22"/>
      <c r="D22"/>
      <c r="E22"/>
      <c r="F22"/>
      <c r="G22"/>
      <c r="H22"/>
      <c r="I22"/>
      <c r="J22"/>
      <c r="K22"/>
      <c r="L22" t="str">
        <f>IF($B22="","",VLOOKUP($B22,[1]Master!$B$2:$H$1000,2,FALSE))</f>
        <v/>
      </c>
      <c r="M22"/>
      <c r="N22"/>
      <c r="O22"/>
      <c r="P22" t="str">
        <f>IF($B22="","",VLOOKUP($B22,[1]Master!$B$2:$H$1000,6,FALSE))</f>
        <v/>
      </c>
      <c r="Q22" t="str">
        <f>IF($B22="","",VLOOKUP($B22,[1]Master!$B$2:$H$1000,7,FALSE))</f>
        <v/>
      </c>
      <c r="R22"/>
      <c r="S22" t="str">
        <f t="shared" ca="1" si="7"/>
        <v/>
      </c>
      <c r="T22" t="str">
        <f t="shared" si="8"/>
        <v/>
      </c>
      <c r="U22" t="str">
        <f t="shared" si="9"/>
        <v/>
      </c>
      <c r="V22" t="str">
        <f t="shared" si="10"/>
        <v/>
      </c>
      <c r="W22" s="10" t="str">
        <f t="shared" si="11"/>
        <v xml:space="preserve"> </v>
      </c>
      <c r="X22" s="10" t="str">
        <f t="shared" si="12"/>
        <v xml:space="preserve"> </v>
      </c>
      <c r="Y22" s="10" t="str">
        <f t="shared" si="13"/>
        <v xml:space="preserve"> </v>
      </c>
      <c r="Z22" s="10" t="str">
        <f t="shared" si="14"/>
        <v xml:space="preserve"> </v>
      </c>
      <c r="AA22" s="10" t="str">
        <f t="shared" si="15"/>
        <v xml:space="preserve"> </v>
      </c>
      <c r="AB22" s="10" t="str">
        <f t="shared" si="16"/>
        <v xml:space="preserve"> </v>
      </c>
    </row>
    <row r="23" spans="3:28" ht="15" customHeight="1" x14ac:dyDescent="0.25">
      <c r="C23"/>
      <c r="D23"/>
      <c r="E23"/>
      <c r="F23"/>
      <c r="G23"/>
      <c r="H23"/>
      <c r="I23"/>
      <c r="J23"/>
      <c r="K23"/>
      <c r="L23" t="str">
        <f>IF($B23="","",VLOOKUP($B23,[1]Master!$B$2:$H$1000,2,FALSE))</f>
        <v/>
      </c>
      <c r="M23"/>
      <c r="N23"/>
      <c r="O23"/>
      <c r="P23" t="str">
        <f>IF($B23="","",VLOOKUP($B23,[1]Master!$B$2:$H$1000,6,FALSE))</f>
        <v/>
      </c>
      <c r="Q23" t="str">
        <f>IF($B23="","",VLOOKUP($B23,[1]Master!$B$2:$H$1000,7,FALSE))</f>
        <v/>
      </c>
      <c r="R23"/>
      <c r="S23" t="str">
        <f t="shared" ca="1" si="7"/>
        <v/>
      </c>
      <c r="T23" t="str">
        <f t="shared" si="8"/>
        <v/>
      </c>
      <c r="U23" t="str">
        <f t="shared" si="9"/>
        <v/>
      </c>
      <c r="V23" t="str">
        <f t="shared" si="10"/>
        <v/>
      </c>
      <c r="W23" s="10" t="str">
        <f t="shared" si="11"/>
        <v xml:space="preserve"> </v>
      </c>
      <c r="X23" s="10" t="str">
        <f t="shared" si="12"/>
        <v xml:space="preserve"> </v>
      </c>
      <c r="Y23" s="10" t="str">
        <f t="shared" si="13"/>
        <v xml:space="preserve"> </v>
      </c>
      <c r="Z23" s="10" t="str">
        <f t="shared" si="14"/>
        <v xml:space="preserve"> </v>
      </c>
      <c r="AA23" s="10" t="str">
        <f t="shared" si="15"/>
        <v xml:space="preserve"> </v>
      </c>
      <c r="AB23" s="10" t="str">
        <f t="shared" si="16"/>
        <v xml:space="preserve"> </v>
      </c>
    </row>
    <row r="24" spans="3:28" ht="15" customHeight="1" x14ac:dyDescent="0.25">
      <c r="C24"/>
      <c r="D24"/>
      <c r="E24"/>
      <c r="F24"/>
      <c r="G24"/>
      <c r="H24"/>
      <c r="I24"/>
      <c r="J24"/>
      <c r="K24"/>
      <c r="L24" t="str">
        <f>IF($B24="","",VLOOKUP($B24,[1]Master!$B$2:$H$1000,2,FALSE))</f>
        <v/>
      </c>
      <c r="M24"/>
      <c r="N24"/>
      <c r="O24"/>
      <c r="P24" t="str">
        <f>IF($B24="","",VLOOKUP($B24,[1]Master!$B$2:$H$1000,6,FALSE))</f>
        <v/>
      </c>
      <c r="Q24" t="str">
        <f>IF($B24="","",VLOOKUP($B24,[1]Master!$B$2:$H$1000,7,FALSE))</f>
        <v/>
      </c>
      <c r="R24"/>
      <c r="S24" t="str">
        <f t="shared" ca="1" si="7"/>
        <v/>
      </c>
      <c r="T24" t="str">
        <f t="shared" si="8"/>
        <v/>
      </c>
      <c r="U24" t="str">
        <f t="shared" si="9"/>
        <v/>
      </c>
      <c r="V24" t="str">
        <f t="shared" si="10"/>
        <v/>
      </c>
      <c r="W24" s="10" t="str">
        <f t="shared" si="11"/>
        <v xml:space="preserve"> </v>
      </c>
      <c r="X24" s="10" t="str">
        <f t="shared" si="12"/>
        <v xml:space="preserve"> </v>
      </c>
      <c r="Y24" s="10" t="str">
        <f t="shared" si="13"/>
        <v xml:space="preserve"> </v>
      </c>
      <c r="Z24" s="10" t="str">
        <f t="shared" si="14"/>
        <v xml:space="preserve"> </v>
      </c>
      <c r="AA24" s="10" t="str">
        <f t="shared" si="15"/>
        <v xml:space="preserve"> </v>
      </c>
      <c r="AB24" s="10" t="str">
        <f t="shared" si="16"/>
        <v xml:space="preserve"> </v>
      </c>
    </row>
    <row r="25" spans="3:28" ht="15" customHeight="1" x14ac:dyDescent="0.25">
      <c r="C25"/>
      <c r="D25"/>
      <c r="E25"/>
      <c r="F25"/>
      <c r="G25"/>
      <c r="H25"/>
      <c r="I25"/>
      <c r="J25"/>
      <c r="K25"/>
      <c r="L25" t="str">
        <f>IF($B25="","",VLOOKUP($B25,[1]Master!$B$2:$H$1000,2,FALSE))</f>
        <v/>
      </c>
      <c r="M25"/>
      <c r="N25"/>
      <c r="O25"/>
      <c r="P25" t="str">
        <f>IF($B25="","",VLOOKUP($B25,[1]Master!$B$2:$H$1000,6,FALSE))</f>
        <v/>
      </c>
      <c r="Q25" t="str">
        <f>IF($B25="","",VLOOKUP($B25,[1]Master!$B$2:$H$1000,7,FALSE))</f>
        <v/>
      </c>
      <c r="R25"/>
      <c r="S25" t="str">
        <f t="shared" ca="1" si="7"/>
        <v/>
      </c>
      <c r="T25" t="str">
        <f t="shared" si="8"/>
        <v/>
      </c>
      <c r="U25" t="str">
        <f t="shared" si="9"/>
        <v/>
      </c>
      <c r="V25" t="str">
        <f t="shared" si="10"/>
        <v/>
      </c>
      <c r="W25" s="10" t="str">
        <f t="shared" si="11"/>
        <v xml:space="preserve"> </v>
      </c>
      <c r="X25" s="10" t="str">
        <f t="shared" si="12"/>
        <v xml:space="preserve"> </v>
      </c>
      <c r="Y25" s="10" t="str">
        <f t="shared" si="13"/>
        <v xml:space="preserve"> </v>
      </c>
      <c r="Z25" s="10" t="str">
        <f t="shared" si="14"/>
        <v xml:space="preserve"> </v>
      </c>
      <c r="AA25" s="10" t="str">
        <f t="shared" si="15"/>
        <v xml:space="preserve"> </v>
      </c>
      <c r="AB25" s="10" t="str">
        <f t="shared" si="16"/>
        <v xml:space="preserve"> </v>
      </c>
    </row>
    <row r="26" spans="3:28" ht="15" customHeight="1" x14ac:dyDescent="0.25">
      <c r="C26"/>
      <c r="D26"/>
      <c r="E26"/>
      <c r="F26"/>
      <c r="G26"/>
      <c r="H26"/>
      <c r="I26"/>
      <c r="J26"/>
      <c r="K26"/>
      <c r="L26" t="str">
        <f>IF($B26="","",VLOOKUP($B26,[1]Master!$B$2:$H$1000,2,FALSE))</f>
        <v/>
      </c>
      <c r="M26"/>
      <c r="N26"/>
      <c r="O26"/>
      <c r="P26" t="str">
        <f>IF($B26="","",VLOOKUP($B26,[1]Master!$B$2:$H$1000,6,FALSE))</f>
        <v/>
      </c>
      <c r="Q26" t="str">
        <f>IF($B26="","",VLOOKUP($B26,[1]Master!$B$2:$H$1000,7,FALSE))</f>
        <v/>
      </c>
      <c r="R26"/>
      <c r="S26" t="str">
        <f t="shared" ca="1" si="7"/>
        <v/>
      </c>
      <c r="T26" t="str">
        <f t="shared" si="8"/>
        <v/>
      </c>
      <c r="U26" t="str">
        <f t="shared" si="9"/>
        <v/>
      </c>
      <c r="V26" t="str">
        <f t="shared" si="10"/>
        <v/>
      </c>
      <c r="W26" s="10" t="str">
        <f t="shared" si="11"/>
        <v xml:space="preserve"> </v>
      </c>
      <c r="X26" s="10" t="str">
        <f t="shared" si="12"/>
        <v xml:space="preserve"> </v>
      </c>
      <c r="Y26" s="10" t="str">
        <f t="shared" si="13"/>
        <v xml:space="preserve"> </v>
      </c>
      <c r="Z26" s="10" t="str">
        <f t="shared" si="14"/>
        <v xml:space="preserve"> </v>
      </c>
      <c r="AA26" s="10" t="str">
        <f t="shared" si="15"/>
        <v xml:space="preserve"> </v>
      </c>
      <c r="AB26" s="10" t="str">
        <f t="shared" si="16"/>
        <v xml:space="preserve"> </v>
      </c>
    </row>
    <row r="27" spans="3:28" ht="15" customHeight="1" x14ac:dyDescent="0.25">
      <c r="C27"/>
      <c r="D27"/>
      <c r="E27"/>
      <c r="F27"/>
      <c r="G27"/>
      <c r="H27"/>
      <c r="I27"/>
      <c r="J27"/>
      <c r="K27"/>
      <c r="L27" t="str">
        <f>IF($B27="","",VLOOKUP($B27,[1]Master!$B$2:$H$1000,2,FALSE))</f>
        <v/>
      </c>
      <c r="M27"/>
      <c r="N27"/>
      <c r="O27"/>
      <c r="P27" t="str">
        <f>IF($B27="","",VLOOKUP($B27,[1]Master!$B$2:$H$1000,6,FALSE))</f>
        <v/>
      </c>
      <c r="Q27" t="str">
        <f>IF($B27="","",VLOOKUP($B27,[1]Master!$B$2:$H$1000,7,FALSE))</f>
        <v/>
      </c>
      <c r="R27"/>
      <c r="S27" t="str">
        <f t="shared" ca="1" si="7"/>
        <v/>
      </c>
      <c r="T27" t="str">
        <f t="shared" si="8"/>
        <v/>
      </c>
      <c r="U27" t="str">
        <f t="shared" si="9"/>
        <v/>
      </c>
      <c r="V27" t="str">
        <f t="shared" si="10"/>
        <v/>
      </c>
      <c r="W27" s="10" t="str">
        <f t="shared" si="11"/>
        <v xml:space="preserve"> </v>
      </c>
      <c r="X27" s="10" t="str">
        <f t="shared" si="12"/>
        <v xml:space="preserve"> </v>
      </c>
      <c r="Y27" s="10" t="str">
        <f t="shared" si="13"/>
        <v xml:space="preserve"> </v>
      </c>
      <c r="Z27" s="10" t="str">
        <f t="shared" si="14"/>
        <v xml:space="preserve"> </v>
      </c>
      <c r="AA27" s="10" t="str">
        <f t="shared" si="15"/>
        <v xml:space="preserve"> </v>
      </c>
      <c r="AB27" s="10" t="str">
        <f t="shared" si="16"/>
        <v xml:space="preserve"> </v>
      </c>
    </row>
    <row r="28" spans="3:28" ht="15" customHeight="1" x14ac:dyDescent="0.25">
      <c r="C28"/>
      <c r="D28"/>
      <c r="E28"/>
      <c r="F28"/>
      <c r="G28"/>
      <c r="H28"/>
      <c r="I28"/>
      <c r="J28"/>
      <c r="K28"/>
      <c r="L28" t="str">
        <f>IF($B28="","",VLOOKUP($B28,[1]Master!$B$2:$H$1000,2,FALSE))</f>
        <v/>
      </c>
      <c r="M28"/>
      <c r="N28"/>
      <c r="O28"/>
      <c r="P28" t="str">
        <f>IF($B28="","",VLOOKUP($B28,[1]Master!$B$2:$H$1000,6,FALSE))</f>
        <v/>
      </c>
      <c r="Q28" t="str">
        <f>IF($B28="","",VLOOKUP($B28,[1]Master!$B$2:$H$1000,7,FALSE))</f>
        <v/>
      </c>
      <c r="R28"/>
      <c r="S28" t="str">
        <f t="shared" ca="1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 s="10" t="str">
        <f t="shared" si="11"/>
        <v xml:space="preserve"> </v>
      </c>
      <c r="X28" s="10" t="str">
        <f t="shared" si="12"/>
        <v xml:space="preserve"> </v>
      </c>
      <c r="Y28" s="10" t="str">
        <f t="shared" si="13"/>
        <v xml:space="preserve"> </v>
      </c>
      <c r="Z28" s="10" t="str">
        <f t="shared" si="14"/>
        <v xml:space="preserve"> </v>
      </c>
      <c r="AA28" s="10" t="str">
        <f t="shared" si="15"/>
        <v xml:space="preserve"> </v>
      </c>
      <c r="AB28" s="10" t="str">
        <f t="shared" si="16"/>
        <v xml:space="preserve"> </v>
      </c>
    </row>
    <row r="29" spans="3:28" ht="15" customHeight="1" x14ac:dyDescent="0.25">
      <c r="C29"/>
      <c r="D29"/>
      <c r="E29"/>
      <c r="F29"/>
      <c r="G29"/>
      <c r="H29"/>
      <c r="I29"/>
      <c r="J29"/>
      <c r="K29"/>
      <c r="L29" t="str">
        <f>IF($B29="","",VLOOKUP($B29,[1]Master!$B$2:$H$1000,2,FALSE))</f>
        <v/>
      </c>
      <c r="M29"/>
      <c r="N29"/>
      <c r="O29"/>
      <c r="P29" t="str">
        <f>IF($B29="","",VLOOKUP($B29,[1]Master!$B$2:$H$1000,6,FALSE))</f>
        <v/>
      </c>
      <c r="Q29" t="str">
        <f>IF($B29="","",VLOOKUP($B29,[1]Master!$B$2:$H$1000,7,FALSE))</f>
        <v/>
      </c>
      <c r="R29"/>
      <c r="S29" t="str">
        <f t="shared" ca="1" si="7"/>
        <v/>
      </c>
      <c r="T29" t="str">
        <f t="shared" si="8"/>
        <v/>
      </c>
      <c r="U29" t="str">
        <f t="shared" si="9"/>
        <v/>
      </c>
      <c r="V29" t="str">
        <f t="shared" si="10"/>
        <v/>
      </c>
      <c r="W29" s="10" t="str">
        <f t="shared" si="11"/>
        <v xml:space="preserve"> </v>
      </c>
      <c r="X29" s="10" t="str">
        <f t="shared" si="12"/>
        <v xml:space="preserve"> </v>
      </c>
      <c r="Y29" s="10" t="str">
        <f t="shared" si="13"/>
        <v xml:space="preserve"> </v>
      </c>
      <c r="Z29" s="10" t="str">
        <f t="shared" si="14"/>
        <v xml:space="preserve"> </v>
      </c>
      <c r="AA29" s="10" t="str">
        <f t="shared" si="15"/>
        <v xml:space="preserve"> </v>
      </c>
      <c r="AB29" s="10" t="str">
        <f t="shared" si="16"/>
        <v xml:space="preserve"> </v>
      </c>
    </row>
    <row r="30" spans="3:28" ht="15" customHeight="1" x14ac:dyDescent="0.25">
      <c r="C30"/>
      <c r="D30"/>
      <c r="E30"/>
      <c r="F30"/>
      <c r="G30"/>
      <c r="H30"/>
      <c r="I30"/>
      <c r="J30"/>
      <c r="K30"/>
      <c r="L30" t="str">
        <f>IF($B30="","",VLOOKUP($B30,[1]Master!$B$2:$H$1000,2,FALSE))</f>
        <v/>
      </c>
      <c r="M30"/>
      <c r="N30"/>
      <c r="O30"/>
      <c r="P30" t="str">
        <f>IF($B30="","",VLOOKUP($B30,[1]Master!$B$2:$H$1000,6,FALSE))</f>
        <v/>
      </c>
      <c r="Q30" t="str">
        <f>IF($B30="","",VLOOKUP($B30,[1]Master!$B$2:$H$1000,7,FALSE))</f>
        <v/>
      </c>
      <c r="R30"/>
      <c r="S30" t="str">
        <f t="shared" ca="1" si="7"/>
        <v/>
      </c>
      <c r="T30" t="str">
        <f t="shared" si="8"/>
        <v/>
      </c>
      <c r="U30" t="str">
        <f t="shared" si="9"/>
        <v/>
      </c>
      <c r="V30" t="str">
        <f t="shared" si="10"/>
        <v/>
      </c>
      <c r="W30" s="10" t="str">
        <f t="shared" si="11"/>
        <v xml:space="preserve"> </v>
      </c>
      <c r="X30" s="10" t="str">
        <f t="shared" si="12"/>
        <v xml:space="preserve"> </v>
      </c>
      <c r="Y30" s="10" t="str">
        <f t="shared" si="13"/>
        <v xml:space="preserve"> </v>
      </c>
      <c r="Z30" s="10" t="str">
        <f t="shared" si="14"/>
        <v xml:space="preserve"> </v>
      </c>
      <c r="AA30" s="10" t="str">
        <f t="shared" si="15"/>
        <v xml:space="preserve"> </v>
      </c>
      <c r="AB30" s="10" t="str">
        <f t="shared" si="16"/>
        <v xml:space="preserve"> </v>
      </c>
    </row>
    <row r="31" spans="3:28" ht="15" customHeight="1" x14ac:dyDescent="0.25">
      <c r="C31"/>
      <c r="D31"/>
      <c r="E31"/>
      <c r="F31"/>
      <c r="G31"/>
      <c r="H31"/>
      <c r="I31"/>
      <c r="J31"/>
      <c r="K31"/>
      <c r="L31" t="str">
        <f>IF($B31="","",VLOOKUP($B31,[1]Master!$B$2:$H$1000,2,FALSE))</f>
        <v/>
      </c>
      <c r="M31"/>
      <c r="N31"/>
      <c r="O31"/>
      <c r="P31" t="str">
        <f>IF($B31="","",VLOOKUP($B31,[1]Master!$B$2:$H$1000,6,FALSE))</f>
        <v/>
      </c>
      <c r="Q31" t="str">
        <f>IF($B31="","",VLOOKUP($B31,[1]Master!$B$2:$H$1000,7,FALSE))</f>
        <v/>
      </c>
      <c r="R31"/>
      <c r="S31" t="str">
        <f t="shared" ca="1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 s="10" t="str">
        <f t="shared" si="11"/>
        <v xml:space="preserve"> </v>
      </c>
      <c r="X31" s="10" t="str">
        <f t="shared" si="12"/>
        <v xml:space="preserve"> </v>
      </c>
      <c r="Y31" s="10" t="str">
        <f t="shared" si="13"/>
        <v xml:space="preserve"> </v>
      </c>
      <c r="Z31" s="10" t="str">
        <f t="shared" si="14"/>
        <v xml:space="preserve"> </v>
      </c>
      <c r="AA31" s="10" t="str">
        <f t="shared" si="15"/>
        <v xml:space="preserve"> </v>
      </c>
      <c r="AB31" s="10" t="str">
        <f t="shared" si="16"/>
        <v xml:space="preserve"> </v>
      </c>
    </row>
    <row r="32" spans="3:28" ht="15" customHeight="1" x14ac:dyDescent="0.25">
      <c r="C32"/>
      <c r="D32"/>
      <c r="E32"/>
      <c r="F32"/>
      <c r="G32"/>
      <c r="H32"/>
      <c r="I32"/>
      <c r="J32"/>
      <c r="K32"/>
      <c r="L32" t="str">
        <f>IF($B32="","",VLOOKUP($B32,[1]Master!$B$2:$H$1000,2,FALSE))</f>
        <v/>
      </c>
      <c r="M32"/>
      <c r="N32"/>
      <c r="O32"/>
      <c r="P32" t="str">
        <f>IF($B32="","",VLOOKUP($B32,[1]Master!$B$2:$H$1000,6,FALSE))</f>
        <v/>
      </c>
      <c r="Q32" t="str">
        <f>IF($B32="","",VLOOKUP($B32,[1]Master!$B$2:$H$1000,7,FALSE))</f>
        <v/>
      </c>
      <c r="R32"/>
      <c r="S32" t="str">
        <f t="shared" ca="1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 s="10" t="str">
        <f t="shared" si="11"/>
        <v xml:space="preserve"> </v>
      </c>
      <c r="X32" s="10" t="str">
        <f t="shared" si="12"/>
        <v xml:space="preserve"> </v>
      </c>
      <c r="Y32" s="10" t="str">
        <f t="shared" si="13"/>
        <v xml:space="preserve"> </v>
      </c>
      <c r="Z32" s="10" t="str">
        <f t="shared" si="14"/>
        <v xml:space="preserve"> </v>
      </c>
      <c r="AA32" s="10" t="str">
        <f t="shared" si="15"/>
        <v xml:space="preserve"> </v>
      </c>
      <c r="AB32" s="10" t="str">
        <f t="shared" si="16"/>
        <v xml:space="preserve"> </v>
      </c>
    </row>
    <row r="33" spans="3:28" ht="15" customHeight="1" x14ac:dyDescent="0.25">
      <c r="C33"/>
      <c r="D33"/>
      <c r="E33"/>
      <c r="F33"/>
      <c r="G33"/>
      <c r="H33"/>
      <c r="I33"/>
      <c r="J33"/>
      <c r="K33"/>
      <c r="L33" t="str">
        <f>IF($B33="","",VLOOKUP($B33,[1]Master!$B$2:$H$1000,2,FALSE))</f>
        <v/>
      </c>
      <c r="M33"/>
      <c r="N33"/>
      <c r="O33"/>
      <c r="P33" t="str">
        <f>IF($B33="","",VLOOKUP($B33,[1]Master!$B$2:$H$1000,6,FALSE))</f>
        <v/>
      </c>
      <c r="Q33" t="str">
        <f>IF($B33="","",VLOOKUP($B33,[1]Master!$B$2:$H$1000,7,FALSE))</f>
        <v/>
      </c>
      <c r="R33"/>
      <c r="S33" t="str">
        <f t="shared" ca="1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 s="10" t="str">
        <f t="shared" si="11"/>
        <v xml:space="preserve"> </v>
      </c>
      <c r="X33" s="10" t="str">
        <f t="shared" si="12"/>
        <v xml:space="preserve"> </v>
      </c>
      <c r="Y33" s="10" t="str">
        <f t="shared" si="13"/>
        <v xml:space="preserve"> </v>
      </c>
      <c r="Z33" s="10" t="str">
        <f t="shared" si="14"/>
        <v xml:space="preserve"> </v>
      </c>
      <c r="AA33" s="10" t="str">
        <f t="shared" si="15"/>
        <v xml:space="preserve"> </v>
      </c>
      <c r="AB33" s="10" t="str">
        <f t="shared" si="16"/>
        <v xml:space="preserve"> </v>
      </c>
    </row>
    <row r="34" spans="3:28" ht="15" customHeight="1" x14ac:dyDescent="0.25">
      <c r="C34"/>
      <c r="D34"/>
      <c r="E34"/>
      <c r="F34"/>
      <c r="G34"/>
      <c r="H34"/>
      <c r="I34"/>
      <c r="J34"/>
      <c r="K34"/>
      <c r="L34" t="str">
        <f>IF($B34="","",VLOOKUP($B34,[1]Master!$B$2:$H$1000,2,FALSE))</f>
        <v/>
      </c>
      <c r="M34"/>
      <c r="N34"/>
      <c r="O34"/>
      <c r="P34" t="str">
        <f>IF($B34="","",VLOOKUP($B34,[1]Master!$B$2:$H$1000,6,FALSE))</f>
        <v/>
      </c>
      <c r="Q34" t="str">
        <f>IF($B34="","",VLOOKUP($B34,[1]Master!$B$2:$H$1000,7,FALSE))</f>
        <v/>
      </c>
      <c r="R34"/>
      <c r="S34" t="str">
        <f t="shared" ca="1" si="7"/>
        <v/>
      </c>
      <c r="T34" t="str">
        <f t="shared" si="8"/>
        <v/>
      </c>
      <c r="U34" t="str">
        <f t="shared" si="9"/>
        <v/>
      </c>
      <c r="V34" t="str">
        <f t="shared" si="10"/>
        <v/>
      </c>
      <c r="W34" s="10" t="str">
        <f t="shared" si="11"/>
        <v xml:space="preserve"> </v>
      </c>
      <c r="X34" s="10" t="str">
        <f t="shared" si="12"/>
        <v xml:space="preserve"> </v>
      </c>
      <c r="Y34" s="10" t="str">
        <f t="shared" si="13"/>
        <v xml:space="preserve"> </v>
      </c>
      <c r="Z34" s="10" t="str">
        <f t="shared" si="14"/>
        <v xml:space="preserve"> </v>
      </c>
      <c r="AA34" s="10" t="str">
        <f t="shared" si="15"/>
        <v xml:space="preserve"> </v>
      </c>
      <c r="AB34" s="10" t="str">
        <f t="shared" si="16"/>
        <v xml:space="preserve"> </v>
      </c>
    </row>
    <row r="35" spans="3:28" ht="15" customHeight="1" x14ac:dyDescent="0.25">
      <c r="C35"/>
      <c r="D35"/>
      <c r="E35"/>
      <c r="F35"/>
      <c r="G35"/>
      <c r="H35"/>
      <c r="I35"/>
      <c r="J35"/>
      <c r="K35"/>
      <c r="L35" t="str">
        <f>IF($B35="","",VLOOKUP($B35,[1]Master!$B$2:$H$1000,2,FALSE))</f>
        <v/>
      </c>
      <c r="M35"/>
      <c r="N35"/>
      <c r="O35"/>
      <c r="P35" t="str">
        <f>IF($B35="","",VLOOKUP($B35,[1]Master!$B$2:$H$1000,6,FALSE))</f>
        <v/>
      </c>
      <c r="Q35" t="str">
        <f>IF($B35="","",VLOOKUP($B35,[1]Master!$B$2:$H$1000,7,FALSE))</f>
        <v/>
      </c>
      <c r="R35"/>
      <c r="S35" t="str">
        <f t="shared" ca="1" si="7"/>
        <v/>
      </c>
      <c r="T35" t="str">
        <f t="shared" si="8"/>
        <v/>
      </c>
      <c r="U35" t="str">
        <f t="shared" si="9"/>
        <v/>
      </c>
      <c r="V35" t="str">
        <f t="shared" si="10"/>
        <v/>
      </c>
      <c r="W35" s="10" t="str">
        <f t="shared" si="11"/>
        <v xml:space="preserve"> </v>
      </c>
      <c r="X35" s="10" t="str">
        <f t="shared" si="12"/>
        <v xml:space="preserve"> </v>
      </c>
      <c r="Y35" s="10" t="str">
        <f t="shared" si="13"/>
        <v xml:space="preserve"> </v>
      </c>
      <c r="Z35" s="10" t="str">
        <f t="shared" si="14"/>
        <v xml:space="preserve"> </v>
      </c>
      <c r="AA35" s="10" t="str">
        <f t="shared" si="15"/>
        <v xml:space="preserve"> </v>
      </c>
      <c r="AB35" s="10" t="str">
        <f t="shared" si="16"/>
        <v xml:space="preserve"> </v>
      </c>
    </row>
    <row r="36" spans="3:28" ht="15" customHeight="1" x14ac:dyDescent="0.25">
      <c r="C36"/>
      <c r="D36"/>
      <c r="E36"/>
      <c r="F36"/>
      <c r="G36"/>
      <c r="H36"/>
      <c r="I36"/>
      <c r="J36"/>
      <c r="K36"/>
      <c r="L36" t="str">
        <f>IF($B36="","",VLOOKUP($B36,[1]Master!$B$2:$H$1000,2,FALSE))</f>
        <v/>
      </c>
      <c r="M36"/>
      <c r="N36"/>
      <c r="O36"/>
      <c r="P36" t="str">
        <f>IF($B36="","",VLOOKUP($B36,[1]Master!$B$2:$H$1000,6,FALSE))</f>
        <v/>
      </c>
      <c r="Q36" t="str">
        <f>IF($B36="","",VLOOKUP($B36,[1]Master!$B$2:$H$1000,7,FALSE))</f>
        <v/>
      </c>
      <c r="R36"/>
      <c r="S36" t="str">
        <f t="shared" ca="1" si="7"/>
        <v/>
      </c>
      <c r="T36" t="str">
        <f t="shared" si="8"/>
        <v/>
      </c>
      <c r="U36" t="str">
        <f t="shared" si="9"/>
        <v/>
      </c>
      <c r="V36" t="str">
        <f t="shared" si="10"/>
        <v/>
      </c>
      <c r="W36" s="10" t="str">
        <f t="shared" si="11"/>
        <v xml:space="preserve"> </v>
      </c>
      <c r="X36" s="10" t="str">
        <f t="shared" si="12"/>
        <v xml:space="preserve"> </v>
      </c>
      <c r="Y36" s="10" t="str">
        <f t="shared" si="13"/>
        <v xml:space="preserve"> </v>
      </c>
      <c r="Z36" s="10" t="str">
        <f t="shared" si="14"/>
        <v xml:space="preserve"> </v>
      </c>
      <c r="AA36" s="10" t="str">
        <f t="shared" si="15"/>
        <v xml:space="preserve"> </v>
      </c>
      <c r="AB36" s="10" t="str">
        <f t="shared" si="16"/>
        <v xml:space="preserve"> </v>
      </c>
    </row>
    <row r="37" spans="3:28" ht="15" customHeight="1" x14ac:dyDescent="0.25">
      <c r="C37"/>
      <c r="D37"/>
      <c r="E37"/>
      <c r="F37"/>
      <c r="G37"/>
      <c r="H37"/>
      <c r="I37"/>
      <c r="J37"/>
      <c r="K37"/>
      <c r="L37" t="str">
        <f>IF($B37="","",VLOOKUP($B37,[1]Master!$B$2:$H$1000,2,FALSE))</f>
        <v/>
      </c>
      <c r="M37"/>
      <c r="N37"/>
      <c r="O37"/>
      <c r="P37" t="str">
        <f>IF($B37="","",VLOOKUP($B37,[1]Master!$B$2:$H$1000,6,FALSE))</f>
        <v/>
      </c>
      <c r="Q37" t="str">
        <f>IF($B37="","",VLOOKUP($B37,[1]Master!$B$2:$H$1000,7,FALSE))</f>
        <v/>
      </c>
      <c r="R37"/>
      <c r="S37" t="str">
        <f t="shared" ca="1" si="7"/>
        <v/>
      </c>
      <c r="T37" t="str">
        <f t="shared" si="8"/>
        <v/>
      </c>
      <c r="U37" t="str">
        <f t="shared" si="9"/>
        <v/>
      </c>
      <c r="V37" t="str">
        <f t="shared" si="10"/>
        <v/>
      </c>
      <c r="W37" s="10" t="str">
        <f t="shared" si="11"/>
        <v xml:space="preserve"> </v>
      </c>
      <c r="X37" s="10" t="str">
        <f t="shared" si="12"/>
        <v xml:space="preserve"> </v>
      </c>
      <c r="Y37" s="10" t="str">
        <f t="shared" si="13"/>
        <v xml:space="preserve"> </v>
      </c>
      <c r="Z37" s="10" t="str">
        <f t="shared" si="14"/>
        <v xml:space="preserve"> </v>
      </c>
      <c r="AA37" s="10" t="str">
        <f t="shared" si="15"/>
        <v xml:space="preserve"> </v>
      </c>
      <c r="AB37" s="10" t="str">
        <f t="shared" si="16"/>
        <v xml:space="preserve"> </v>
      </c>
    </row>
    <row r="38" spans="3:28" ht="15" customHeight="1" x14ac:dyDescent="0.25">
      <c r="C38"/>
      <c r="D38"/>
      <c r="E38"/>
      <c r="F38"/>
      <c r="G38"/>
      <c r="H38"/>
      <c r="I38"/>
      <c r="J38"/>
      <c r="K38"/>
      <c r="L38" t="str">
        <f>IF($B38="","",VLOOKUP($B38,[1]Master!$B$2:$H$1000,2,FALSE))</f>
        <v/>
      </c>
      <c r="M38"/>
      <c r="N38"/>
      <c r="O38"/>
      <c r="P38" t="str">
        <f>IF($B38="","",VLOOKUP($B38,[1]Master!$B$2:$H$1000,6,FALSE))</f>
        <v/>
      </c>
      <c r="Q38" t="str">
        <f>IF($B38="","",VLOOKUP($B38,[1]Master!$B$2:$H$1000,7,FALSE))</f>
        <v/>
      </c>
      <c r="R38"/>
      <c r="S38" t="str">
        <f t="shared" ca="1" si="7"/>
        <v/>
      </c>
      <c r="T38" t="str">
        <f t="shared" si="8"/>
        <v/>
      </c>
      <c r="U38" t="str">
        <f t="shared" si="9"/>
        <v/>
      </c>
      <c r="V38" t="str">
        <f t="shared" si="10"/>
        <v/>
      </c>
      <c r="W38" s="10" t="str">
        <f t="shared" si="11"/>
        <v xml:space="preserve"> </v>
      </c>
      <c r="X38" s="10" t="str">
        <f t="shared" si="12"/>
        <v xml:space="preserve"> </v>
      </c>
      <c r="Y38" s="10" t="str">
        <f t="shared" si="13"/>
        <v xml:space="preserve"> </v>
      </c>
      <c r="Z38" s="10" t="str">
        <f t="shared" si="14"/>
        <v xml:space="preserve"> </v>
      </c>
      <c r="AA38" s="10" t="str">
        <f t="shared" si="15"/>
        <v xml:space="preserve"> </v>
      </c>
      <c r="AB38" s="10" t="str">
        <f t="shared" si="16"/>
        <v xml:space="preserve"> </v>
      </c>
    </row>
    <row r="39" spans="3:28" ht="15" customHeight="1" x14ac:dyDescent="0.25">
      <c r="C39"/>
      <c r="D39"/>
      <c r="E39"/>
      <c r="F39"/>
      <c r="G39"/>
      <c r="H39"/>
      <c r="I39"/>
      <c r="J39"/>
      <c r="K39"/>
      <c r="L39" t="str">
        <f>IF($B39="","",VLOOKUP($B39,[1]Master!$B$2:$H$1000,2,FALSE))</f>
        <v/>
      </c>
      <c r="M39"/>
      <c r="N39"/>
      <c r="O39"/>
      <c r="P39" t="str">
        <f>IF($B39="","",VLOOKUP($B39,[1]Master!$B$2:$H$1000,6,FALSE))</f>
        <v/>
      </c>
      <c r="Q39" t="str">
        <f>IF($B39="","",VLOOKUP($B39,[1]Master!$B$2:$H$1000,7,FALSE))</f>
        <v/>
      </c>
      <c r="R39"/>
      <c r="S39" t="str">
        <f t="shared" ca="1" si="7"/>
        <v/>
      </c>
      <c r="T39" t="str">
        <f t="shared" si="8"/>
        <v/>
      </c>
      <c r="U39" t="str">
        <f t="shared" si="9"/>
        <v/>
      </c>
      <c r="V39" t="str">
        <f t="shared" si="10"/>
        <v/>
      </c>
      <c r="W39" s="10" t="str">
        <f t="shared" si="11"/>
        <v xml:space="preserve"> </v>
      </c>
      <c r="X39" s="10" t="str">
        <f t="shared" si="12"/>
        <v xml:space="preserve"> </v>
      </c>
      <c r="Y39" s="10" t="str">
        <f t="shared" si="13"/>
        <v xml:space="preserve"> </v>
      </c>
      <c r="Z39" s="10" t="str">
        <f t="shared" si="14"/>
        <v xml:space="preserve"> </v>
      </c>
      <c r="AA39" s="10" t="str">
        <f t="shared" si="15"/>
        <v xml:space="preserve"> </v>
      </c>
      <c r="AB39" s="10" t="str">
        <f t="shared" si="16"/>
        <v xml:space="preserve"> </v>
      </c>
    </row>
    <row r="40" spans="3:28" ht="15" customHeight="1" x14ac:dyDescent="0.25">
      <c r="C40"/>
      <c r="D40"/>
      <c r="E40"/>
      <c r="F40"/>
      <c r="G40"/>
      <c r="H40"/>
      <c r="I40"/>
      <c r="J40"/>
      <c r="K40"/>
      <c r="L40" t="str">
        <f>IF($B40="","",VLOOKUP($B40,[1]Master!$B$2:$H$1000,2,FALSE))</f>
        <v/>
      </c>
      <c r="M40"/>
      <c r="N40"/>
      <c r="O40"/>
      <c r="P40" t="str">
        <f>IF($B40="","",VLOOKUP($B40,[1]Master!$B$2:$H$1000,6,FALSE))</f>
        <v/>
      </c>
      <c r="Q40" t="str">
        <f>IF($B40="","",VLOOKUP($B40,[1]Master!$B$2:$H$1000,7,FALSE))</f>
        <v/>
      </c>
      <c r="R40"/>
      <c r="S40" t="str">
        <f t="shared" ca="1" si="7"/>
        <v/>
      </c>
      <c r="T40" t="str">
        <f t="shared" si="8"/>
        <v/>
      </c>
      <c r="U40" t="str">
        <f t="shared" si="9"/>
        <v/>
      </c>
      <c r="V40" t="str">
        <f t="shared" si="10"/>
        <v/>
      </c>
      <c r="W40" s="10" t="str">
        <f t="shared" si="11"/>
        <v xml:space="preserve"> </v>
      </c>
      <c r="X40" s="10" t="str">
        <f t="shared" si="12"/>
        <v xml:space="preserve"> </v>
      </c>
      <c r="Y40" s="10" t="str">
        <f t="shared" si="13"/>
        <v xml:space="preserve"> </v>
      </c>
      <c r="Z40" s="10" t="str">
        <f t="shared" si="14"/>
        <v xml:space="preserve"> </v>
      </c>
      <c r="AA40" s="10" t="str">
        <f t="shared" si="15"/>
        <v xml:space="preserve"> </v>
      </c>
      <c r="AB40" s="10" t="str">
        <f t="shared" si="16"/>
        <v xml:space="preserve"> </v>
      </c>
    </row>
    <row r="41" spans="3:28" ht="15" customHeight="1" x14ac:dyDescent="0.25">
      <c r="C41"/>
      <c r="D41"/>
      <c r="E41"/>
      <c r="F41"/>
      <c r="G41"/>
      <c r="H41"/>
      <c r="I41"/>
      <c r="J41"/>
      <c r="K41"/>
      <c r="L41" t="str">
        <f>IF($B41="","",VLOOKUP($B41,[1]Master!$B$2:$H$1000,2,FALSE))</f>
        <v/>
      </c>
      <c r="M41"/>
      <c r="N41"/>
      <c r="O41"/>
      <c r="P41" t="str">
        <f>IF($B41="","",VLOOKUP($B41,[1]Master!$B$2:$H$1000,6,FALSE))</f>
        <v/>
      </c>
      <c r="Q41" t="str">
        <f>IF($B41="","",VLOOKUP($B41,[1]Master!$B$2:$H$1000,7,FALSE))</f>
        <v/>
      </c>
      <c r="R41"/>
      <c r="S41" t="str">
        <f t="shared" ca="1" si="7"/>
        <v/>
      </c>
      <c r="T41" t="str">
        <f t="shared" si="8"/>
        <v/>
      </c>
      <c r="U41" t="str">
        <f t="shared" si="9"/>
        <v/>
      </c>
      <c r="V41" t="str">
        <f t="shared" si="10"/>
        <v/>
      </c>
      <c r="W41" s="10" t="str">
        <f t="shared" si="11"/>
        <v xml:space="preserve"> </v>
      </c>
      <c r="X41" s="10" t="str">
        <f t="shared" si="12"/>
        <v xml:space="preserve"> </v>
      </c>
      <c r="Y41" s="10" t="str">
        <f t="shared" si="13"/>
        <v xml:space="preserve"> </v>
      </c>
      <c r="Z41" s="10" t="str">
        <f t="shared" si="14"/>
        <v xml:space="preserve"> </v>
      </c>
      <c r="AA41" s="10" t="str">
        <f t="shared" si="15"/>
        <v xml:space="preserve"> </v>
      </c>
      <c r="AB41" s="10" t="str">
        <f t="shared" si="16"/>
        <v xml:space="preserve"> </v>
      </c>
    </row>
    <row r="42" spans="3:28" ht="15" customHeight="1" x14ac:dyDescent="0.25">
      <c r="C42"/>
      <c r="D42"/>
      <c r="E42"/>
      <c r="F42"/>
      <c r="G42"/>
      <c r="H42"/>
      <c r="I42"/>
      <c r="J42"/>
      <c r="K42"/>
      <c r="L42" t="str">
        <f>IF($B42="","",VLOOKUP($B42,[1]Master!$B$2:$H$1000,2,FALSE))</f>
        <v/>
      </c>
      <c r="M42"/>
      <c r="N42"/>
      <c r="O42"/>
      <c r="P42" t="str">
        <f>IF($B42="","",VLOOKUP($B42,[1]Master!$B$2:$H$1000,6,FALSE))</f>
        <v/>
      </c>
      <c r="Q42" t="str">
        <f>IF($B42="","",VLOOKUP($B42,[1]Master!$B$2:$H$1000,7,FALSE))</f>
        <v/>
      </c>
      <c r="R42"/>
      <c r="S42" t="str">
        <f t="shared" ca="1" si="7"/>
        <v/>
      </c>
      <c r="T42" t="str">
        <f t="shared" si="8"/>
        <v/>
      </c>
      <c r="U42" t="str">
        <f t="shared" si="9"/>
        <v/>
      </c>
      <c r="V42" t="str">
        <f t="shared" si="10"/>
        <v/>
      </c>
      <c r="W42" s="10" t="str">
        <f t="shared" si="11"/>
        <v xml:space="preserve"> </v>
      </c>
      <c r="X42" s="10" t="str">
        <f t="shared" si="12"/>
        <v xml:space="preserve"> </v>
      </c>
      <c r="Y42" s="10" t="str">
        <f t="shared" si="13"/>
        <v xml:space="preserve"> </v>
      </c>
      <c r="Z42" s="10" t="str">
        <f t="shared" si="14"/>
        <v xml:space="preserve"> </v>
      </c>
      <c r="AA42" s="10" t="str">
        <f t="shared" si="15"/>
        <v xml:space="preserve"> </v>
      </c>
      <c r="AB42" s="10" t="str">
        <f t="shared" si="16"/>
        <v xml:space="preserve"> </v>
      </c>
    </row>
    <row r="43" spans="3:28" ht="15" customHeight="1" x14ac:dyDescent="0.25">
      <c r="C43"/>
      <c r="D43"/>
      <c r="E43"/>
      <c r="F43"/>
      <c r="G43"/>
      <c r="H43"/>
      <c r="I43"/>
      <c r="J43"/>
      <c r="K43"/>
      <c r="L43" t="str">
        <f>IF($B43="","",VLOOKUP($B43,[1]Master!$B$2:$H$1000,2,FALSE))</f>
        <v/>
      </c>
      <c r="M43"/>
      <c r="N43"/>
      <c r="O43"/>
      <c r="P43" t="str">
        <f>IF($B43="","",VLOOKUP($B43,[1]Master!$B$2:$H$1000,6,FALSE))</f>
        <v/>
      </c>
      <c r="Q43" t="str">
        <f>IF($B43="","",VLOOKUP($B43,[1]Master!$B$2:$H$1000,7,FALSE))</f>
        <v/>
      </c>
      <c r="R43"/>
      <c r="S43" t="str">
        <f t="shared" ca="1" si="7"/>
        <v/>
      </c>
      <c r="T43" t="str">
        <f t="shared" si="8"/>
        <v/>
      </c>
      <c r="U43" t="str">
        <f t="shared" si="9"/>
        <v/>
      </c>
      <c r="V43" t="str">
        <f t="shared" si="10"/>
        <v/>
      </c>
      <c r="W43" s="10" t="str">
        <f t="shared" si="11"/>
        <v xml:space="preserve"> </v>
      </c>
      <c r="X43" s="10" t="str">
        <f t="shared" si="12"/>
        <v xml:space="preserve"> </v>
      </c>
      <c r="Y43" s="10" t="str">
        <f t="shared" si="13"/>
        <v xml:space="preserve"> </v>
      </c>
      <c r="Z43" s="10" t="str">
        <f t="shared" si="14"/>
        <v xml:space="preserve"> </v>
      </c>
      <c r="AA43" s="10" t="str">
        <f t="shared" si="15"/>
        <v xml:space="preserve"> </v>
      </c>
      <c r="AB43" s="10" t="str">
        <f t="shared" si="16"/>
        <v xml:space="preserve"> </v>
      </c>
    </row>
    <row r="44" spans="3:28" ht="15" customHeight="1" x14ac:dyDescent="0.25">
      <c r="C44"/>
      <c r="D44"/>
      <c r="E44"/>
      <c r="F44"/>
      <c r="G44"/>
      <c r="H44"/>
      <c r="I44"/>
      <c r="J44"/>
      <c r="K44"/>
      <c r="L44" t="str">
        <f>IF($B44="","",VLOOKUP($B44,[1]Master!$B$2:$H$1000,2,FALSE))</f>
        <v/>
      </c>
      <c r="M44"/>
      <c r="N44"/>
      <c r="O44"/>
      <c r="P44" t="str">
        <f>IF($B44="","",VLOOKUP($B44,[1]Master!$B$2:$H$1000,6,FALSE))</f>
        <v/>
      </c>
      <c r="Q44" t="str">
        <f>IF($B44="","",VLOOKUP($B44,[1]Master!$B$2:$H$1000,7,FALSE))</f>
        <v/>
      </c>
      <c r="R44"/>
      <c r="S44" t="str">
        <f t="shared" ca="1" si="7"/>
        <v/>
      </c>
      <c r="T44" t="str">
        <f t="shared" si="8"/>
        <v/>
      </c>
      <c r="U44" t="str">
        <f t="shared" si="9"/>
        <v/>
      </c>
      <c r="V44" t="str">
        <f t="shared" si="10"/>
        <v/>
      </c>
      <c r="W44" s="10" t="str">
        <f t="shared" si="11"/>
        <v xml:space="preserve"> </v>
      </c>
      <c r="X44" s="10" t="str">
        <f t="shared" si="12"/>
        <v xml:space="preserve"> </v>
      </c>
      <c r="Y44" s="10" t="str">
        <f t="shared" si="13"/>
        <v xml:space="preserve"> </v>
      </c>
      <c r="Z44" s="10" t="str">
        <f t="shared" si="14"/>
        <v xml:space="preserve"> </v>
      </c>
      <c r="AA44" s="10" t="str">
        <f t="shared" si="15"/>
        <v xml:space="preserve"> </v>
      </c>
      <c r="AB44" s="10" t="str">
        <f t="shared" si="16"/>
        <v xml:space="preserve"> </v>
      </c>
    </row>
    <row r="45" spans="3:28" ht="15" customHeight="1" x14ac:dyDescent="0.25">
      <c r="C45"/>
      <c r="D45"/>
      <c r="E45"/>
      <c r="F45"/>
      <c r="G45"/>
      <c r="H45"/>
      <c r="I45"/>
      <c r="J45"/>
      <c r="K45"/>
      <c r="L45" t="str">
        <f>IF($B45="","",VLOOKUP($B45,[1]Master!$B$2:$H$1000,2,FALSE))</f>
        <v/>
      </c>
      <c r="M45"/>
      <c r="N45"/>
      <c r="O45"/>
      <c r="P45" t="str">
        <f>IF($B45="","",VLOOKUP($B45,[1]Master!$B$2:$H$1000,6,FALSE))</f>
        <v/>
      </c>
      <c r="Q45" t="str">
        <f>IF($B45="","",VLOOKUP($B45,[1]Master!$B$2:$H$1000,7,FALSE))</f>
        <v/>
      </c>
      <c r="R45"/>
      <c r="S45" t="str">
        <f t="shared" ca="1" si="7"/>
        <v/>
      </c>
      <c r="T45" t="str">
        <f t="shared" si="8"/>
        <v/>
      </c>
      <c r="U45" t="str">
        <f t="shared" si="9"/>
        <v/>
      </c>
      <c r="V45" t="str">
        <f t="shared" si="10"/>
        <v/>
      </c>
      <c r="W45" s="10" t="str">
        <f t="shared" si="11"/>
        <v xml:space="preserve"> </v>
      </c>
      <c r="X45" s="10" t="str">
        <f t="shared" si="12"/>
        <v xml:space="preserve"> </v>
      </c>
      <c r="Y45" s="10" t="str">
        <f t="shared" si="13"/>
        <v xml:space="preserve"> </v>
      </c>
      <c r="Z45" s="10" t="str">
        <f t="shared" si="14"/>
        <v xml:space="preserve"> </v>
      </c>
      <c r="AA45" s="10" t="str">
        <f t="shared" si="15"/>
        <v xml:space="preserve"> </v>
      </c>
      <c r="AB45" s="10" t="str">
        <f t="shared" si="16"/>
        <v xml:space="preserve"> </v>
      </c>
    </row>
    <row r="46" spans="3:28" ht="15" customHeight="1" x14ac:dyDescent="0.25">
      <c r="C46"/>
      <c r="D46"/>
      <c r="E46"/>
      <c r="F46"/>
      <c r="G46"/>
      <c r="H46"/>
      <c r="I46"/>
      <c r="J46"/>
      <c r="K46"/>
      <c r="L46" t="str">
        <f>IF($B46="","",VLOOKUP($B46,[1]Master!$B$2:$H$1000,2,FALSE))</f>
        <v/>
      </c>
      <c r="M46"/>
      <c r="N46"/>
      <c r="O46"/>
      <c r="P46" t="str">
        <f>IF($B46="","",VLOOKUP($B46,[1]Master!$B$2:$H$1000,6,FALSE))</f>
        <v/>
      </c>
      <c r="Q46" t="str">
        <f>IF($B46="","",VLOOKUP($B46,[1]Master!$B$2:$H$1000,7,FALSE))</f>
        <v/>
      </c>
      <c r="R46"/>
      <c r="S46" t="str">
        <f t="shared" ca="1" si="7"/>
        <v/>
      </c>
      <c r="T46" t="str">
        <f t="shared" si="8"/>
        <v/>
      </c>
      <c r="U46" t="str">
        <f t="shared" si="9"/>
        <v/>
      </c>
      <c r="V46" t="str">
        <f t="shared" si="10"/>
        <v/>
      </c>
      <c r="W46" s="10" t="str">
        <f t="shared" si="11"/>
        <v xml:space="preserve"> </v>
      </c>
      <c r="X46" s="10" t="str">
        <f t="shared" si="12"/>
        <v xml:space="preserve"> </v>
      </c>
      <c r="Y46" s="10" t="str">
        <f t="shared" si="13"/>
        <v xml:space="preserve"> </v>
      </c>
      <c r="Z46" s="10" t="str">
        <f t="shared" si="14"/>
        <v xml:space="preserve"> </v>
      </c>
      <c r="AA46" s="10" t="str">
        <f t="shared" si="15"/>
        <v xml:space="preserve"> </v>
      </c>
      <c r="AB46" s="10" t="str">
        <f t="shared" si="16"/>
        <v xml:space="preserve"> </v>
      </c>
    </row>
    <row r="47" spans="3:28" ht="15" customHeight="1" x14ac:dyDescent="0.25">
      <c r="C47"/>
      <c r="D47"/>
      <c r="E47"/>
      <c r="F47"/>
      <c r="G47"/>
      <c r="H47"/>
      <c r="I47"/>
      <c r="J47"/>
      <c r="K47"/>
      <c r="L47" t="str">
        <f>IF($B47="","",VLOOKUP($B47,[1]Master!$B$2:$H$1000,2,FALSE))</f>
        <v/>
      </c>
      <c r="M47"/>
      <c r="N47"/>
      <c r="O47"/>
      <c r="P47" t="str">
        <f>IF($B47="","",VLOOKUP($B47,[1]Master!$B$2:$H$1000,6,FALSE))</f>
        <v/>
      </c>
      <c r="Q47" t="str">
        <f>IF($B47="","",VLOOKUP($B47,[1]Master!$B$2:$H$1000,7,FALSE))</f>
        <v/>
      </c>
      <c r="R47"/>
      <c r="S47" t="str">
        <f t="shared" ca="1" si="7"/>
        <v/>
      </c>
      <c r="T47" t="str">
        <f t="shared" si="8"/>
        <v/>
      </c>
      <c r="U47" t="str">
        <f t="shared" si="9"/>
        <v/>
      </c>
      <c r="V47" t="str">
        <f t="shared" si="10"/>
        <v/>
      </c>
      <c r="W47" s="10" t="str">
        <f t="shared" si="11"/>
        <v xml:space="preserve"> </v>
      </c>
      <c r="X47" s="10" t="str">
        <f t="shared" si="12"/>
        <v xml:space="preserve"> </v>
      </c>
      <c r="Y47" s="10" t="str">
        <f t="shared" si="13"/>
        <v xml:space="preserve"> </v>
      </c>
      <c r="Z47" s="10" t="str">
        <f t="shared" si="14"/>
        <v xml:space="preserve"> </v>
      </c>
      <c r="AA47" s="10" t="str">
        <f t="shared" si="15"/>
        <v xml:space="preserve"> </v>
      </c>
      <c r="AB47" s="10" t="str">
        <f t="shared" si="16"/>
        <v xml:space="preserve"> </v>
      </c>
    </row>
    <row r="48" spans="3:28" ht="15" customHeight="1" x14ac:dyDescent="0.25">
      <c r="C48"/>
      <c r="D48"/>
      <c r="E48"/>
      <c r="F48"/>
      <c r="G48"/>
      <c r="H48"/>
      <c r="I48"/>
      <c r="J48"/>
      <c r="K48"/>
      <c r="L48" t="str">
        <f>IF($B48="","",VLOOKUP($B48,[1]Master!$B$2:$H$1000,2,FALSE))</f>
        <v/>
      </c>
      <c r="M48"/>
      <c r="N48"/>
      <c r="O48"/>
      <c r="P48" t="str">
        <f>IF($B48="","",VLOOKUP($B48,[1]Master!$B$2:$H$1000,6,FALSE))</f>
        <v/>
      </c>
      <c r="Q48" t="str">
        <f>IF($B48="","",VLOOKUP($B48,[1]Master!$B$2:$H$1000,7,FALSE))</f>
        <v/>
      </c>
      <c r="R48"/>
      <c r="S48" t="str">
        <f t="shared" ca="1" si="7"/>
        <v/>
      </c>
      <c r="T48" t="str">
        <f t="shared" si="8"/>
        <v/>
      </c>
      <c r="U48" t="str">
        <f t="shared" si="9"/>
        <v/>
      </c>
      <c r="V48" t="str">
        <f t="shared" si="10"/>
        <v/>
      </c>
      <c r="W48" s="10" t="str">
        <f t="shared" si="11"/>
        <v xml:space="preserve"> </v>
      </c>
      <c r="X48" s="10" t="str">
        <f t="shared" si="12"/>
        <v xml:space="preserve"> </v>
      </c>
      <c r="Y48" s="10" t="str">
        <f t="shared" si="13"/>
        <v xml:space="preserve"> </v>
      </c>
      <c r="Z48" s="10" t="str">
        <f t="shared" si="14"/>
        <v xml:space="preserve"> </v>
      </c>
      <c r="AA48" s="10" t="str">
        <f t="shared" si="15"/>
        <v xml:space="preserve"> </v>
      </c>
      <c r="AB48" s="10" t="str">
        <f t="shared" si="16"/>
        <v xml:space="preserve"> </v>
      </c>
    </row>
    <row r="49" spans="3:28" ht="15" customHeight="1" x14ac:dyDescent="0.25">
      <c r="C49"/>
      <c r="D49"/>
      <c r="E49"/>
      <c r="F49"/>
      <c r="G49"/>
      <c r="H49"/>
      <c r="I49"/>
      <c r="J49"/>
      <c r="K49"/>
      <c r="L49" t="str">
        <f>IF($B49="","",VLOOKUP($B49,[1]Master!$B$2:$H$1000,2,FALSE))</f>
        <v/>
      </c>
      <c r="M49"/>
      <c r="N49"/>
      <c r="O49"/>
      <c r="P49" t="str">
        <f>IF($B49="","",VLOOKUP($B49,[1]Master!$B$2:$H$1000,6,FALSE))</f>
        <v/>
      </c>
      <c r="Q49" t="str">
        <f>IF($B49="","",VLOOKUP($B49,[1]Master!$B$2:$H$1000,7,FALSE))</f>
        <v/>
      </c>
      <c r="R49"/>
      <c r="S49" t="str">
        <f t="shared" ca="1" si="7"/>
        <v/>
      </c>
      <c r="T49" t="str">
        <f t="shared" si="8"/>
        <v/>
      </c>
      <c r="U49" t="str">
        <f t="shared" si="9"/>
        <v/>
      </c>
      <c r="V49" t="str">
        <f t="shared" si="10"/>
        <v/>
      </c>
      <c r="W49" s="10" t="str">
        <f t="shared" si="11"/>
        <v xml:space="preserve"> </v>
      </c>
      <c r="X49" s="10" t="str">
        <f t="shared" si="12"/>
        <v xml:space="preserve"> </v>
      </c>
      <c r="Y49" s="10" t="str">
        <f t="shared" si="13"/>
        <v xml:space="preserve"> </v>
      </c>
      <c r="Z49" s="10" t="str">
        <f t="shared" si="14"/>
        <v xml:space="preserve"> </v>
      </c>
      <c r="AA49" s="10" t="str">
        <f t="shared" si="15"/>
        <v xml:space="preserve"> </v>
      </c>
      <c r="AB49" s="10" t="str">
        <f t="shared" si="16"/>
        <v xml:space="preserve"> </v>
      </c>
    </row>
    <row r="50" spans="3:28" ht="15" customHeight="1" x14ac:dyDescent="0.25">
      <c r="C50"/>
      <c r="D50"/>
      <c r="E50"/>
      <c r="F50"/>
      <c r="G50"/>
      <c r="H50"/>
      <c r="I50"/>
      <c r="J50"/>
      <c r="K50"/>
      <c r="L50" t="str">
        <f>IF($B50="","",VLOOKUP($B50,[1]Master!$B$2:$H$1000,2,FALSE))</f>
        <v/>
      </c>
      <c r="M50"/>
      <c r="N50"/>
      <c r="O50"/>
      <c r="P50" t="str">
        <f>IF($B50="","",VLOOKUP($B50,[1]Master!$B$2:$H$1000,6,FALSE))</f>
        <v/>
      </c>
      <c r="Q50" t="str">
        <f>IF($B50="","",VLOOKUP($B50,[1]Master!$B$2:$H$1000,7,FALSE))</f>
        <v/>
      </c>
      <c r="R50"/>
      <c r="S50" t="str">
        <f t="shared" ca="1" si="7"/>
        <v/>
      </c>
      <c r="T50" t="str">
        <f t="shared" si="8"/>
        <v/>
      </c>
      <c r="U50" t="str">
        <f t="shared" si="9"/>
        <v/>
      </c>
      <c r="V50" t="str">
        <f t="shared" si="10"/>
        <v/>
      </c>
      <c r="W50" s="10" t="str">
        <f t="shared" si="11"/>
        <v xml:space="preserve"> </v>
      </c>
      <c r="X50" s="10" t="str">
        <f t="shared" si="12"/>
        <v xml:space="preserve"> </v>
      </c>
      <c r="Y50" s="10" t="str">
        <f t="shared" si="13"/>
        <v xml:space="preserve"> </v>
      </c>
      <c r="Z50" s="10" t="str">
        <f t="shared" si="14"/>
        <v xml:space="preserve"> </v>
      </c>
      <c r="AA50" s="10" t="str">
        <f t="shared" si="15"/>
        <v xml:space="preserve"> </v>
      </c>
      <c r="AB50" s="10" t="str">
        <f t="shared" si="16"/>
        <v xml:space="preserve"> </v>
      </c>
    </row>
    <row r="51" spans="3:28" ht="15" customHeight="1" x14ac:dyDescent="0.25">
      <c r="C51"/>
      <c r="D51"/>
      <c r="E51"/>
      <c r="F51"/>
      <c r="G51"/>
      <c r="H51"/>
      <c r="I51"/>
      <c r="J51"/>
      <c r="K51"/>
      <c r="L51" t="str">
        <f>IF($B51="","",VLOOKUP($B51,[1]Master!$B$2:$H$1000,2,FALSE))</f>
        <v/>
      </c>
      <c r="M51"/>
      <c r="N51"/>
      <c r="O51"/>
      <c r="P51" t="str">
        <f>IF($B51="","",VLOOKUP($B51,[1]Master!$B$2:$H$1000,6,FALSE))</f>
        <v/>
      </c>
      <c r="Q51" t="str">
        <f>IF($B51="","",VLOOKUP($B51,[1]Master!$B$2:$H$1000,7,FALSE))</f>
        <v/>
      </c>
      <c r="R51"/>
      <c r="S51" t="str">
        <f t="shared" ca="1" si="7"/>
        <v/>
      </c>
      <c r="T51" t="str">
        <f t="shared" si="8"/>
        <v/>
      </c>
      <c r="U51" t="str">
        <f t="shared" si="9"/>
        <v/>
      </c>
      <c r="V51" t="str">
        <f t="shared" si="10"/>
        <v/>
      </c>
      <c r="W51" s="10" t="str">
        <f t="shared" si="11"/>
        <v xml:space="preserve"> </v>
      </c>
      <c r="X51" s="10" t="str">
        <f t="shared" si="12"/>
        <v xml:space="preserve"> </v>
      </c>
      <c r="Y51" s="10" t="str">
        <f t="shared" si="13"/>
        <v xml:space="preserve"> </v>
      </c>
      <c r="Z51" s="10" t="str">
        <f t="shared" si="14"/>
        <v xml:space="preserve"> </v>
      </c>
      <c r="AA51" s="10" t="str">
        <f t="shared" si="15"/>
        <v xml:space="preserve"> </v>
      </c>
      <c r="AB51" s="10" t="str">
        <f t="shared" si="16"/>
        <v xml:space="preserve"> </v>
      </c>
    </row>
    <row r="52" spans="3:28" ht="15" customHeight="1" x14ac:dyDescent="0.25">
      <c r="C52"/>
      <c r="D52"/>
      <c r="E52"/>
      <c r="F52"/>
      <c r="G52"/>
      <c r="H52"/>
      <c r="I52"/>
      <c r="J52"/>
      <c r="K52"/>
      <c r="L52" t="str">
        <f>IF($B52="","",VLOOKUP($B52,[1]Master!$B$2:$H$1000,2,FALSE))</f>
        <v/>
      </c>
      <c r="M52"/>
      <c r="N52"/>
      <c r="O52"/>
      <c r="P52" t="str">
        <f>IF($B52="","",VLOOKUP($B52,[1]Master!$B$2:$H$1000,6,FALSE))</f>
        <v/>
      </c>
      <c r="Q52" t="str">
        <f>IF($B52="","",VLOOKUP($B52,[1]Master!$B$2:$H$1000,7,FALSE))</f>
        <v/>
      </c>
      <c r="R52"/>
      <c r="S52" t="str">
        <f t="shared" ca="1" si="7"/>
        <v/>
      </c>
      <c r="T52" t="str">
        <f t="shared" si="8"/>
        <v/>
      </c>
      <c r="U52" t="str">
        <f t="shared" si="9"/>
        <v/>
      </c>
      <c r="V52" t="str">
        <f t="shared" si="10"/>
        <v/>
      </c>
      <c r="W52" s="10" t="str">
        <f t="shared" si="11"/>
        <v xml:space="preserve"> </v>
      </c>
      <c r="X52" s="10" t="str">
        <f t="shared" si="12"/>
        <v xml:space="preserve"> </v>
      </c>
      <c r="Y52" s="10" t="str">
        <f t="shared" si="13"/>
        <v xml:space="preserve"> </v>
      </c>
      <c r="Z52" s="10" t="str">
        <f t="shared" si="14"/>
        <v xml:space="preserve"> </v>
      </c>
      <c r="AA52" s="10" t="str">
        <f t="shared" si="15"/>
        <v xml:space="preserve"> </v>
      </c>
      <c r="AB52" s="10" t="str">
        <f t="shared" si="16"/>
        <v xml:space="preserve"> </v>
      </c>
    </row>
    <row r="53" spans="3:28" ht="15" customHeight="1" x14ac:dyDescent="0.25">
      <c r="C53"/>
      <c r="D53"/>
      <c r="E53"/>
      <c r="F53"/>
      <c r="G53"/>
      <c r="H53"/>
      <c r="I53"/>
      <c r="J53"/>
      <c r="K53"/>
      <c r="L53" t="str">
        <f>IF($B53="","",VLOOKUP($B53,[1]Master!$B$2:$H$1000,2,FALSE))</f>
        <v/>
      </c>
      <c r="M53"/>
      <c r="N53"/>
      <c r="O53"/>
      <c r="P53" t="str">
        <f>IF($B53="","",VLOOKUP($B53,[1]Master!$B$2:$H$1000,6,FALSE))</f>
        <v/>
      </c>
      <c r="Q53" t="str">
        <f>IF($B53="","",VLOOKUP($B53,[1]Master!$B$2:$H$1000,7,FALSE))</f>
        <v/>
      </c>
      <c r="R53"/>
      <c r="S53" t="str">
        <f t="shared" ca="1" si="7"/>
        <v/>
      </c>
      <c r="T53" t="str">
        <f t="shared" si="8"/>
        <v/>
      </c>
      <c r="U53" t="str">
        <f t="shared" si="9"/>
        <v/>
      </c>
      <c r="V53" t="str">
        <f t="shared" si="10"/>
        <v/>
      </c>
      <c r="W53" s="10" t="str">
        <f t="shared" si="11"/>
        <v xml:space="preserve"> </v>
      </c>
      <c r="X53" s="10" t="str">
        <f t="shared" si="12"/>
        <v xml:space="preserve"> </v>
      </c>
      <c r="Y53" s="10" t="str">
        <f t="shared" si="13"/>
        <v xml:space="preserve"> </v>
      </c>
      <c r="Z53" s="10" t="str">
        <f t="shared" si="14"/>
        <v xml:space="preserve"> </v>
      </c>
      <c r="AA53" s="10" t="str">
        <f t="shared" si="15"/>
        <v xml:space="preserve"> </v>
      </c>
      <c r="AB53" s="10" t="str">
        <f t="shared" si="16"/>
        <v xml:space="preserve"> </v>
      </c>
    </row>
    <row r="54" spans="3:28" ht="15" customHeight="1" x14ac:dyDescent="0.25">
      <c r="C54"/>
      <c r="D54"/>
      <c r="E54"/>
      <c r="F54"/>
      <c r="G54"/>
      <c r="H54"/>
      <c r="I54"/>
      <c r="J54"/>
      <c r="K54"/>
      <c r="L54" t="str">
        <f>IF($B54="","",VLOOKUP($B54,[1]Master!$B$2:$H$1000,2,FALSE))</f>
        <v/>
      </c>
      <c r="M54"/>
      <c r="N54"/>
      <c r="O54"/>
      <c r="P54" t="str">
        <f>IF($B54="","",VLOOKUP($B54,[1]Master!$B$2:$H$1000,6,FALSE))</f>
        <v/>
      </c>
      <c r="Q54" t="str">
        <f>IF($B54="","",VLOOKUP($B54,[1]Master!$B$2:$H$1000,7,FALSE))</f>
        <v/>
      </c>
      <c r="R54"/>
      <c r="S54" t="str">
        <f t="shared" ca="1" si="7"/>
        <v/>
      </c>
      <c r="T54" t="str">
        <f t="shared" si="8"/>
        <v/>
      </c>
      <c r="U54" t="str">
        <f t="shared" si="9"/>
        <v/>
      </c>
      <c r="V54" t="str">
        <f t="shared" si="10"/>
        <v/>
      </c>
      <c r="W54" s="10" t="str">
        <f t="shared" si="11"/>
        <v xml:space="preserve"> </v>
      </c>
      <c r="X54" s="10" t="str">
        <f t="shared" si="12"/>
        <v xml:space="preserve"> </v>
      </c>
      <c r="Y54" s="10" t="str">
        <f t="shared" si="13"/>
        <v xml:space="preserve"> </v>
      </c>
      <c r="Z54" s="10" t="str">
        <f t="shared" si="14"/>
        <v xml:space="preserve"> </v>
      </c>
      <c r="AA54" s="10" t="str">
        <f t="shared" si="15"/>
        <v xml:space="preserve"> </v>
      </c>
      <c r="AB54" s="10" t="str">
        <f t="shared" si="16"/>
        <v xml:space="preserve"> </v>
      </c>
    </row>
    <row r="55" spans="3:28" ht="15" customHeight="1" x14ac:dyDescent="0.25">
      <c r="C55"/>
      <c r="D55"/>
      <c r="E55"/>
      <c r="F55"/>
      <c r="G55"/>
      <c r="H55"/>
      <c r="I55"/>
      <c r="J55"/>
      <c r="K55"/>
      <c r="L55" t="str">
        <f>IF($B55="","",VLOOKUP($B55,[1]Master!$B$2:$H$1000,2,FALSE))</f>
        <v/>
      </c>
      <c r="M55"/>
      <c r="N55"/>
      <c r="O55"/>
      <c r="P55" t="str">
        <f>IF($B55="","",VLOOKUP($B55,[1]Master!$B$2:$H$1000,6,FALSE))</f>
        <v/>
      </c>
      <c r="Q55" t="str">
        <f>IF($B55="","",VLOOKUP($B55,[1]Master!$B$2:$H$1000,7,FALSE))</f>
        <v/>
      </c>
      <c r="R55"/>
      <c r="S55" t="str">
        <f t="shared" ca="1" si="7"/>
        <v/>
      </c>
      <c r="T55" t="str">
        <f t="shared" si="8"/>
        <v/>
      </c>
      <c r="U55" t="str">
        <f t="shared" si="9"/>
        <v/>
      </c>
      <c r="V55" t="str">
        <f t="shared" si="10"/>
        <v/>
      </c>
      <c r="W55" s="10" t="str">
        <f t="shared" si="11"/>
        <v xml:space="preserve"> </v>
      </c>
      <c r="X55" s="10" t="str">
        <f t="shared" si="12"/>
        <v xml:space="preserve"> </v>
      </c>
      <c r="Y55" s="10" t="str">
        <f t="shared" si="13"/>
        <v xml:space="preserve"> </v>
      </c>
      <c r="Z55" s="10" t="str">
        <f t="shared" si="14"/>
        <v xml:space="preserve"> </v>
      </c>
      <c r="AA55" s="10" t="str">
        <f t="shared" si="15"/>
        <v xml:space="preserve"> </v>
      </c>
      <c r="AB55" s="10" t="str">
        <f t="shared" si="16"/>
        <v xml:space="preserve"> </v>
      </c>
    </row>
    <row r="56" spans="3:28" ht="15" customHeight="1" x14ac:dyDescent="0.25">
      <c r="C56"/>
      <c r="D56"/>
      <c r="E56"/>
      <c r="F56"/>
      <c r="G56"/>
      <c r="H56"/>
      <c r="I56"/>
      <c r="J56"/>
      <c r="K56"/>
      <c r="L56" t="str">
        <f>IF($B56="","",VLOOKUP($B56,[1]Master!$B$2:$H$1000,2,FALSE))</f>
        <v/>
      </c>
      <c r="M56"/>
      <c r="N56"/>
      <c r="O56"/>
      <c r="P56" t="str">
        <f>IF($B56="","",VLOOKUP($B56,[1]Master!$B$2:$H$1000,6,FALSE))</f>
        <v/>
      </c>
      <c r="Q56" t="str">
        <f>IF($B56="","",VLOOKUP($B56,[1]Master!$B$2:$H$1000,7,FALSE))</f>
        <v/>
      </c>
      <c r="R56"/>
      <c r="S56" t="str">
        <f t="shared" ca="1" si="7"/>
        <v/>
      </c>
      <c r="T56" t="str">
        <f t="shared" si="8"/>
        <v/>
      </c>
      <c r="U56" t="str">
        <f t="shared" si="9"/>
        <v/>
      </c>
      <c r="V56" t="str">
        <f t="shared" si="10"/>
        <v/>
      </c>
      <c r="W56" s="10" t="str">
        <f t="shared" si="11"/>
        <v xml:space="preserve"> </v>
      </c>
      <c r="X56" s="10" t="str">
        <f t="shared" si="12"/>
        <v xml:space="preserve"> </v>
      </c>
      <c r="Y56" s="10" t="str">
        <f t="shared" si="13"/>
        <v xml:space="preserve"> </v>
      </c>
      <c r="Z56" s="10" t="str">
        <f t="shared" si="14"/>
        <v xml:space="preserve"> </v>
      </c>
      <c r="AA56" s="10" t="str">
        <f t="shared" si="15"/>
        <v xml:space="preserve"> </v>
      </c>
      <c r="AB56" s="10" t="str">
        <f t="shared" si="16"/>
        <v xml:space="preserve"> </v>
      </c>
    </row>
    <row r="57" spans="3:28" ht="15" customHeight="1" x14ac:dyDescent="0.25">
      <c r="C57"/>
      <c r="D57"/>
      <c r="E57"/>
      <c r="F57"/>
      <c r="G57"/>
      <c r="H57"/>
      <c r="I57"/>
      <c r="J57"/>
      <c r="K57"/>
      <c r="L57" t="str">
        <f>IF($B57="","",VLOOKUP($B57,[1]Master!$B$2:$H$1000,2,FALSE))</f>
        <v/>
      </c>
      <c r="M57"/>
      <c r="N57"/>
      <c r="O57"/>
      <c r="P57" t="str">
        <f>IF($B57="","",VLOOKUP($B57,[1]Master!$B$2:$H$1000,6,FALSE))</f>
        <v/>
      </c>
      <c r="Q57" t="str">
        <f>IF($B57="","",VLOOKUP($B57,[1]Master!$B$2:$H$1000,7,FALSE))</f>
        <v/>
      </c>
      <c r="R57"/>
      <c r="S57" t="str">
        <f t="shared" ca="1" si="7"/>
        <v/>
      </c>
      <c r="T57" t="str">
        <f t="shared" si="8"/>
        <v/>
      </c>
      <c r="U57" t="str">
        <f t="shared" si="9"/>
        <v/>
      </c>
      <c r="V57" t="str">
        <f t="shared" si="10"/>
        <v/>
      </c>
      <c r="W57" s="10" t="str">
        <f t="shared" si="11"/>
        <v xml:space="preserve"> </v>
      </c>
      <c r="X57" s="10" t="str">
        <f t="shared" si="12"/>
        <v xml:space="preserve"> </v>
      </c>
      <c r="Y57" s="10" t="str">
        <f t="shared" si="13"/>
        <v xml:space="preserve"> </v>
      </c>
      <c r="Z57" s="10" t="str">
        <f t="shared" si="14"/>
        <v xml:space="preserve"> </v>
      </c>
      <c r="AA57" s="10" t="str">
        <f t="shared" si="15"/>
        <v xml:space="preserve"> </v>
      </c>
      <c r="AB57" s="10" t="str">
        <f t="shared" si="16"/>
        <v xml:space="preserve"> </v>
      </c>
    </row>
    <row r="58" spans="3:28" ht="15" customHeight="1" x14ac:dyDescent="0.25">
      <c r="C58"/>
      <c r="D58"/>
      <c r="E58"/>
      <c r="F58"/>
      <c r="G58"/>
      <c r="H58"/>
      <c r="I58"/>
      <c r="J58"/>
      <c r="K58"/>
      <c r="L58" t="str">
        <f>IF($B58="","",VLOOKUP($B58,[1]Master!$B$2:$H$1000,2,FALSE))</f>
        <v/>
      </c>
      <c r="M58"/>
      <c r="N58"/>
      <c r="O58"/>
      <c r="P58" t="str">
        <f>IF($B58="","",VLOOKUP($B58,[1]Master!$B$2:$H$1000,6,FALSE))</f>
        <v/>
      </c>
      <c r="Q58" t="str">
        <f>IF($B58="","",VLOOKUP($B58,[1]Master!$B$2:$H$1000,7,FALSE))</f>
        <v/>
      </c>
      <c r="R58"/>
      <c r="S58" t="str">
        <f t="shared" ca="1" si="7"/>
        <v/>
      </c>
      <c r="T58" t="str">
        <f t="shared" si="8"/>
        <v/>
      </c>
      <c r="U58" t="str">
        <f t="shared" si="9"/>
        <v/>
      </c>
      <c r="V58" t="str">
        <f t="shared" si="10"/>
        <v/>
      </c>
      <c r="W58" s="10" t="str">
        <f t="shared" si="11"/>
        <v xml:space="preserve"> </v>
      </c>
      <c r="X58" s="10" t="str">
        <f t="shared" si="12"/>
        <v xml:space="preserve"> </v>
      </c>
      <c r="Y58" s="10" t="str">
        <f t="shared" si="13"/>
        <v xml:space="preserve"> </v>
      </c>
      <c r="Z58" s="10" t="str">
        <f t="shared" si="14"/>
        <v xml:space="preserve"> </v>
      </c>
      <c r="AA58" s="10" t="str">
        <f t="shared" si="15"/>
        <v xml:space="preserve"> </v>
      </c>
      <c r="AB58" s="10" t="str">
        <f t="shared" si="16"/>
        <v xml:space="preserve"> </v>
      </c>
    </row>
    <row r="59" spans="3:28" ht="15" customHeight="1" x14ac:dyDescent="0.25">
      <c r="C59"/>
      <c r="D59"/>
      <c r="E59"/>
      <c r="F59"/>
      <c r="G59"/>
      <c r="H59"/>
      <c r="I59"/>
      <c r="J59"/>
      <c r="K59"/>
      <c r="L59" t="str">
        <f>IF($B59="","",VLOOKUP($B59,[1]Master!$B$2:$H$1000,2,FALSE))</f>
        <v/>
      </c>
      <c r="M59"/>
      <c r="N59"/>
      <c r="O59"/>
      <c r="P59" t="str">
        <f>IF($B59="","",VLOOKUP($B59,[1]Master!$B$2:$H$1000,6,FALSE))</f>
        <v/>
      </c>
      <c r="Q59" t="str">
        <f>IF($B59="","",VLOOKUP($B59,[1]Master!$B$2:$H$1000,7,FALSE))</f>
        <v/>
      </c>
      <c r="R59"/>
      <c r="S59" t="str">
        <f t="shared" ca="1" si="7"/>
        <v/>
      </c>
      <c r="T59" t="str">
        <f t="shared" si="8"/>
        <v/>
      </c>
      <c r="U59" t="str">
        <f t="shared" si="9"/>
        <v/>
      </c>
      <c r="V59" t="str">
        <f t="shared" si="10"/>
        <v/>
      </c>
      <c r="W59" s="10" t="str">
        <f t="shared" si="11"/>
        <v xml:space="preserve"> </v>
      </c>
      <c r="X59" s="10" t="str">
        <f t="shared" si="12"/>
        <v xml:space="preserve"> </v>
      </c>
      <c r="Y59" s="10" t="str">
        <f t="shared" si="13"/>
        <v xml:space="preserve"> </v>
      </c>
      <c r="Z59" s="10" t="str">
        <f t="shared" si="14"/>
        <v xml:space="preserve"> </v>
      </c>
      <c r="AA59" s="10" t="str">
        <f t="shared" si="15"/>
        <v xml:space="preserve"> </v>
      </c>
      <c r="AB59" s="10" t="str">
        <f t="shared" si="16"/>
        <v xml:space="preserve"> </v>
      </c>
    </row>
    <row r="60" spans="3:28" ht="15" customHeight="1" x14ac:dyDescent="0.25">
      <c r="C60"/>
      <c r="D60"/>
      <c r="E60"/>
      <c r="F60"/>
      <c r="G60"/>
      <c r="H60"/>
      <c r="I60"/>
      <c r="J60"/>
      <c r="K60"/>
      <c r="L60" t="str">
        <f>IF($B60="","",VLOOKUP($B60,[1]Master!$B$2:$H$1000,2,FALSE))</f>
        <v/>
      </c>
      <c r="M60"/>
      <c r="N60"/>
      <c r="O60"/>
      <c r="P60" t="str">
        <f>IF($B60="","",VLOOKUP($B60,[1]Master!$B$2:$H$1000,6,FALSE))</f>
        <v/>
      </c>
      <c r="Q60" t="str">
        <f>IF($B60="","",VLOOKUP($B60,[1]Master!$B$2:$H$1000,7,FALSE))</f>
        <v/>
      </c>
      <c r="R60"/>
      <c r="S60" t="str">
        <f t="shared" ca="1" si="7"/>
        <v/>
      </c>
      <c r="T60" t="str">
        <f t="shared" si="8"/>
        <v/>
      </c>
      <c r="U60" t="str">
        <f t="shared" si="9"/>
        <v/>
      </c>
      <c r="V60" t="str">
        <f t="shared" si="10"/>
        <v/>
      </c>
      <c r="W60" s="10" t="str">
        <f t="shared" si="11"/>
        <v xml:space="preserve"> </v>
      </c>
      <c r="X60" s="10" t="str">
        <f t="shared" si="12"/>
        <v xml:space="preserve"> </v>
      </c>
      <c r="Y60" s="10" t="str">
        <f t="shared" si="13"/>
        <v xml:space="preserve"> </v>
      </c>
      <c r="Z60" s="10" t="str">
        <f t="shared" si="14"/>
        <v xml:space="preserve"> </v>
      </c>
      <c r="AA60" s="10" t="str">
        <f t="shared" si="15"/>
        <v xml:space="preserve"> </v>
      </c>
      <c r="AB60" s="10" t="str">
        <f t="shared" si="16"/>
        <v xml:space="preserve"> </v>
      </c>
    </row>
    <row r="61" spans="3:28" ht="15" customHeight="1" x14ac:dyDescent="0.25">
      <c r="C61"/>
      <c r="D61"/>
      <c r="E61"/>
      <c r="F61"/>
      <c r="G61"/>
      <c r="H61"/>
      <c r="I61"/>
      <c r="J61"/>
      <c r="K61"/>
      <c r="L61" t="str">
        <f>IF($B61="","",VLOOKUP($B61,[1]Master!$B$2:$H$1000,2,FALSE))</f>
        <v/>
      </c>
      <c r="M61"/>
      <c r="N61"/>
      <c r="O61"/>
      <c r="P61" t="str">
        <f>IF($B61="","",VLOOKUP($B61,[1]Master!$B$2:$H$1000,6,FALSE))</f>
        <v/>
      </c>
      <c r="Q61" t="str">
        <f>IF($B61="","",VLOOKUP($B61,[1]Master!$B$2:$H$1000,7,FALSE))</f>
        <v/>
      </c>
      <c r="R61"/>
      <c r="S61" t="str">
        <f t="shared" ca="1" si="7"/>
        <v/>
      </c>
      <c r="T61" t="str">
        <f t="shared" si="8"/>
        <v/>
      </c>
      <c r="U61" t="str">
        <f t="shared" si="9"/>
        <v/>
      </c>
      <c r="V61" t="str">
        <f t="shared" si="10"/>
        <v/>
      </c>
      <c r="W61" s="10" t="str">
        <f t="shared" si="11"/>
        <v xml:space="preserve"> </v>
      </c>
      <c r="X61" s="10" t="str">
        <f t="shared" si="12"/>
        <v xml:space="preserve"> </v>
      </c>
      <c r="Y61" s="10" t="str">
        <f t="shared" si="13"/>
        <v xml:space="preserve"> </v>
      </c>
      <c r="Z61" s="10" t="str">
        <f t="shared" si="14"/>
        <v xml:space="preserve"> </v>
      </c>
      <c r="AA61" s="10" t="str">
        <f t="shared" si="15"/>
        <v xml:space="preserve"> </v>
      </c>
      <c r="AB61" s="10" t="str">
        <f t="shared" si="16"/>
        <v xml:space="preserve"> </v>
      </c>
    </row>
    <row r="62" spans="3:28" ht="15" customHeight="1" x14ac:dyDescent="0.25">
      <c r="C62"/>
      <c r="D62"/>
      <c r="E62"/>
      <c r="F62"/>
      <c r="G62"/>
      <c r="H62"/>
      <c r="I62"/>
      <c r="J62"/>
      <c r="K62"/>
      <c r="L62" t="str">
        <f>IF($B62="","",VLOOKUP($B62,[1]Master!$B$2:$H$1000,2,FALSE))</f>
        <v/>
      </c>
      <c r="M62"/>
      <c r="N62"/>
      <c r="O62"/>
      <c r="P62" t="str">
        <f>IF($B62="","",VLOOKUP($B62,[1]Master!$B$2:$H$1000,6,FALSE))</f>
        <v/>
      </c>
      <c r="Q62" t="str">
        <f>IF($B62="","",VLOOKUP($B62,[1]Master!$B$2:$H$1000,7,FALSE))</f>
        <v/>
      </c>
      <c r="R62"/>
      <c r="S62" t="str">
        <f t="shared" ca="1" si="7"/>
        <v/>
      </c>
      <c r="T62" t="str">
        <f t="shared" si="8"/>
        <v/>
      </c>
      <c r="U62" t="str">
        <f t="shared" si="9"/>
        <v/>
      </c>
      <c r="V62" t="str">
        <f t="shared" si="10"/>
        <v/>
      </c>
      <c r="W62" s="10" t="str">
        <f t="shared" si="11"/>
        <v xml:space="preserve"> </v>
      </c>
      <c r="X62" s="10" t="str">
        <f t="shared" si="12"/>
        <v xml:space="preserve"> </v>
      </c>
      <c r="Y62" s="10" t="str">
        <f t="shared" si="13"/>
        <v xml:space="preserve"> </v>
      </c>
      <c r="Z62" s="10" t="str">
        <f t="shared" si="14"/>
        <v xml:space="preserve"> </v>
      </c>
      <c r="AA62" s="10" t="str">
        <f t="shared" si="15"/>
        <v xml:space="preserve"> </v>
      </c>
      <c r="AB62" s="10" t="str">
        <f t="shared" si="16"/>
        <v xml:space="preserve"> </v>
      </c>
    </row>
    <row r="63" spans="3:28" ht="15" customHeight="1" x14ac:dyDescent="0.25">
      <c r="C63"/>
      <c r="D63"/>
      <c r="E63"/>
      <c r="F63"/>
      <c r="G63"/>
      <c r="H63"/>
      <c r="I63"/>
      <c r="J63"/>
      <c r="K63"/>
      <c r="L63" t="str">
        <f>IF($B63="","",VLOOKUP($B63,[1]Master!$B$2:$H$1000,2,FALSE))</f>
        <v/>
      </c>
      <c r="M63"/>
      <c r="N63"/>
      <c r="O63"/>
      <c r="P63" t="str">
        <f>IF($B63="","",VLOOKUP($B63,[1]Master!$B$2:$H$1000,6,FALSE))</f>
        <v/>
      </c>
      <c r="Q63" t="str">
        <f>IF($B63="","",VLOOKUP($B63,[1]Master!$B$2:$H$1000,7,FALSE))</f>
        <v/>
      </c>
      <c r="R63"/>
      <c r="S63" t="str">
        <f t="shared" ca="1" si="7"/>
        <v/>
      </c>
      <c r="T63" t="str">
        <f t="shared" si="8"/>
        <v/>
      </c>
      <c r="U63" t="str">
        <f t="shared" si="9"/>
        <v/>
      </c>
      <c r="V63" t="str">
        <f t="shared" si="10"/>
        <v/>
      </c>
      <c r="W63" s="10" t="str">
        <f t="shared" si="11"/>
        <v xml:space="preserve"> </v>
      </c>
      <c r="X63" s="10" t="str">
        <f t="shared" si="12"/>
        <v xml:space="preserve"> </v>
      </c>
      <c r="Y63" s="10" t="str">
        <f t="shared" si="13"/>
        <v xml:space="preserve"> </v>
      </c>
      <c r="Z63" s="10" t="str">
        <f t="shared" si="14"/>
        <v xml:space="preserve"> </v>
      </c>
      <c r="AA63" s="10" t="str">
        <f t="shared" si="15"/>
        <v xml:space="preserve"> </v>
      </c>
      <c r="AB63" s="10" t="str">
        <f t="shared" si="16"/>
        <v xml:space="preserve"> </v>
      </c>
    </row>
    <row r="64" spans="3:28" ht="15" customHeight="1" x14ac:dyDescent="0.25">
      <c r="C64"/>
      <c r="D64"/>
      <c r="E64"/>
      <c r="F64"/>
      <c r="G64"/>
      <c r="H64"/>
      <c r="I64"/>
      <c r="J64"/>
      <c r="K64"/>
      <c r="L64" t="str">
        <f>IF($B64="","",VLOOKUP($B64,[1]Master!$B$2:$H$1000,2,FALSE))</f>
        <v/>
      </c>
      <c r="M64"/>
      <c r="N64"/>
      <c r="O64"/>
      <c r="P64" t="str">
        <f>IF($B64="","",VLOOKUP($B64,[1]Master!$B$2:$H$1000,6,FALSE))</f>
        <v/>
      </c>
      <c r="Q64" t="str">
        <f>IF($B64="","",VLOOKUP($B64,[1]Master!$B$2:$H$1000,7,FALSE))</f>
        <v/>
      </c>
      <c r="R64"/>
      <c r="S64" t="str">
        <f t="shared" ca="1" si="7"/>
        <v/>
      </c>
      <c r="T64" t="str">
        <f t="shared" si="8"/>
        <v/>
      </c>
      <c r="U64" t="str">
        <f t="shared" si="9"/>
        <v/>
      </c>
      <c r="V64" t="str">
        <f t="shared" si="10"/>
        <v/>
      </c>
      <c r="W64" s="10" t="str">
        <f t="shared" si="11"/>
        <v xml:space="preserve"> </v>
      </c>
      <c r="X64" s="10" t="str">
        <f t="shared" si="12"/>
        <v xml:space="preserve"> </v>
      </c>
      <c r="Y64" s="10" t="str">
        <f t="shared" si="13"/>
        <v xml:space="preserve"> </v>
      </c>
      <c r="Z64" s="10" t="str">
        <f t="shared" si="14"/>
        <v xml:space="preserve"> </v>
      </c>
      <c r="AA64" s="10" t="str">
        <f t="shared" si="15"/>
        <v xml:space="preserve"> </v>
      </c>
      <c r="AB64" s="10" t="str">
        <f t="shared" si="16"/>
        <v xml:space="preserve"> </v>
      </c>
    </row>
    <row r="65" spans="3:28" ht="15" customHeight="1" x14ac:dyDescent="0.25">
      <c r="C65"/>
      <c r="D65"/>
      <c r="E65"/>
      <c r="F65"/>
      <c r="G65"/>
      <c r="H65"/>
      <c r="I65"/>
      <c r="J65"/>
      <c r="K65"/>
      <c r="L65" t="str">
        <f>IF($B65="","",VLOOKUP($B65,[1]Master!$B$2:$H$1000,2,FALSE))</f>
        <v/>
      </c>
      <c r="M65"/>
      <c r="N65"/>
      <c r="O65"/>
      <c r="P65" t="str">
        <f>IF($B65="","",VLOOKUP($B65,[1]Master!$B$2:$H$1000,6,FALSE))</f>
        <v/>
      </c>
      <c r="Q65" t="str">
        <f>IF($B65="","",VLOOKUP($B65,[1]Master!$B$2:$H$1000,7,FALSE))</f>
        <v/>
      </c>
      <c r="R65"/>
      <c r="S65" t="str">
        <f t="shared" ca="1" si="7"/>
        <v/>
      </c>
      <c r="T65" t="str">
        <f t="shared" si="8"/>
        <v/>
      </c>
      <c r="U65" t="str">
        <f t="shared" si="9"/>
        <v/>
      </c>
      <c r="V65" t="str">
        <f t="shared" si="10"/>
        <v/>
      </c>
      <c r="W65" s="10" t="str">
        <f t="shared" si="11"/>
        <v xml:space="preserve"> </v>
      </c>
      <c r="X65" s="10" t="str">
        <f t="shared" si="12"/>
        <v xml:space="preserve"> </v>
      </c>
      <c r="Y65" s="10" t="str">
        <f t="shared" si="13"/>
        <v xml:space="preserve"> </v>
      </c>
      <c r="Z65" s="10" t="str">
        <f t="shared" si="14"/>
        <v xml:space="preserve"> </v>
      </c>
      <c r="AA65" s="10" t="str">
        <f t="shared" si="15"/>
        <v xml:space="preserve"> </v>
      </c>
      <c r="AB65" s="10" t="str">
        <f t="shared" si="16"/>
        <v xml:space="preserve"> </v>
      </c>
    </row>
    <row r="66" spans="3:28" ht="15" customHeight="1" x14ac:dyDescent="0.25">
      <c r="C66"/>
      <c r="D66"/>
      <c r="E66"/>
      <c r="F66"/>
      <c r="G66"/>
      <c r="H66"/>
      <c r="I66"/>
      <c r="J66"/>
      <c r="K66"/>
      <c r="L66" t="str">
        <f>IF($B66="","",VLOOKUP($B66,[1]Master!$B$2:$H$1000,2,FALSE))</f>
        <v/>
      </c>
      <c r="M66"/>
      <c r="N66"/>
      <c r="O66"/>
      <c r="P66" t="str">
        <f>IF($B66="","",VLOOKUP($B66,[1]Master!$B$2:$H$1000,6,FALSE))</f>
        <v/>
      </c>
      <c r="Q66" t="str">
        <f>IF($B66="","",VLOOKUP($B66,[1]Master!$B$2:$H$1000,7,FALSE))</f>
        <v/>
      </c>
      <c r="R66"/>
      <c r="S66" t="str">
        <f t="shared" ca="1" si="7"/>
        <v/>
      </c>
      <c r="T66" t="str">
        <f t="shared" si="8"/>
        <v/>
      </c>
      <c r="U66" t="str">
        <f t="shared" si="9"/>
        <v/>
      </c>
      <c r="V66" t="str">
        <f t="shared" si="10"/>
        <v/>
      </c>
      <c r="W66" s="10" t="str">
        <f t="shared" si="11"/>
        <v xml:space="preserve"> </v>
      </c>
      <c r="X66" s="10" t="str">
        <f t="shared" si="12"/>
        <v xml:space="preserve"> </v>
      </c>
      <c r="Y66" s="10" t="str">
        <f t="shared" si="13"/>
        <v xml:space="preserve"> </v>
      </c>
      <c r="Z66" s="10" t="str">
        <f t="shared" si="14"/>
        <v xml:space="preserve"> </v>
      </c>
      <c r="AA66" s="10" t="str">
        <f t="shared" si="15"/>
        <v xml:space="preserve"> </v>
      </c>
      <c r="AB66" s="10" t="str">
        <f t="shared" si="16"/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IF($B67="","",VLOOKUP($B67,[1]Master!$B$2:$H$1000,2,FALSE))</f>
        <v/>
      </c>
      <c r="M67"/>
      <c r="N67"/>
      <c r="O67"/>
      <c r="P67" t="str">
        <f>IF($B67="","",VLOOKUP($B67,[1]Master!$B$2:$H$1000,6,FALSE))</f>
        <v/>
      </c>
      <c r="Q67" t="str">
        <f>IF($B67="","",VLOOKUP($B67,[1]Master!$B$2:$H$1000,7,FALSE))</f>
        <v/>
      </c>
      <c r="R67"/>
      <c r="S67" t="str">
        <f t="shared" ref="S67:S130" ca="1" si="17">IF(B67="","",LEFT(CELL("filename",A66),FIND("[",CELL("filename",A66))-1))</f>
        <v/>
      </c>
      <c r="T67" t="str">
        <f t="shared" ref="T67:T130" si="18">IF(B67 = "", "", CONCATENATE(S67,A67,"-", B67, ".xlsx"))</f>
        <v/>
      </c>
      <c r="U67" t="str">
        <f t="shared" ref="U67:U130" si="19">IFERROR(LEFT(TRIM(CONCATENATE(IF(F67&gt;0,"Melbourne, ",""),IF(G67&gt;0,"Yarra, ",""),IF(H67&gt;0,"Darebin, ",""), IF(I67&gt;0, "Maribyrnong, ", ""), IF(J67&gt;0, "Knox, ", ""), IF(K67&gt;0, "Monash, ", ""))),LEN(TRIM(CONCATENATE(IF(F67&gt;0,"Melbourne, ",""),IF(G67&gt;0,"Yarra, ",""),IF(H67&gt;0,"Darebin, ",""), IF(I67&gt;0, "Maribyrnong, ", ""), IF(J67&gt;0, "Knox, ", ""), IF(K67&gt;0, "Monash, ", ""))))-1),"")</f>
        <v/>
      </c>
      <c r="V67" t="str">
        <f t="shared" ref="V67:V130" si="20">IFERROR(SUBSTITUTE(U67,","," and",LEN(U67)-LEN(SUBSTITUTE(U67,",",""))),U67)</f>
        <v/>
      </c>
      <c r="W67" s="10" t="str">
        <f t="shared" ref="W67:W130" si="21">IF(F67&lt;&gt;0, "M:\Newer Docs\Databases\Mailout\VGV Letters\VGV Authorisation Letter Melbourne.pdf", " ")</f>
        <v xml:space="preserve"> </v>
      </c>
      <c r="X67" s="10" t="str">
        <f t="shared" ref="X67:X130" si="22">IF(G67&lt;&gt;0, "M:\Newer Docs\Databases\Mailout\VGV Letters\VGV Authorisation Letter Yarra.pdf", " ")</f>
        <v xml:space="preserve"> </v>
      </c>
      <c r="Y67" s="10" t="str">
        <f t="shared" ref="Y67:Y130" si="23">IF(H67&lt;&gt;0, "M:\Newer Docs\Databases\Mailout\VGV Letters\VGV Authorisation Letter Darebin.pdf", " ")</f>
        <v xml:space="preserve"> </v>
      </c>
      <c r="Z67" s="10" t="str">
        <f t="shared" ref="Z67:Z130" si="24">IF(I67&lt;&gt;0, "M:\Newer Docs\Databases\Mailout\VGV Letters\VGV Authorisation Letter Maribyrnong.pdf", " ")</f>
        <v xml:space="preserve"> </v>
      </c>
      <c r="AA67" s="10" t="str">
        <f t="shared" ref="AA67:AA130" si="25">IF(J67&lt;&gt;0, "M:\Newer Docs\Databases\Mailout\VGV Letters\VGV Authorisation Letter Knox.pdf", " ")</f>
        <v xml:space="preserve"> </v>
      </c>
      <c r="AB67" s="10" t="str">
        <f t="shared" ref="AB67:AB130" si="26">IF(K67&lt;&gt;0, "M:\Newer Docs\Databases\Mailout\VGV Letters\VGV Authorisation Letter Monash.pdf", " ")</f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IF($B68="","",VLOOKUP($B68,[1]Master!$B$2:$H$1000,2,FALSE))</f>
        <v/>
      </c>
      <c r="M68"/>
      <c r="N68"/>
      <c r="O68"/>
      <c r="P68" t="str">
        <f>IF($B68="","",VLOOKUP($B68,[1]Master!$B$2:$H$1000,6,FALSE))</f>
        <v/>
      </c>
      <c r="Q68" t="str">
        <f>IF($B68="","",VLOOKUP($B68,[1]Master!$B$2:$H$1000,7,FALSE))</f>
        <v/>
      </c>
      <c r="R68"/>
      <c r="S68" t="str">
        <f t="shared" ca="1" si="17"/>
        <v/>
      </c>
      <c r="T68" t="str">
        <f t="shared" si="18"/>
        <v/>
      </c>
      <c r="U68" t="str">
        <f t="shared" si="19"/>
        <v/>
      </c>
      <c r="V68" t="str">
        <f t="shared" si="20"/>
        <v/>
      </c>
      <c r="W68" s="10" t="str">
        <f t="shared" si="21"/>
        <v xml:space="preserve"> </v>
      </c>
      <c r="X68" s="10" t="str">
        <f t="shared" si="22"/>
        <v xml:space="preserve"> </v>
      </c>
      <c r="Y68" s="10" t="str">
        <f t="shared" si="23"/>
        <v xml:space="preserve"> </v>
      </c>
      <c r="Z68" s="10" t="str">
        <f t="shared" si="24"/>
        <v xml:space="preserve"> </v>
      </c>
      <c r="AA68" s="10" t="str">
        <f t="shared" si="25"/>
        <v xml:space="preserve"> </v>
      </c>
      <c r="AB68" s="10" t="str">
        <f t="shared" si="26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IF($B69="","",VLOOKUP($B69,[1]Master!$B$2:$H$1000,2,FALSE))</f>
        <v/>
      </c>
      <c r="M69"/>
      <c r="N69"/>
      <c r="O69"/>
      <c r="P69" t="str">
        <f>IF($B69="","",VLOOKUP($B69,[1]Master!$B$2:$H$1000,6,FALSE))</f>
        <v/>
      </c>
      <c r="Q69" t="str">
        <f>IF($B69="","",VLOOKUP($B69,[1]Master!$B$2:$H$1000,7,FALSE))</f>
        <v/>
      </c>
      <c r="R69"/>
      <c r="S69" t="str">
        <f t="shared" ca="1" si="17"/>
        <v/>
      </c>
      <c r="T69" t="str">
        <f t="shared" si="18"/>
        <v/>
      </c>
      <c r="U69" t="str">
        <f t="shared" si="19"/>
        <v/>
      </c>
      <c r="V69" t="str">
        <f t="shared" si="20"/>
        <v/>
      </c>
      <c r="W69" s="10" t="str">
        <f t="shared" si="21"/>
        <v xml:space="preserve"> </v>
      </c>
      <c r="X69" s="10" t="str">
        <f t="shared" si="22"/>
        <v xml:space="preserve"> </v>
      </c>
      <c r="Y69" s="10" t="str">
        <f t="shared" si="23"/>
        <v xml:space="preserve"> </v>
      </c>
      <c r="Z69" s="10" t="str">
        <f t="shared" si="24"/>
        <v xml:space="preserve"> </v>
      </c>
      <c r="AA69" s="10" t="str">
        <f t="shared" si="25"/>
        <v xml:space="preserve"> </v>
      </c>
      <c r="AB69" s="10" t="str">
        <f t="shared" si="26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IF($B70="","",VLOOKUP($B70,[1]Master!$B$2:$H$1000,2,FALSE))</f>
        <v/>
      </c>
      <c r="M70"/>
      <c r="N70"/>
      <c r="O70"/>
      <c r="P70" t="str">
        <f>IF($B70="","",VLOOKUP($B70,[1]Master!$B$2:$H$1000,6,FALSE))</f>
        <v/>
      </c>
      <c r="Q70" t="str">
        <f>IF($B70="","",VLOOKUP($B70,[1]Master!$B$2:$H$1000,7,FALSE))</f>
        <v/>
      </c>
      <c r="R70"/>
      <c r="S70" t="str">
        <f t="shared" ca="1" si="17"/>
        <v/>
      </c>
      <c r="T70" t="str">
        <f t="shared" si="18"/>
        <v/>
      </c>
      <c r="U70" t="str">
        <f t="shared" si="19"/>
        <v/>
      </c>
      <c r="V70" t="str">
        <f t="shared" si="20"/>
        <v/>
      </c>
      <c r="W70" s="10" t="str">
        <f t="shared" si="21"/>
        <v xml:space="preserve"> </v>
      </c>
      <c r="X70" s="10" t="str">
        <f t="shared" si="22"/>
        <v xml:space="preserve"> </v>
      </c>
      <c r="Y70" s="10" t="str">
        <f t="shared" si="23"/>
        <v xml:space="preserve"> </v>
      </c>
      <c r="Z70" s="10" t="str">
        <f t="shared" si="24"/>
        <v xml:space="preserve"> </v>
      </c>
      <c r="AA70" s="10" t="str">
        <f t="shared" si="25"/>
        <v xml:space="preserve"> </v>
      </c>
      <c r="AB70" s="10" t="str">
        <f t="shared" si="26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IF($B71="","",VLOOKUP($B71,[1]Master!$B$2:$H$1000,2,FALSE))</f>
        <v/>
      </c>
      <c r="M71"/>
      <c r="N71"/>
      <c r="O71"/>
      <c r="P71" t="str">
        <f>IF($B71="","",VLOOKUP($B71,[1]Master!$B$2:$H$1000,6,FALSE))</f>
        <v/>
      </c>
      <c r="Q71" t="str">
        <f>IF($B71="","",VLOOKUP($B71,[1]Master!$B$2:$H$1000,7,FALSE))</f>
        <v/>
      </c>
      <c r="R71"/>
      <c r="S71" t="str">
        <f t="shared" ca="1" si="17"/>
        <v/>
      </c>
      <c r="T71" t="str">
        <f t="shared" si="18"/>
        <v/>
      </c>
      <c r="U71" t="str">
        <f t="shared" si="19"/>
        <v/>
      </c>
      <c r="V71" t="str">
        <f t="shared" si="20"/>
        <v/>
      </c>
      <c r="W71" s="10" t="str">
        <f t="shared" si="21"/>
        <v xml:space="preserve"> </v>
      </c>
      <c r="X71" s="10" t="str">
        <f t="shared" si="22"/>
        <v xml:space="preserve"> </v>
      </c>
      <c r="Y71" s="10" t="str">
        <f t="shared" si="23"/>
        <v xml:space="preserve"> </v>
      </c>
      <c r="Z71" s="10" t="str">
        <f t="shared" si="24"/>
        <v xml:space="preserve"> </v>
      </c>
      <c r="AA71" s="10" t="str">
        <f t="shared" si="25"/>
        <v xml:space="preserve"> </v>
      </c>
      <c r="AB71" s="10" t="str">
        <f t="shared" si="26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IF($B72="","",VLOOKUP($B72,[1]Master!$B$2:$H$1000,2,FALSE))</f>
        <v/>
      </c>
      <c r="M72"/>
      <c r="N72"/>
      <c r="O72"/>
      <c r="P72" t="str">
        <f>IF($B72="","",VLOOKUP($B72,[1]Master!$B$2:$H$1000,6,FALSE))</f>
        <v/>
      </c>
      <c r="Q72" t="str">
        <f>IF($B72="","",VLOOKUP($B72,[1]Master!$B$2:$H$1000,7,FALSE))</f>
        <v/>
      </c>
      <c r="R72"/>
      <c r="S72" t="str">
        <f t="shared" ca="1" si="17"/>
        <v/>
      </c>
      <c r="T72" t="str">
        <f t="shared" si="18"/>
        <v/>
      </c>
      <c r="U72" t="str">
        <f t="shared" si="19"/>
        <v/>
      </c>
      <c r="V72" t="str">
        <f t="shared" si="20"/>
        <v/>
      </c>
      <c r="W72" s="10" t="str">
        <f t="shared" si="21"/>
        <v xml:space="preserve"> </v>
      </c>
      <c r="X72" s="10" t="str">
        <f t="shared" si="22"/>
        <v xml:space="preserve"> </v>
      </c>
      <c r="Y72" s="10" t="str">
        <f t="shared" si="23"/>
        <v xml:space="preserve"> </v>
      </c>
      <c r="Z72" s="10" t="str">
        <f t="shared" si="24"/>
        <v xml:space="preserve"> </v>
      </c>
      <c r="AA72" s="10" t="str">
        <f t="shared" si="25"/>
        <v xml:space="preserve"> </v>
      </c>
      <c r="AB72" s="10" t="str">
        <f t="shared" si="26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IF($B73="","",VLOOKUP($B73,[1]Master!$B$2:$H$1000,2,FALSE))</f>
        <v/>
      </c>
      <c r="M73"/>
      <c r="N73"/>
      <c r="O73"/>
      <c r="P73" t="str">
        <f>IF($B73="","",VLOOKUP($B73,[1]Master!$B$2:$H$1000,6,FALSE))</f>
        <v/>
      </c>
      <c r="Q73" t="str">
        <f>IF($B73="","",VLOOKUP($B73,[1]Master!$B$2:$H$1000,7,FALSE))</f>
        <v/>
      </c>
      <c r="R73"/>
      <c r="S73" t="str">
        <f t="shared" ca="1" si="17"/>
        <v/>
      </c>
      <c r="T73" t="str">
        <f t="shared" si="18"/>
        <v/>
      </c>
      <c r="U73" t="str">
        <f t="shared" si="19"/>
        <v/>
      </c>
      <c r="V73" t="str">
        <f t="shared" si="20"/>
        <v/>
      </c>
      <c r="W73" s="10" t="str">
        <f t="shared" si="21"/>
        <v xml:space="preserve"> </v>
      </c>
      <c r="X73" s="10" t="str">
        <f t="shared" si="22"/>
        <v xml:space="preserve"> </v>
      </c>
      <c r="Y73" s="10" t="str">
        <f t="shared" si="23"/>
        <v xml:space="preserve"> </v>
      </c>
      <c r="Z73" s="10" t="str">
        <f t="shared" si="24"/>
        <v xml:space="preserve"> </v>
      </c>
      <c r="AA73" s="10" t="str">
        <f t="shared" si="25"/>
        <v xml:space="preserve"> </v>
      </c>
      <c r="AB73" s="10" t="str">
        <f t="shared" si="26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IF($B74="","",VLOOKUP($B74,[1]Master!$B$2:$H$1000,2,FALSE))</f>
        <v/>
      </c>
      <c r="M74"/>
      <c r="N74"/>
      <c r="O74"/>
      <c r="P74" t="str">
        <f>IF($B74="","",VLOOKUP($B74,[1]Master!$B$2:$H$1000,6,FALSE))</f>
        <v/>
      </c>
      <c r="Q74" t="str">
        <f>IF($B74="","",VLOOKUP($B74,[1]Master!$B$2:$H$1000,7,FALSE))</f>
        <v/>
      </c>
      <c r="R74"/>
      <c r="S74" t="str">
        <f t="shared" ca="1" si="17"/>
        <v/>
      </c>
      <c r="T74" t="str">
        <f t="shared" si="18"/>
        <v/>
      </c>
      <c r="U74" t="str">
        <f t="shared" si="19"/>
        <v/>
      </c>
      <c r="V74" t="str">
        <f t="shared" si="20"/>
        <v/>
      </c>
      <c r="W74" s="10" t="str">
        <f t="shared" si="21"/>
        <v xml:space="preserve"> </v>
      </c>
      <c r="X74" s="10" t="str">
        <f t="shared" si="22"/>
        <v xml:space="preserve"> </v>
      </c>
      <c r="Y74" s="10" t="str">
        <f t="shared" si="23"/>
        <v xml:space="preserve"> </v>
      </c>
      <c r="Z74" s="10" t="str">
        <f t="shared" si="24"/>
        <v xml:space="preserve"> </v>
      </c>
      <c r="AA74" s="10" t="str">
        <f t="shared" si="25"/>
        <v xml:space="preserve"> </v>
      </c>
      <c r="AB74" s="10" t="str">
        <f t="shared" si="26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IF($B75="","",VLOOKUP($B75,[1]Master!$B$2:$H$1000,2,FALSE))</f>
        <v/>
      </c>
      <c r="M75"/>
      <c r="N75"/>
      <c r="O75"/>
      <c r="P75" t="str">
        <f>IF($B75="","",VLOOKUP($B75,[1]Master!$B$2:$H$1000,6,FALSE))</f>
        <v/>
      </c>
      <c r="Q75" t="str">
        <f>IF($B75="","",VLOOKUP($B75,[1]Master!$B$2:$H$1000,7,FALSE))</f>
        <v/>
      </c>
      <c r="R75"/>
      <c r="S75" t="str">
        <f t="shared" ca="1" si="17"/>
        <v/>
      </c>
      <c r="T75" t="str">
        <f t="shared" si="18"/>
        <v/>
      </c>
      <c r="U75" t="str">
        <f t="shared" si="19"/>
        <v/>
      </c>
      <c r="V75" t="str">
        <f t="shared" si="20"/>
        <v/>
      </c>
      <c r="W75" s="10" t="str">
        <f t="shared" si="21"/>
        <v xml:space="preserve"> </v>
      </c>
      <c r="X75" s="10" t="str">
        <f t="shared" si="22"/>
        <v xml:space="preserve"> </v>
      </c>
      <c r="Y75" s="10" t="str">
        <f t="shared" si="23"/>
        <v xml:space="preserve"> </v>
      </c>
      <c r="Z75" s="10" t="str">
        <f t="shared" si="24"/>
        <v xml:space="preserve"> </v>
      </c>
      <c r="AA75" s="10" t="str">
        <f t="shared" si="25"/>
        <v xml:space="preserve"> </v>
      </c>
      <c r="AB75" s="10" t="str">
        <f t="shared" si="26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IF($B76="","",VLOOKUP($B76,[1]Master!$B$2:$H$1000,2,FALSE))</f>
        <v/>
      </c>
      <c r="M76"/>
      <c r="N76"/>
      <c r="O76"/>
      <c r="P76" t="str">
        <f>IF($B76="","",VLOOKUP($B76,[1]Master!$B$2:$H$1000,6,FALSE))</f>
        <v/>
      </c>
      <c r="Q76" t="str">
        <f>IF($B76="","",VLOOKUP($B76,[1]Master!$B$2:$H$1000,7,FALSE))</f>
        <v/>
      </c>
      <c r="R76"/>
      <c r="S76" t="str">
        <f t="shared" ca="1" si="17"/>
        <v/>
      </c>
      <c r="T76" t="str">
        <f t="shared" si="18"/>
        <v/>
      </c>
      <c r="U76" t="str">
        <f t="shared" si="19"/>
        <v/>
      </c>
      <c r="V76" t="str">
        <f t="shared" si="20"/>
        <v/>
      </c>
      <c r="W76" s="10" t="str">
        <f t="shared" si="21"/>
        <v xml:space="preserve"> </v>
      </c>
      <c r="X76" s="10" t="str">
        <f t="shared" si="22"/>
        <v xml:space="preserve"> </v>
      </c>
      <c r="Y76" s="10" t="str">
        <f t="shared" si="23"/>
        <v xml:space="preserve"> </v>
      </c>
      <c r="Z76" s="10" t="str">
        <f t="shared" si="24"/>
        <v xml:space="preserve"> </v>
      </c>
      <c r="AA76" s="10" t="str">
        <f t="shared" si="25"/>
        <v xml:space="preserve"> </v>
      </c>
      <c r="AB76" s="10" t="str">
        <f t="shared" si="26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IF($B77="","",VLOOKUP($B77,[1]Master!$B$2:$H$1000,2,FALSE))</f>
        <v/>
      </c>
      <c r="M77"/>
      <c r="N77"/>
      <c r="O77"/>
      <c r="P77" t="str">
        <f>IF($B77="","",VLOOKUP($B77,[1]Master!$B$2:$H$1000,6,FALSE))</f>
        <v/>
      </c>
      <c r="Q77" t="str">
        <f>IF($B77="","",VLOOKUP($B77,[1]Master!$B$2:$H$1000,7,FALSE))</f>
        <v/>
      </c>
      <c r="R77"/>
      <c r="S77" t="str">
        <f t="shared" ca="1" si="17"/>
        <v/>
      </c>
      <c r="T77" t="str">
        <f t="shared" si="18"/>
        <v/>
      </c>
      <c r="U77" t="str">
        <f t="shared" si="19"/>
        <v/>
      </c>
      <c r="V77" t="str">
        <f t="shared" si="20"/>
        <v/>
      </c>
      <c r="W77" s="10" t="str">
        <f t="shared" si="21"/>
        <v xml:space="preserve"> </v>
      </c>
      <c r="X77" s="10" t="str">
        <f t="shared" si="22"/>
        <v xml:space="preserve"> </v>
      </c>
      <c r="Y77" s="10" t="str">
        <f t="shared" si="23"/>
        <v xml:space="preserve"> </v>
      </c>
      <c r="Z77" s="10" t="str">
        <f t="shared" si="24"/>
        <v xml:space="preserve"> </v>
      </c>
      <c r="AA77" s="10" t="str">
        <f t="shared" si="25"/>
        <v xml:space="preserve"> </v>
      </c>
      <c r="AB77" s="10" t="str">
        <f t="shared" si="26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IF($B78="","",VLOOKUP($B78,[1]Master!$B$2:$H$1000,2,FALSE))</f>
        <v/>
      </c>
      <c r="M78"/>
      <c r="N78"/>
      <c r="O78"/>
      <c r="P78" t="str">
        <f>IF($B78="","",VLOOKUP($B78,[1]Master!$B$2:$H$1000,6,FALSE))</f>
        <v/>
      </c>
      <c r="Q78" t="str">
        <f>IF($B78="","",VLOOKUP($B78,[1]Master!$B$2:$H$1000,7,FALSE))</f>
        <v/>
      </c>
      <c r="R78"/>
      <c r="S78" t="str">
        <f t="shared" ca="1" si="17"/>
        <v/>
      </c>
      <c r="T78" t="str">
        <f t="shared" si="18"/>
        <v/>
      </c>
      <c r="U78" t="str">
        <f t="shared" si="19"/>
        <v/>
      </c>
      <c r="V78" t="str">
        <f t="shared" si="20"/>
        <v/>
      </c>
      <c r="W78" s="10" t="str">
        <f t="shared" si="21"/>
        <v xml:space="preserve"> </v>
      </c>
      <c r="X78" s="10" t="str">
        <f t="shared" si="22"/>
        <v xml:space="preserve"> </v>
      </c>
      <c r="Y78" s="10" t="str">
        <f t="shared" si="23"/>
        <v xml:space="preserve"> </v>
      </c>
      <c r="Z78" s="10" t="str">
        <f t="shared" si="24"/>
        <v xml:space="preserve"> </v>
      </c>
      <c r="AA78" s="10" t="str">
        <f t="shared" si="25"/>
        <v xml:space="preserve"> </v>
      </c>
      <c r="AB78" s="10" t="str">
        <f t="shared" si="26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IF($B79="","",VLOOKUP($B79,[1]Master!$B$2:$H$1000,2,FALSE))</f>
        <v/>
      </c>
      <c r="M79"/>
      <c r="N79"/>
      <c r="O79"/>
      <c r="P79" t="str">
        <f>IF($B79="","",VLOOKUP($B79,[1]Master!$B$2:$H$1000,6,FALSE))</f>
        <v/>
      </c>
      <c r="Q79" t="str">
        <f>IF($B79="","",VLOOKUP($B79,[1]Master!$B$2:$H$1000,7,FALSE))</f>
        <v/>
      </c>
      <c r="R79"/>
      <c r="S79" t="str">
        <f t="shared" ca="1" si="17"/>
        <v/>
      </c>
      <c r="T79" t="str">
        <f t="shared" si="18"/>
        <v/>
      </c>
      <c r="U79" t="str">
        <f t="shared" si="19"/>
        <v/>
      </c>
      <c r="V79" t="str">
        <f t="shared" si="20"/>
        <v/>
      </c>
      <c r="W79" s="10" t="str">
        <f t="shared" si="21"/>
        <v xml:space="preserve"> </v>
      </c>
      <c r="X79" s="10" t="str">
        <f t="shared" si="22"/>
        <v xml:space="preserve"> </v>
      </c>
      <c r="Y79" s="10" t="str">
        <f t="shared" si="23"/>
        <v xml:space="preserve"> </v>
      </c>
      <c r="Z79" s="10" t="str">
        <f t="shared" si="24"/>
        <v xml:space="preserve"> </v>
      </c>
      <c r="AA79" s="10" t="str">
        <f t="shared" si="25"/>
        <v xml:space="preserve"> </v>
      </c>
      <c r="AB79" s="10" t="str">
        <f t="shared" si="26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IF($B80="","",VLOOKUP($B80,[1]Master!$B$2:$H$1000,2,FALSE))</f>
        <v/>
      </c>
      <c r="M80"/>
      <c r="N80"/>
      <c r="O80"/>
      <c r="P80" t="str">
        <f>IF($B80="","",VLOOKUP($B80,[1]Master!$B$2:$H$1000,6,FALSE))</f>
        <v/>
      </c>
      <c r="Q80" t="str">
        <f>IF($B80="","",VLOOKUP($B80,[1]Master!$B$2:$H$1000,7,FALSE))</f>
        <v/>
      </c>
      <c r="R80"/>
      <c r="S80" t="str">
        <f t="shared" ca="1" si="17"/>
        <v/>
      </c>
      <c r="T80" t="str">
        <f t="shared" si="18"/>
        <v/>
      </c>
      <c r="U80" t="str">
        <f t="shared" si="19"/>
        <v/>
      </c>
      <c r="V80" t="str">
        <f t="shared" si="20"/>
        <v/>
      </c>
      <c r="W80" s="10" t="str">
        <f t="shared" si="21"/>
        <v xml:space="preserve"> </v>
      </c>
      <c r="X80" s="10" t="str">
        <f t="shared" si="22"/>
        <v xml:space="preserve"> </v>
      </c>
      <c r="Y80" s="10" t="str">
        <f t="shared" si="23"/>
        <v xml:space="preserve"> </v>
      </c>
      <c r="Z80" s="10" t="str">
        <f t="shared" si="24"/>
        <v xml:space="preserve"> </v>
      </c>
      <c r="AA80" s="10" t="str">
        <f t="shared" si="25"/>
        <v xml:space="preserve"> </v>
      </c>
      <c r="AB80" s="10" t="str">
        <f t="shared" si="26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IF($B81="","",VLOOKUP($B81,[1]Master!$B$2:$H$1000,2,FALSE))</f>
        <v/>
      </c>
      <c r="M81"/>
      <c r="N81"/>
      <c r="O81"/>
      <c r="P81" t="str">
        <f>IF($B81="","",VLOOKUP($B81,[1]Master!$B$2:$H$1000,6,FALSE))</f>
        <v/>
      </c>
      <c r="Q81" t="str">
        <f>IF($B81="","",VLOOKUP($B81,[1]Master!$B$2:$H$1000,7,FALSE))</f>
        <v/>
      </c>
      <c r="R81"/>
      <c r="S81" t="str">
        <f t="shared" ca="1" si="17"/>
        <v/>
      </c>
      <c r="T81" t="str">
        <f t="shared" si="18"/>
        <v/>
      </c>
      <c r="U81" t="str">
        <f t="shared" si="19"/>
        <v/>
      </c>
      <c r="V81" t="str">
        <f t="shared" si="20"/>
        <v/>
      </c>
      <c r="W81" s="10" t="str">
        <f t="shared" si="21"/>
        <v xml:space="preserve"> </v>
      </c>
      <c r="X81" s="10" t="str">
        <f t="shared" si="22"/>
        <v xml:space="preserve"> </v>
      </c>
      <c r="Y81" s="10" t="str">
        <f t="shared" si="23"/>
        <v xml:space="preserve"> </v>
      </c>
      <c r="Z81" s="10" t="str">
        <f t="shared" si="24"/>
        <v xml:space="preserve"> </v>
      </c>
      <c r="AA81" s="10" t="str">
        <f t="shared" si="25"/>
        <v xml:space="preserve"> </v>
      </c>
      <c r="AB81" s="10" t="str">
        <f t="shared" si="26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IF($B82="","",VLOOKUP($B82,[1]Master!$B$2:$H$1000,2,FALSE))</f>
        <v/>
      </c>
      <c r="M82"/>
      <c r="N82"/>
      <c r="O82"/>
      <c r="P82" t="str">
        <f>IF($B82="","",VLOOKUP($B82,[1]Master!$B$2:$H$1000,6,FALSE))</f>
        <v/>
      </c>
      <c r="Q82" t="str">
        <f>IF($B82="","",VLOOKUP($B82,[1]Master!$B$2:$H$1000,7,FALSE))</f>
        <v/>
      </c>
      <c r="R82"/>
      <c r="S82" t="str">
        <f t="shared" ca="1" si="17"/>
        <v/>
      </c>
      <c r="T82" t="str">
        <f t="shared" si="18"/>
        <v/>
      </c>
      <c r="U82" t="str">
        <f t="shared" si="19"/>
        <v/>
      </c>
      <c r="V82" t="str">
        <f t="shared" si="20"/>
        <v/>
      </c>
      <c r="W82" s="10" t="str">
        <f t="shared" si="21"/>
        <v xml:space="preserve"> </v>
      </c>
      <c r="X82" s="10" t="str">
        <f t="shared" si="22"/>
        <v xml:space="preserve"> </v>
      </c>
      <c r="Y82" s="10" t="str">
        <f t="shared" si="23"/>
        <v xml:space="preserve"> </v>
      </c>
      <c r="Z82" s="10" t="str">
        <f t="shared" si="24"/>
        <v xml:space="preserve"> </v>
      </c>
      <c r="AA82" s="10" t="str">
        <f t="shared" si="25"/>
        <v xml:space="preserve"> </v>
      </c>
      <c r="AB82" s="10" t="str">
        <f t="shared" si="26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IF($B83="","",VLOOKUP($B83,[1]Master!$B$2:$H$1000,2,FALSE))</f>
        <v/>
      </c>
      <c r="M83"/>
      <c r="N83"/>
      <c r="O83"/>
      <c r="P83" t="str">
        <f>IF($B83="","",VLOOKUP($B83,[1]Master!$B$2:$H$1000,6,FALSE))</f>
        <v/>
      </c>
      <c r="Q83" t="str">
        <f>IF($B83="","",VLOOKUP($B83,[1]Master!$B$2:$H$1000,7,FALSE))</f>
        <v/>
      </c>
      <c r="R83"/>
      <c r="S83" t="str">
        <f t="shared" ca="1" si="17"/>
        <v/>
      </c>
      <c r="T83" t="str">
        <f t="shared" si="18"/>
        <v/>
      </c>
      <c r="U83" t="str">
        <f t="shared" si="19"/>
        <v/>
      </c>
      <c r="V83" t="str">
        <f t="shared" si="20"/>
        <v/>
      </c>
      <c r="W83" s="10" t="str">
        <f t="shared" si="21"/>
        <v xml:space="preserve"> </v>
      </c>
      <c r="X83" s="10" t="str">
        <f t="shared" si="22"/>
        <v xml:space="preserve"> </v>
      </c>
      <c r="Y83" s="10" t="str">
        <f t="shared" si="23"/>
        <v xml:space="preserve"> </v>
      </c>
      <c r="Z83" s="10" t="str">
        <f t="shared" si="24"/>
        <v xml:space="preserve"> </v>
      </c>
      <c r="AA83" s="10" t="str">
        <f t="shared" si="25"/>
        <v xml:space="preserve"> </v>
      </c>
      <c r="AB83" s="10" t="str">
        <f t="shared" si="26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IF($B84="","",VLOOKUP($B84,[1]Master!$B$2:$H$1000,2,FALSE))</f>
        <v/>
      </c>
      <c r="M84"/>
      <c r="N84"/>
      <c r="O84"/>
      <c r="P84" t="str">
        <f>IF($B84="","",VLOOKUP($B84,[1]Master!$B$2:$H$1000,6,FALSE))</f>
        <v/>
      </c>
      <c r="Q84" t="str">
        <f>IF($B84="","",VLOOKUP($B84,[1]Master!$B$2:$H$1000,7,FALSE))</f>
        <v/>
      </c>
      <c r="R84"/>
      <c r="S84" t="str">
        <f t="shared" ca="1" si="17"/>
        <v/>
      </c>
      <c r="T84" t="str">
        <f t="shared" si="18"/>
        <v/>
      </c>
      <c r="U84" t="str">
        <f t="shared" si="19"/>
        <v/>
      </c>
      <c r="V84" t="str">
        <f t="shared" si="20"/>
        <v/>
      </c>
      <c r="W84" s="10" t="str">
        <f t="shared" si="21"/>
        <v xml:space="preserve"> </v>
      </c>
      <c r="X84" s="10" t="str">
        <f t="shared" si="22"/>
        <v xml:space="preserve"> </v>
      </c>
      <c r="Y84" s="10" t="str">
        <f t="shared" si="23"/>
        <v xml:space="preserve"> </v>
      </c>
      <c r="Z84" s="10" t="str">
        <f t="shared" si="24"/>
        <v xml:space="preserve"> </v>
      </c>
      <c r="AA84" s="10" t="str">
        <f t="shared" si="25"/>
        <v xml:space="preserve"> </v>
      </c>
      <c r="AB84" s="10" t="str">
        <f t="shared" si="26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IF($B85="","",VLOOKUP($B85,[1]Master!$B$2:$H$1000,2,FALSE))</f>
        <v/>
      </c>
      <c r="M85"/>
      <c r="N85"/>
      <c r="O85"/>
      <c r="P85" t="str">
        <f>IF($B85="","",VLOOKUP($B85,[1]Master!$B$2:$H$1000,6,FALSE))</f>
        <v/>
      </c>
      <c r="Q85" t="str">
        <f>IF($B85="","",VLOOKUP($B85,[1]Master!$B$2:$H$1000,7,FALSE))</f>
        <v/>
      </c>
      <c r="R85"/>
      <c r="S85" t="str">
        <f t="shared" ca="1" si="17"/>
        <v/>
      </c>
      <c r="T85" t="str">
        <f t="shared" si="18"/>
        <v/>
      </c>
      <c r="U85" t="str">
        <f t="shared" si="19"/>
        <v/>
      </c>
      <c r="V85" t="str">
        <f t="shared" si="20"/>
        <v/>
      </c>
      <c r="W85" s="10" t="str">
        <f t="shared" si="21"/>
        <v xml:space="preserve"> </v>
      </c>
      <c r="X85" s="10" t="str">
        <f t="shared" si="22"/>
        <v xml:space="preserve"> </v>
      </c>
      <c r="Y85" s="10" t="str">
        <f t="shared" si="23"/>
        <v xml:space="preserve"> </v>
      </c>
      <c r="Z85" s="10" t="str">
        <f t="shared" si="24"/>
        <v xml:space="preserve"> </v>
      </c>
      <c r="AA85" s="10" t="str">
        <f t="shared" si="25"/>
        <v xml:space="preserve"> </v>
      </c>
      <c r="AB85" s="10" t="str">
        <f t="shared" si="26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IF($B86="","",VLOOKUP($B86,[1]Master!$B$2:$H$1000,2,FALSE))</f>
        <v/>
      </c>
      <c r="M86"/>
      <c r="N86"/>
      <c r="O86"/>
      <c r="P86" t="str">
        <f>IF($B86="","",VLOOKUP($B86,[1]Master!$B$2:$H$1000,6,FALSE))</f>
        <v/>
      </c>
      <c r="Q86" t="str">
        <f>IF($B86="","",VLOOKUP($B86,[1]Master!$B$2:$H$1000,7,FALSE))</f>
        <v/>
      </c>
      <c r="R86"/>
      <c r="S86" t="str">
        <f t="shared" ca="1" si="17"/>
        <v/>
      </c>
      <c r="T86" t="str">
        <f t="shared" si="18"/>
        <v/>
      </c>
      <c r="U86" t="str">
        <f t="shared" si="19"/>
        <v/>
      </c>
      <c r="V86" t="str">
        <f t="shared" si="20"/>
        <v/>
      </c>
      <c r="W86" s="10" t="str">
        <f t="shared" si="21"/>
        <v xml:space="preserve"> </v>
      </c>
      <c r="X86" s="10" t="str">
        <f t="shared" si="22"/>
        <v xml:space="preserve"> </v>
      </c>
      <c r="Y86" s="10" t="str">
        <f t="shared" si="23"/>
        <v xml:space="preserve"> </v>
      </c>
      <c r="Z86" s="10" t="str">
        <f t="shared" si="24"/>
        <v xml:space="preserve"> </v>
      </c>
      <c r="AA86" s="10" t="str">
        <f t="shared" si="25"/>
        <v xml:space="preserve"> </v>
      </c>
      <c r="AB86" s="10" t="str">
        <f t="shared" si="26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IF($B87="","",VLOOKUP($B87,[1]Master!$B$2:$H$1000,2,FALSE))</f>
        <v/>
      </c>
      <c r="M87"/>
      <c r="N87"/>
      <c r="O87"/>
      <c r="P87" t="str">
        <f>IF($B87="","",VLOOKUP($B87,[1]Master!$B$2:$H$1000,6,FALSE))</f>
        <v/>
      </c>
      <c r="Q87" t="str">
        <f>IF($B87="","",VLOOKUP($B87,[1]Master!$B$2:$H$1000,7,FALSE))</f>
        <v/>
      </c>
      <c r="R87"/>
      <c r="S87" t="str">
        <f t="shared" ca="1" si="17"/>
        <v/>
      </c>
      <c r="T87" t="str">
        <f t="shared" si="18"/>
        <v/>
      </c>
      <c r="U87" t="str">
        <f t="shared" si="19"/>
        <v/>
      </c>
      <c r="V87" t="str">
        <f t="shared" si="20"/>
        <v/>
      </c>
      <c r="W87" s="10" t="str">
        <f t="shared" si="21"/>
        <v xml:space="preserve"> </v>
      </c>
      <c r="X87" s="10" t="str">
        <f t="shared" si="22"/>
        <v xml:space="preserve"> </v>
      </c>
      <c r="Y87" s="10" t="str">
        <f t="shared" si="23"/>
        <v xml:space="preserve"> </v>
      </c>
      <c r="Z87" s="10" t="str">
        <f t="shared" si="24"/>
        <v xml:space="preserve"> </v>
      </c>
      <c r="AA87" s="10" t="str">
        <f t="shared" si="25"/>
        <v xml:space="preserve"> </v>
      </c>
      <c r="AB87" s="10" t="str">
        <f t="shared" si="26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IF($B88="","",VLOOKUP($B88,[1]Master!$B$2:$H$1000,2,FALSE))</f>
        <v/>
      </c>
      <c r="M88"/>
      <c r="N88"/>
      <c r="O88"/>
      <c r="P88" t="str">
        <f>IF($B88="","",VLOOKUP($B88,[1]Master!$B$2:$H$1000,6,FALSE))</f>
        <v/>
      </c>
      <c r="Q88" t="str">
        <f>IF($B88="","",VLOOKUP($B88,[1]Master!$B$2:$H$1000,7,FALSE))</f>
        <v/>
      </c>
      <c r="R88"/>
      <c r="S88" t="str">
        <f t="shared" ca="1" si="17"/>
        <v/>
      </c>
      <c r="T88" t="str">
        <f t="shared" si="18"/>
        <v/>
      </c>
      <c r="U88" t="str">
        <f t="shared" si="19"/>
        <v/>
      </c>
      <c r="V88" t="str">
        <f t="shared" si="20"/>
        <v/>
      </c>
      <c r="W88" s="10" t="str">
        <f t="shared" si="21"/>
        <v xml:space="preserve"> </v>
      </c>
      <c r="X88" s="10" t="str">
        <f t="shared" si="22"/>
        <v xml:space="preserve"> </v>
      </c>
      <c r="Y88" s="10" t="str">
        <f t="shared" si="23"/>
        <v xml:space="preserve"> </v>
      </c>
      <c r="Z88" s="10" t="str">
        <f t="shared" si="24"/>
        <v xml:space="preserve"> </v>
      </c>
      <c r="AA88" s="10" t="str">
        <f t="shared" si="25"/>
        <v xml:space="preserve"> </v>
      </c>
      <c r="AB88" s="10" t="str">
        <f t="shared" si="26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IF($B89="","",VLOOKUP($B89,[1]Master!$B$2:$H$1000,2,FALSE))</f>
        <v/>
      </c>
      <c r="M89"/>
      <c r="N89"/>
      <c r="O89"/>
      <c r="P89" t="str">
        <f>IF($B89="","",VLOOKUP($B89,[1]Master!$B$2:$H$1000,6,FALSE))</f>
        <v/>
      </c>
      <c r="Q89" t="str">
        <f>IF($B89="","",VLOOKUP($B89,[1]Master!$B$2:$H$1000,7,FALSE))</f>
        <v/>
      </c>
      <c r="R89"/>
      <c r="S89" t="str">
        <f t="shared" ca="1" si="17"/>
        <v/>
      </c>
      <c r="T89" t="str">
        <f t="shared" si="18"/>
        <v/>
      </c>
      <c r="U89" t="str">
        <f t="shared" si="19"/>
        <v/>
      </c>
      <c r="V89" t="str">
        <f t="shared" si="20"/>
        <v/>
      </c>
      <c r="W89" s="10" t="str">
        <f t="shared" si="21"/>
        <v xml:space="preserve"> </v>
      </c>
      <c r="X89" s="10" t="str">
        <f t="shared" si="22"/>
        <v xml:space="preserve"> </v>
      </c>
      <c r="Y89" s="10" t="str">
        <f t="shared" si="23"/>
        <v xml:space="preserve"> </v>
      </c>
      <c r="Z89" s="10" t="str">
        <f t="shared" si="24"/>
        <v xml:space="preserve"> </v>
      </c>
      <c r="AA89" s="10" t="str">
        <f t="shared" si="25"/>
        <v xml:space="preserve"> </v>
      </c>
      <c r="AB89" s="10" t="str">
        <f t="shared" si="26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IF($B90="","",VLOOKUP($B90,[1]Master!$B$2:$H$1000,2,FALSE))</f>
        <v/>
      </c>
      <c r="M90"/>
      <c r="N90"/>
      <c r="O90"/>
      <c r="P90" t="str">
        <f>IF($B90="","",VLOOKUP($B90,[1]Master!$B$2:$H$1000,6,FALSE))</f>
        <v/>
      </c>
      <c r="Q90" t="str">
        <f>IF($B90="","",VLOOKUP($B90,[1]Master!$B$2:$H$1000,7,FALSE))</f>
        <v/>
      </c>
      <c r="R90"/>
      <c r="S90" t="str">
        <f t="shared" ca="1" si="17"/>
        <v/>
      </c>
      <c r="T90" t="str">
        <f t="shared" si="18"/>
        <v/>
      </c>
      <c r="U90" t="str">
        <f t="shared" si="19"/>
        <v/>
      </c>
      <c r="V90" t="str">
        <f t="shared" si="20"/>
        <v/>
      </c>
      <c r="W90" s="10" t="str">
        <f t="shared" si="21"/>
        <v xml:space="preserve"> </v>
      </c>
      <c r="X90" s="10" t="str">
        <f t="shared" si="22"/>
        <v xml:space="preserve"> </v>
      </c>
      <c r="Y90" s="10" t="str">
        <f t="shared" si="23"/>
        <v xml:space="preserve"> </v>
      </c>
      <c r="Z90" s="10" t="str">
        <f t="shared" si="24"/>
        <v xml:space="preserve"> </v>
      </c>
      <c r="AA90" s="10" t="str">
        <f t="shared" si="25"/>
        <v xml:space="preserve"> </v>
      </c>
      <c r="AB90" s="10" t="str">
        <f t="shared" si="26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IF($B91="","",VLOOKUP($B91,[1]Master!$B$2:$H$1000,2,FALSE))</f>
        <v/>
      </c>
      <c r="M91"/>
      <c r="N91"/>
      <c r="O91"/>
      <c r="P91" t="str">
        <f>IF($B91="","",VLOOKUP($B91,[1]Master!$B$2:$H$1000,6,FALSE))</f>
        <v/>
      </c>
      <c r="Q91" t="str">
        <f>IF($B91="","",VLOOKUP($B91,[1]Master!$B$2:$H$1000,7,FALSE))</f>
        <v/>
      </c>
      <c r="R91"/>
      <c r="S91" t="str">
        <f t="shared" ca="1" si="17"/>
        <v/>
      </c>
      <c r="T91" t="str">
        <f t="shared" si="18"/>
        <v/>
      </c>
      <c r="U91" t="str">
        <f t="shared" si="19"/>
        <v/>
      </c>
      <c r="V91" t="str">
        <f t="shared" si="20"/>
        <v/>
      </c>
      <c r="W91" s="10" t="str">
        <f t="shared" si="21"/>
        <v xml:space="preserve"> </v>
      </c>
      <c r="X91" s="10" t="str">
        <f t="shared" si="22"/>
        <v xml:space="preserve"> </v>
      </c>
      <c r="Y91" s="10" t="str">
        <f t="shared" si="23"/>
        <v xml:space="preserve"> </v>
      </c>
      <c r="Z91" s="10" t="str">
        <f t="shared" si="24"/>
        <v xml:space="preserve"> </v>
      </c>
      <c r="AA91" s="10" t="str">
        <f t="shared" si="25"/>
        <v xml:space="preserve"> </v>
      </c>
      <c r="AB91" s="10" t="str">
        <f t="shared" si="26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IF($B92="","",VLOOKUP($B92,[1]Master!$B$2:$H$1000,2,FALSE))</f>
        <v/>
      </c>
      <c r="M92"/>
      <c r="N92"/>
      <c r="O92"/>
      <c r="P92" t="str">
        <f>IF($B92="","",VLOOKUP($B92,[1]Master!$B$2:$H$1000,6,FALSE))</f>
        <v/>
      </c>
      <c r="Q92" t="str">
        <f>IF($B92="","",VLOOKUP($B92,[1]Master!$B$2:$H$1000,7,FALSE))</f>
        <v/>
      </c>
      <c r="R92"/>
      <c r="S92" t="str">
        <f t="shared" ca="1" si="17"/>
        <v/>
      </c>
      <c r="T92" t="str">
        <f t="shared" si="18"/>
        <v/>
      </c>
      <c r="U92" t="str">
        <f t="shared" si="19"/>
        <v/>
      </c>
      <c r="V92" t="str">
        <f t="shared" si="20"/>
        <v/>
      </c>
      <c r="W92" s="10" t="str">
        <f t="shared" si="21"/>
        <v xml:space="preserve"> </v>
      </c>
      <c r="X92" s="10" t="str">
        <f t="shared" si="22"/>
        <v xml:space="preserve"> </v>
      </c>
      <c r="Y92" s="10" t="str">
        <f t="shared" si="23"/>
        <v xml:space="preserve"> </v>
      </c>
      <c r="Z92" s="10" t="str">
        <f t="shared" si="24"/>
        <v xml:space="preserve"> </v>
      </c>
      <c r="AA92" s="10" t="str">
        <f t="shared" si="25"/>
        <v xml:space="preserve"> </v>
      </c>
      <c r="AB92" s="10" t="str">
        <f t="shared" si="26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IF($B93="","",VLOOKUP($B93,[1]Master!$B$2:$H$1000,2,FALSE))</f>
        <v/>
      </c>
      <c r="M93"/>
      <c r="N93"/>
      <c r="O93"/>
      <c r="P93" t="str">
        <f>IF($B93="","",VLOOKUP($B93,[1]Master!$B$2:$H$1000,6,FALSE))</f>
        <v/>
      </c>
      <c r="Q93" t="str">
        <f>IF($B93="","",VLOOKUP($B93,[1]Master!$B$2:$H$1000,7,FALSE))</f>
        <v/>
      </c>
      <c r="R93"/>
      <c r="S93" t="str">
        <f t="shared" ca="1" si="17"/>
        <v/>
      </c>
      <c r="T93" t="str">
        <f t="shared" si="18"/>
        <v/>
      </c>
      <c r="U93" t="str">
        <f t="shared" si="19"/>
        <v/>
      </c>
      <c r="V93" t="str">
        <f t="shared" si="20"/>
        <v/>
      </c>
      <c r="W93" s="10" t="str">
        <f t="shared" si="21"/>
        <v xml:space="preserve"> </v>
      </c>
      <c r="X93" s="10" t="str">
        <f t="shared" si="22"/>
        <v xml:space="preserve"> </v>
      </c>
      <c r="Y93" s="10" t="str">
        <f t="shared" si="23"/>
        <v xml:space="preserve"> </v>
      </c>
      <c r="Z93" s="10" t="str">
        <f t="shared" si="24"/>
        <v xml:space="preserve"> </v>
      </c>
      <c r="AA93" s="10" t="str">
        <f t="shared" si="25"/>
        <v xml:space="preserve"> </v>
      </c>
      <c r="AB93" s="10" t="str">
        <f t="shared" si="26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IF($B94="","",VLOOKUP($B94,[1]Master!$B$2:$H$1000,2,FALSE))</f>
        <v/>
      </c>
      <c r="M94"/>
      <c r="N94"/>
      <c r="O94"/>
      <c r="P94" t="str">
        <f>IF($B94="","",VLOOKUP($B94,[1]Master!$B$2:$H$1000,6,FALSE))</f>
        <v/>
      </c>
      <c r="Q94" t="str">
        <f>IF($B94="","",VLOOKUP($B94,[1]Master!$B$2:$H$1000,7,FALSE))</f>
        <v/>
      </c>
      <c r="R94"/>
      <c r="S94" t="str">
        <f t="shared" ca="1" si="17"/>
        <v/>
      </c>
      <c r="T94" t="str">
        <f t="shared" si="18"/>
        <v/>
      </c>
      <c r="U94" t="str">
        <f t="shared" si="19"/>
        <v/>
      </c>
      <c r="V94" t="str">
        <f t="shared" si="20"/>
        <v/>
      </c>
      <c r="W94" s="10" t="str">
        <f t="shared" si="21"/>
        <v xml:space="preserve"> </v>
      </c>
      <c r="X94" s="10" t="str">
        <f t="shared" si="22"/>
        <v xml:space="preserve"> </v>
      </c>
      <c r="Y94" s="10" t="str">
        <f t="shared" si="23"/>
        <v xml:space="preserve"> </v>
      </c>
      <c r="Z94" s="10" t="str">
        <f t="shared" si="24"/>
        <v xml:space="preserve"> </v>
      </c>
      <c r="AA94" s="10" t="str">
        <f t="shared" si="25"/>
        <v xml:space="preserve"> </v>
      </c>
      <c r="AB94" s="10" t="str">
        <f t="shared" si="26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IF($B95="","",VLOOKUP($B95,[1]Master!$B$2:$H$1000,2,FALSE))</f>
        <v/>
      </c>
      <c r="M95"/>
      <c r="N95"/>
      <c r="O95"/>
      <c r="P95" t="str">
        <f>IF($B95="","",VLOOKUP($B95,[1]Master!$B$2:$H$1000,6,FALSE))</f>
        <v/>
      </c>
      <c r="Q95" t="str">
        <f>IF($B95="","",VLOOKUP($B95,[1]Master!$B$2:$H$1000,7,FALSE))</f>
        <v/>
      </c>
      <c r="R95"/>
      <c r="S95" t="str">
        <f t="shared" ca="1" si="17"/>
        <v/>
      </c>
      <c r="T95" t="str">
        <f t="shared" si="18"/>
        <v/>
      </c>
      <c r="U95" t="str">
        <f t="shared" si="19"/>
        <v/>
      </c>
      <c r="V95" t="str">
        <f t="shared" si="20"/>
        <v/>
      </c>
      <c r="W95" s="10" t="str">
        <f t="shared" si="21"/>
        <v xml:space="preserve"> </v>
      </c>
      <c r="X95" s="10" t="str">
        <f t="shared" si="22"/>
        <v xml:space="preserve"> </v>
      </c>
      <c r="Y95" s="10" t="str">
        <f t="shared" si="23"/>
        <v xml:space="preserve"> </v>
      </c>
      <c r="Z95" s="10" t="str">
        <f t="shared" si="24"/>
        <v xml:space="preserve"> </v>
      </c>
      <c r="AA95" s="10" t="str">
        <f t="shared" si="25"/>
        <v xml:space="preserve"> </v>
      </c>
      <c r="AB95" s="10" t="str">
        <f t="shared" si="26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IF($B96="","",VLOOKUP($B96,[1]Master!$B$2:$H$1000,2,FALSE))</f>
        <v/>
      </c>
      <c r="M96"/>
      <c r="N96"/>
      <c r="O96"/>
      <c r="P96" t="str">
        <f>IF($B96="","",VLOOKUP($B96,[1]Master!$B$2:$H$1000,6,FALSE))</f>
        <v/>
      </c>
      <c r="Q96" t="str">
        <f>IF($B96="","",VLOOKUP($B96,[1]Master!$B$2:$H$1000,7,FALSE))</f>
        <v/>
      </c>
      <c r="R96"/>
      <c r="S96" t="str">
        <f t="shared" ca="1" si="17"/>
        <v/>
      </c>
      <c r="T96" t="str">
        <f t="shared" si="18"/>
        <v/>
      </c>
      <c r="U96" t="str">
        <f t="shared" si="19"/>
        <v/>
      </c>
      <c r="V96" t="str">
        <f t="shared" si="20"/>
        <v/>
      </c>
      <c r="W96" s="10" t="str">
        <f t="shared" si="21"/>
        <v xml:space="preserve"> </v>
      </c>
      <c r="X96" s="10" t="str">
        <f t="shared" si="22"/>
        <v xml:space="preserve"> </v>
      </c>
      <c r="Y96" s="10" t="str">
        <f t="shared" si="23"/>
        <v xml:space="preserve"> </v>
      </c>
      <c r="Z96" s="10" t="str">
        <f t="shared" si="24"/>
        <v xml:space="preserve"> </v>
      </c>
      <c r="AA96" s="10" t="str">
        <f t="shared" si="25"/>
        <v xml:space="preserve"> </v>
      </c>
      <c r="AB96" s="10" t="str">
        <f t="shared" si="26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IF($B97="","",VLOOKUP($B97,[1]Master!$B$2:$H$1000,2,FALSE))</f>
        <v/>
      </c>
      <c r="M97"/>
      <c r="N97"/>
      <c r="O97"/>
      <c r="P97" t="str">
        <f>IF($B97="","",VLOOKUP($B97,[1]Master!$B$2:$H$1000,6,FALSE))</f>
        <v/>
      </c>
      <c r="Q97" t="str">
        <f>IF($B97="","",VLOOKUP($B97,[1]Master!$B$2:$H$1000,7,FALSE))</f>
        <v/>
      </c>
      <c r="R97"/>
      <c r="S97" t="str">
        <f t="shared" ca="1" si="17"/>
        <v/>
      </c>
      <c r="T97" t="str">
        <f t="shared" si="18"/>
        <v/>
      </c>
      <c r="U97" t="str">
        <f t="shared" si="19"/>
        <v/>
      </c>
      <c r="V97" t="str">
        <f t="shared" si="20"/>
        <v/>
      </c>
      <c r="W97" s="10" t="str">
        <f t="shared" si="21"/>
        <v xml:space="preserve"> </v>
      </c>
      <c r="X97" s="10" t="str">
        <f t="shared" si="22"/>
        <v xml:space="preserve"> </v>
      </c>
      <c r="Y97" s="10" t="str">
        <f t="shared" si="23"/>
        <v xml:space="preserve"> </v>
      </c>
      <c r="Z97" s="10" t="str">
        <f t="shared" si="24"/>
        <v xml:space="preserve"> </v>
      </c>
      <c r="AA97" s="10" t="str">
        <f t="shared" si="25"/>
        <v xml:space="preserve"> </v>
      </c>
      <c r="AB97" s="10" t="str">
        <f t="shared" si="26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IF($B98="","",VLOOKUP($B98,[1]Master!$B$2:$H$1000,2,FALSE))</f>
        <v/>
      </c>
      <c r="M98"/>
      <c r="N98"/>
      <c r="O98"/>
      <c r="P98" t="str">
        <f>IF($B98="","",VLOOKUP($B98,[1]Master!$B$2:$H$1000,6,FALSE))</f>
        <v/>
      </c>
      <c r="Q98" t="str">
        <f>IF($B98="","",VLOOKUP($B98,[1]Master!$B$2:$H$1000,7,FALSE))</f>
        <v/>
      </c>
      <c r="R98"/>
      <c r="S98" t="str">
        <f t="shared" ca="1" si="17"/>
        <v/>
      </c>
      <c r="T98" t="str">
        <f t="shared" si="18"/>
        <v/>
      </c>
      <c r="U98" t="str">
        <f t="shared" si="19"/>
        <v/>
      </c>
      <c r="V98" t="str">
        <f t="shared" si="20"/>
        <v/>
      </c>
      <c r="W98" s="10" t="str">
        <f t="shared" si="21"/>
        <v xml:space="preserve"> </v>
      </c>
      <c r="X98" s="10" t="str">
        <f t="shared" si="22"/>
        <v xml:space="preserve"> </v>
      </c>
      <c r="Y98" s="10" t="str">
        <f t="shared" si="23"/>
        <v xml:space="preserve"> </v>
      </c>
      <c r="Z98" s="10" t="str">
        <f t="shared" si="24"/>
        <v xml:space="preserve"> </v>
      </c>
      <c r="AA98" s="10" t="str">
        <f t="shared" si="25"/>
        <v xml:space="preserve"> </v>
      </c>
      <c r="AB98" s="10" t="str">
        <f t="shared" si="26"/>
        <v xml:space="preserve"> </v>
      </c>
    </row>
    <row r="99" spans="3:28" ht="15" customHeight="1" x14ac:dyDescent="0.25">
      <c r="E99"/>
      <c r="L99" t="str">
        <f>IF($B99="","",VLOOKUP($B99,[1]Master!$B$2:$H$1000,2,FALSE))</f>
        <v/>
      </c>
      <c r="P99" t="str">
        <f>IF($B99="","",VLOOKUP($B99,[1]Master!$B$2:$H$1000,6,FALSE))</f>
        <v/>
      </c>
      <c r="Q99" t="str">
        <f>IF($B99="","",VLOOKUP($B99,[1]Master!$B$2:$H$1000,7,FALSE))</f>
        <v/>
      </c>
      <c r="S99" t="str">
        <f t="shared" ca="1" si="17"/>
        <v/>
      </c>
      <c r="T99" t="str">
        <f t="shared" si="18"/>
        <v/>
      </c>
      <c r="U99" t="str">
        <f t="shared" si="19"/>
        <v/>
      </c>
      <c r="V99" t="str">
        <f t="shared" si="20"/>
        <v/>
      </c>
      <c r="W99" s="10" t="str">
        <f t="shared" si="21"/>
        <v xml:space="preserve"> </v>
      </c>
      <c r="X99" s="10" t="str">
        <f t="shared" si="22"/>
        <v xml:space="preserve"> </v>
      </c>
      <c r="Y99" s="10" t="str">
        <f t="shared" si="23"/>
        <v xml:space="preserve"> </v>
      </c>
      <c r="Z99" s="10" t="str">
        <f t="shared" si="24"/>
        <v xml:space="preserve"> </v>
      </c>
      <c r="AA99" s="10" t="str">
        <f t="shared" si="25"/>
        <v xml:space="preserve"> </v>
      </c>
      <c r="AB99" s="10" t="str">
        <f t="shared" si="26"/>
        <v xml:space="preserve"> </v>
      </c>
    </row>
    <row r="100" spans="3:28" ht="15" customHeight="1" x14ac:dyDescent="0.25">
      <c r="E100"/>
      <c r="L100" t="str">
        <f>IF($B100="","",VLOOKUP($B100,[1]Master!$B$2:$H$1000,2,FALSE))</f>
        <v/>
      </c>
      <c r="P100" t="str">
        <f>IF($B100="","",VLOOKUP($B100,[1]Master!$B$2:$H$1000,6,FALSE))</f>
        <v/>
      </c>
      <c r="Q100" t="str">
        <f>IF($B100="","",VLOOKUP($B100,[1]Master!$B$2:$H$1000,7,FALSE))</f>
        <v/>
      </c>
      <c r="S100" t="str">
        <f t="shared" ca="1" si="17"/>
        <v/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s="10" t="str">
        <f t="shared" si="21"/>
        <v xml:space="preserve"> </v>
      </c>
      <c r="X100" s="10" t="str">
        <f t="shared" si="22"/>
        <v xml:space="preserve"> </v>
      </c>
      <c r="Y100" s="10" t="str">
        <f t="shared" si="23"/>
        <v xml:space="preserve"> </v>
      </c>
      <c r="Z100" s="10" t="str">
        <f t="shared" si="24"/>
        <v xml:space="preserve"> </v>
      </c>
      <c r="AA100" s="10" t="str">
        <f t="shared" si="25"/>
        <v xml:space="preserve"> </v>
      </c>
      <c r="AB100" s="10" t="str">
        <f t="shared" si="26"/>
        <v xml:space="preserve"> </v>
      </c>
    </row>
    <row r="101" spans="3:28" ht="15" customHeight="1" x14ac:dyDescent="0.25">
      <c r="E101"/>
      <c r="L101" t="str">
        <f>IF($B101="","",VLOOKUP($B101,[1]Master!$B$2:$H$1000,2,FALSE))</f>
        <v/>
      </c>
      <c r="P101" t="str">
        <f>IF($B101="","",VLOOKUP($B101,[1]Master!$B$2:$H$1000,6,FALSE))</f>
        <v/>
      </c>
      <c r="Q101" t="str">
        <f>IF($B101="","",VLOOKUP($B101,[1]Master!$B$2:$H$1000,7,FALSE))</f>
        <v/>
      </c>
      <c r="S101" t="str">
        <f t="shared" ca="1" si="17"/>
        <v/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s="10" t="str">
        <f t="shared" si="21"/>
        <v xml:space="preserve"> </v>
      </c>
      <c r="X101" s="10" t="str">
        <f t="shared" si="22"/>
        <v xml:space="preserve"> </v>
      </c>
      <c r="Y101" s="10" t="str">
        <f t="shared" si="23"/>
        <v xml:space="preserve"> </v>
      </c>
      <c r="Z101" s="10" t="str">
        <f t="shared" si="24"/>
        <v xml:space="preserve"> </v>
      </c>
      <c r="AA101" s="10" t="str">
        <f t="shared" si="25"/>
        <v xml:space="preserve"> </v>
      </c>
      <c r="AB101" s="10" t="str">
        <f t="shared" si="26"/>
        <v xml:space="preserve"> </v>
      </c>
    </row>
    <row r="102" spans="3:28" ht="15" customHeight="1" x14ac:dyDescent="0.25">
      <c r="E102"/>
      <c r="L102" t="str">
        <f>IF($B102="","",VLOOKUP($B102,[1]Master!$B$2:$H$1000,2,FALSE))</f>
        <v/>
      </c>
      <c r="P102" t="str">
        <f>IF($B102="","",VLOOKUP($B102,[1]Master!$B$2:$H$1000,6,FALSE))</f>
        <v/>
      </c>
      <c r="Q102" t="str">
        <f>IF($B102="","",VLOOKUP($B102,[1]Master!$B$2:$H$1000,7,FALSE))</f>
        <v/>
      </c>
      <c r="S102" t="str">
        <f t="shared" ca="1" si="17"/>
        <v/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s="10" t="str">
        <f t="shared" si="21"/>
        <v xml:space="preserve"> </v>
      </c>
      <c r="X102" s="10" t="str">
        <f t="shared" si="22"/>
        <v xml:space="preserve"> </v>
      </c>
      <c r="Y102" s="10" t="str">
        <f t="shared" si="23"/>
        <v xml:space="preserve"> </v>
      </c>
      <c r="Z102" s="10" t="str">
        <f t="shared" si="24"/>
        <v xml:space="preserve"> </v>
      </c>
      <c r="AA102" s="10" t="str">
        <f t="shared" si="25"/>
        <v xml:space="preserve"> </v>
      </c>
      <c r="AB102" s="10" t="str">
        <f t="shared" si="26"/>
        <v xml:space="preserve"> </v>
      </c>
    </row>
    <row r="103" spans="3:28" ht="15" customHeight="1" x14ac:dyDescent="0.25">
      <c r="E103"/>
      <c r="L103" t="str">
        <f>IF($B103="","",VLOOKUP($B103,[1]Master!$B$2:$H$1000,2,FALSE))</f>
        <v/>
      </c>
      <c r="P103" t="str">
        <f>IF($B103="","",VLOOKUP($B103,[1]Master!$B$2:$H$1000,6,FALSE))</f>
        <v/>
      </c>
      <c r="Q103" t="str">
        <f>IF($B103="","",VLOOKUP($B103,[1]Master!$B$2:$H$1000,7,FALSE))</f>
        <v/>
      </c>
      <c r="S103" t="str">
        <f t="shared" ca="1" si="17"/>
        <v/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s="10" t="str">
        <f t="shared" si="21"/>
        <v xml:space="preserve"> </v>
      </c>
      <c r="X103" s="10" t="str">
        <f t="shared" si="22"/>
        <v xml:space="preserve"> </v>
      </c>
      <c r="Y103" s="10" t="str">
        <f t="shared" si="23"/>
        <v xml:space="preserve"> </v>
      </c>
      <c r="Z103" s="10" t="str">
        <f t="shared" si="24"/>
        <v xml:space="preserve"> </v>
      </c>
      <c r="AA103" s="10" t="str">
        <f t="shared" si="25"/>
        <v xml:space="preserve"> </v>
      </c>
      <c r="AB103" s="10" t="str">
        <f t="shared" si="26"/>
        <v xml:space="preserve"> </v>
      </c>
    </row>
    <row r="104" spans="3:28" ht="15" customHeight="1" x14ac:dyDescent="0.25">
      <c r="E104"/>
      <c r="L104" t="str">
        <f>IF($B104="","",VLOOKUP($B104,[1]Master!$B$2:$H$1000,2,FALSE))</f>
        <v/>
      </c>
      <c r="P104" t="str">
        <f>IF($B104="","",VLOOKUP($B104,[1]Master!$B$2:$H$1000,6,FALSE))</f>
        <v/>
      </c>
      <c r="Q104" t="str">
        <f>IF($B104="","",VLOOKUP($B104,[1]Master!$B$2:$H$1000,7,FALSE))</f>
        <v/>
      </c>
      <c r="S104" t="str">
        <f t="shared" ca="1" si="17"/>
        <v/>
      </c>
      <c r="T104" t="str">
        <f t="shared" si="18"/>
        <v/>
      </c>
      <c r="U104" t="str">
        <f t="shared" si="19"/>
        <v/>
      </c>
      <c r="V104" t="str">
        <f t="shared" si="20"/>
        <v/>
      </c>
      <c r="W104" s="10" t="str">
        <f t="shared" si="21"/>
        <v xml:space="preserve"> </v>
      </c>
      <c r="X104" s="10" t="str">
        <f t="shared" si="22"/>
        <v xml:space="preserve"> </v>
      </c>
      <c r="Y104" s="10" t="str">
        <f t="shared" si="23"/>
        <v xml:space="preserve"> </v>
      </c>
      <c r="Z104" s="10" t="str">
        <f t="shared" si="24"/>
        <v xml:space="preserve"> </v>
      </c>
      <c r="AA104" s="10" t="str">
        <f t="shared" si="25"/>
        <v xml:space="preserve"> </v>
      </c>
      <c r="AB104" s="10" t="str">
        <f t="shared" si="26"/>
        <v xml:space="preserve"> </v>
      </c>
    </row>
    <row r="105" spans="3:28" ht="15" customHeight="1" x14ac:dyDescent="0.25">
      <c r="E105"/>
      <c r="L105" t="str">
        <f>IF($B105="","",VLOOKUP($B105,[1]Master!$B$2:$H$1000,2,FALSE))</f>
        <v/>
      </c>
      <c r="P105" t="str">
        <f>IF($B105="","",VLOOKUP($B105,[1]Master!$B$2:$H$1000,6,FALSE))</f>
        <v/>
      </c>
      <c r="Q105" t="str">
        <f>IF($B105="","",VLOOKUP($B105,[1]Master!$B$2:$H$1000,7,FALSE))</f>
        <v/>
      </c>
      <c r="S105" t="str">
        <f t="shared" ca="1" si="17"/>
        <v/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s="10" t="str">
        <f t="shared" si="21"/>
        <v xml:space="preserve"> </v>
      </c>
      <c r="X105" s="10" t="str">
        <f t="shared" si="22"/>
        <v xml:space="preserve"> </v>
      </c>
      <c r="Y105" s="10" t="str">
        <f t="shared" si="23"/>
        <v xml:space="preserve"> </v>
      </c>
      <c r="Z105" s="10" t="str">
        <f t="shared" si="24"/>
        <v xml:space="preserve"> </v>
      </c>
      <c r="AA105" s="10" t="str">
        <f t="shared" si="25"/>
        <v xml:space="preserve"> </v>
      </c>
      <c r="AB105" s="10" t="str">
        <f t="shared" si="26"/>
        <v xml:space="preserve"> </v>
      </c>
    </row>
    <row r="106" spans="3:28" ht="15" customHeight="1" x14ac:dyDescent="0.25">
      <c r="E106"/>
      <c r="L106" t="str">
        <f>IF($B106="","",VLOOKUP($B106,[1]Master!$B$2:$H$1000,2,FALSE))</f>
        <v/>
      </c>
      <c r="P106" t="str">
        <f>IF($B106="","",VLOOKUP($B106,[1]Master!$B$2:$H$1000,6,FALSE))</f>
        <v/>
      </c>
      <c r="Q106" t="str">
        <f>IF($B106="","",VLOOKUP($B106,[1]Master!$B$2:$H$1000,7,FALSE))</f>
        <v/>
      </c>
      <c r="S106" t="str">
        <f t="shared" ca="1" si="17"/>
        <v/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s="10" t="str">
        <f t="shared" si="21"/>
        <v xml:space="preserve"> </v>
      </c>
      <c r="X106" s="10" t="str">
        <f t="shared" si="22"/>
        <v xml:space="preserve"> </v>
      </c>
      <c r="Y106" s="10" t="str">
        <f t="shared" si="23"/>
        <v xml:space="preserve"> </v>
      </c>
      <c r="Z106" s="10" t="str">
        <f t="shared" si="24"/>
        <v xml:space="preserve"> </v>
      </c>
      <c r="AA106" s="10" t="str">
        <f t="shared" si="25"/>
        <v xml:space="preserve"> </v>
      </c>
      <c r="AB106" s="10" t="str">
        <f t="shared" si="26"/>
        <v xml:space="preserve"> </v>
      </c>
    </row>
    <row r="107" spans="3:28" ht="15" customHeight="1" x14ac:dyDescent="0.25">
      <c r="E107"/>
      <c r="L107" t="str">
        <f>IF($B107="","",VLOOKUP($B107,[1]Master!$B$2:$H$1000,2,FALSE))</f>
        <v/>
      </c>
      <c r="P107" t="str">
        <f>IF($B107="","",VLOOKUP($B107,[1]Master!$B$2:$H$1000,6,FALSE))</f>
        <v/>
      </c>
      <c r="Q107" t="str">
        <f>IF($B107="","",VLOOKUP($B107,[1]Master!$B$2:$H$1000,7,FALSE))</f>
        <v/>
      </c>
      <c r="S107" t="str">
        <f t="shared" ca="1" si="17"/>
        <v/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s="10" t="str">
        <f t="shared" si="21"/>
        <v xml:space="preserve"> </v>
      </c>
      <c r="X107" s="10" t="str">
        <f t="shared" si="22"/>
        <v xml:space="preserve"> </v>
      </c>
      <c r="Y107" s="10" t="str">
        <f t="shared" si="23"/>
        <v xml:space="preserve"> </v>
      </c>
      <c r="Z107" s="10" t="str">
        <f t="shared" si="24"/>
        <v xml:space="preserve"> </v>
      </c>
      <c r="AA107" s="10" t="str">
        <f t="shared" si="25"/>
        <v xml:space="preserve"> </v>
      </c>
      <c r="AB107" s="10" t="str">
        <f t="shared" si="26"/>
        <v xml:space="preserve"> </v>
      </c>
    </row>
    <row r="108" spans="3:28" ht="15" customHeight="1" x14ac:dyDescent="0.25">
      <c r="E108"/>
      <c r="L108" t="str">
        <f>IF($B108="","",VLOOKUP($B108,[1]Master!$B$2:$H$1000,2,FALSE))</f>
        <v/>
      </c>
      <c r="P108" t="str">
        <f>IF($B108="","",VLOOKUP($B108,[1]Master!$B$2:$H$1000,6,FALSE))</f>
        <v/>
      </c>
      <c r="Q108" t="str">
        <f>IF($B108="","",VLOOKUP($B108,[1]Master!$B$2:$H$1000,7,FALSE))</f>
        <v/>
      </c>
      <c r="S108" t="str">
        <f t="shared" ca="1" si="17"/>
        <v/>
      </c>
      <c r="T108" t="str">
        <f t="shared" si="18"/>
        <v/>
      </c>
      <c r="U108" t="str">
        <f t="shared" si="19"/>
        <v/>
      </c>
      <c r="V108" t="str">
        <f t="shared" si="20"/>
        <v/>
      </c>
      <c r="W108" s="10" t="str">
        <f t="shared" si="21"/>
        <v xml:space="preserve"> </v>
      </c>
      <c r="X108" s="10" t="str">
        <f t="shared" si="22"/>
        <v xml:space="preserve"> </v>
      </c>
      <c r="Y108" s="10" t="str">
        <f t="shared" si="23"/>
        <v xml:space="preserve"> </v>
      </c>
      <c r="Z108" s="10" t="str">
        <f t="shared" si="24"/>
        <v xml:space="preserve"> </v>
      </c>
      <c r="AA108" s="10" t="str">
        <f t="shared" si="25"/>
        <v xml:space="preserve"> </v>
      </c>
      <c r="AB108" s="10" t="str">
        <f t="shared" si="26"/>
        <v xml:space="preserve"> </v>
      </c>
    </row>
    <row r="109" spans="3:28" ht="15" customHeight="1" x14ac:dyDescent="0.25">
      <c r="E109"/>
      <c r="L109" t="str">
        <f>IF($B109="","",VLOOKUP($B109,[1]Master!$B$2:$H$1000,2,FALSE))</f>
        <v/>
      </c>
      <c r="P109" t="str">
        <f>IF($B109="","",VLOOKUP($B109,[1]Master!$B$2:$H$1000,6,FALSE))</f>
        <v/>
      </c>
      <c r="Q109" t="str">
        <f>IF($B109="","",VLOOKUP($B109,[1]Master!$B$2:$H$1000,7,FALSE))</f>
        <v/>
      </c>
      <c r="S109" t="str">
        <f t="shared" ca="1" si="17"/>
        <v/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s="10" t="str">
        <f t="shared" si="21"/>
        <v xml:space="preserve"> </v>
      </c>
      <c r="X109" s="10" t="str">
        <f t="shared" si="22"/>
        <v xml:space="preserve"> </v>
      </c>
      <c r="Y109" s="10" t="str">
        <f t="shared" si="23"/>
        <v xml:space="preserve"> </v>
      </c>
      <c r="Z109" s="10" t="str">
        <f t="shared" si="24"/>
        <v xml:space="preserve"> </v>
      </c>
      <c r="AA109" s="10" t="str">
        <f t="shared" si="25"/>
        <v xml:space="preserve"> </v>
      </c>
      <c r="AB109" s="10" t="str">
        <f t="shared" si="26"/>
        <v xml:space="preserve"> </v>
      </c>
    </row>
    <row r="110" spans="3:28" ht="15" customHeight="1" x14ac:dyDescent="0.25">
      <c r="E110"/>
      <c r="L110" t="str">
        <f>IF($B110="","",VLOOKUP($B110,[1]Master!$B$2:$H$1000,2,FALSE))</f>
        <v/>
      </c>
      <c r="P110" t="str">
        <f>IF($B110="","",VLOOKUP($B110,[1]Master!$B$2:$H$1000,6,FALSE))</f>
        <v/>
      </c>
      <c r="Q110" t="str">
        <f>IF($B110="","",VLOOKUP($B110,[1]Master!$B$2:$H$1000,7,FALSE))</f>
        <v/>
      </c>
      <c r="S110" t="str">
        <f t="shared" ca="1" si="17"/>
        <v/>
      </c>
      <c r="T110" t="str">
        <f t="shared" si="18"/>
        <v/>
      </c>
      <c r="U110" t="str">
        <f t="shared" si="19"/>
        <v/>
      </c>
      <c r="V110" t="str">
        <f t="shared" si="20"/>
        <v/>
      </c>
      <c r="W110" s="10" t="str">
        <f t="shared" si="21"/>
        <v xml:space="preserve"> </v>
      </c>
      <c r="X110" s="10" t="str">
        <f t="shared" si="22"/>
        <v xml:space="preserve"> </v>
      </c>
      <c r="Y110" s="10" t="str">
        <f t="shared" si="23"/>
        <v xml:space="preserve"> </v>
      </c>
      <c r="Z110" s="10" t="str">
        <f t="shared" si="24"/>
        <v xml:space="preserve"> </v>
      </c>
      <c r="AA110" s="10" t="str">
        <f t="shared" si="25"/>
        <v xml:space="preserve"> </v>
      </c>
      <c r="AB110" s="10" t="str">
        <f t="shared" si="26"/>
        <v xml:space="preserve"> </v>
      </c>
    </row>
    <row r="111" spans="3:28" ht="15" customHeight="1" x14ac:dyDescent="0.25">
      <c r="E111"/>
      <c r="L111" t="str">
        <f>IF($B111="","",VLOOKUP($B111,[1]Master!$B$2:$H$1000,2,FALSE))</f>
        <v/>
      </c>
      <c r="P111" t="str">
        <f>IF($B111="","",VLOOKUP($B111,[1]Master!$B$2:$H$1000,6,FALSE))</f>
        <v/>
      </c>
      <c r="Q111" t="str">
        <f>IF($B111="","",VLOOKUP($B111,[1]Master!$B$2:$H$1000,7,FALSE))</f>
        <v/>
      </c>
      <c r="S111" t="str">
        <f t="shared" ca="1" si="17"/>
        <v/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s="10" t="str">
        <f t="shared" si="21"/>
        <v xml:space="preserve"> </v>
      </c>
      <c r="X111" s="10" t="str">
        <f t="shared" si="22"/>
        <v xml:space="preserve"> </v>
      </c>
      <c r="Y111" s="10" t="str">
        <f t="shared" si="23"/>
        <v xml:space="preserve"> </v>
      </c>
      <c r="Z111" s="10" t="str">
        <f t="shared" si="24"/>
        <v xml:space="preserve"> </v>
      </c>
      <c r="AA111" s="10" t="str">
        <f t="shared" si="25"/>
        <v xml:space="preserve"> </v>
      </c>
      <c r="AB111" s="10" t="str">
        <f t="shared" si="26"/>
        <v xml:space="preserve"> </v>
      </c>
    </row>
    <row r="112" spans="3:28" ht="15" customHeight="1" x14ac:dyDescent="0.25">
      <c r="E112"/>
      <c r="L112" t="str">
        <f>IF($B112="","",VLOOKUP($B112,[1]Master!$B$2:$H$1000,2,FALSE))</f>
        <v/>
      </c>
      <c r="P112" t="str">
        <f>IF($B112="","",VLOOKUP($B112,[1]Master!$B$2:$H$1000,6,FALSE))</f>
        <v/>
      </c>
      <c r="Q112" t="str">
        <f>IF($B112="","",VLOOKUP($B112,[1]Master!$B$2:$H$1000,7,FALSE))</f>
        <v/>
      </c>
      <c r="S112" t="str">
        <f t="shared" ca="1" si="17"/>
        <v/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s="10" t="str">
        <f t="shared" si="21"/>
        <v xml:space="preserve"> </v>
      </c>
      <c r="X112" s="10" t="str">
        <f t="shared" si="22"/>
        <v xml:space="preserve"> </v>
      </c>
      <c r="Y112" s="10" t="str">
        <f t="shared" si="23"/>
        <v xml:space="preserve"> </v>
      </c>
      <c r="Z112" s="10" t="str">
        <f t="shared" si="24"/>
        <v xml:space="preserve"> </v>
      </c>
      <c r="AA112" s="10" t="str">
        <f t="shared" si="25"/>
        <v xml:space="preserve"> </v>
      </c>
      <c r="AB112" s="10" t="str">
        <f t="shared" si="26"/>
        <v xml:space="preserve"> </v>
      </c>
    </row>
    <row r="113" spans="5:28" ht="15" customHeight="1" x14ac:dyDescent="0.25">
      <c r="E113"/>
      <c r="L113" t="str">
        <f>IF($B113="","",VLOOKUP($B113,[1]Master!$B$2:$H$1000,2,FALSE))</f>
        <v/>
      </c>
      <c r="P113" t="str">
        <f>IF($B113="","",VLOOKUP($B113,[1]Master!$B$2:$H$1000,6,FALSE))</f>
        <v/>
      </c>
      <c r="Q113" t="str">
        <f>IF($B113="","",VLOOKUP($B113,[1]Master!$B$2:$H$1000,7,FALSE))</f>
        <v/>
      </c>
      <c r="S113" t="str">
        <f t="shared" ca="1" si="17"/>
        <v/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s="10" t="str">
        <f t="shared" si="21"/>
        <v xml:space="preserve"> </v>
      </c>
      <c r="X113" s="10" t="str">
        <f t="shared" si="22"/>
        <v xml:space="preserve"> </v>
      </c>
      <c r="Y113" s="10" t="str">
        <f t="shared" si="23"/>
        <v xml:space="preserve"> </v>
      </c>
      <c r="Z113" s="10" t="str">
        <f t="shared" si="24"/>
        <v xml:space="preserve"> </v>
      </c>
      <c r="AA113" s="10" t="str">
        <f t="shared" si="25"/>
        <v xml:space="preserve"> </v>
      </c>
      <c r="AB113" s="10" t="str">
        <f t="shared" si="26"/>
        <v xml:space="preserve"> </v>
      </c>
    </row>
    <row r="114" spans="5:28" ht="15" customHeight="1" x14ac:dyDescent="0.25">
      <c r="E114"/>
      <c r="L114" t="str">
        <f>IF($B114="","",VLOOKUP($B114,[1]Master!$B$2:$H$1000,2,FALSE))</f>
        <v/>
      </c>
      <c r="P114" t="str">
        <f>IF($B114="","",VLOOKUP($B114,[1]Master!$B$2:$H$1000,6,FALSE))</f>
        <v/>
      </c>
      <c r="Q114" t="str">
        <f>IF($B114="","",VLOOKUP($B114,[1]Master!$B$2:$H$1000,7,FALSE))</f>
        <v/>
      </c>
      <c r="S114" t="str">
        <f t="shared" ca="1" si="17"/>
        <v/>
      </c>
      <c r="T114" t="str">
        <f t="shared" si="18"/>
        <v/>
      </c>
      <c r="U114" t="str">
        <f t="shared" si="19"/>
        <v/>
      </c>
      <c r="V114" t="str">
        <f t="shared" si="20"/>
        <v/>
      </c>
      <c r="W114" s="10" t="str">
        <f t="shared" si="21"/>
        <v xml:space="preserve"> </v>
      </c>
      <c r="X114" s="10" t="str">
        <f t="shared" si="22"/>
        <v xml:space="preserve"> </v>
      </c>
      <c r="Y114" s="10" t="str">
        <f t="shared" si="23"/>
        <v xml:space="preserve"> </v>
      </c>
      <c r="Z114" s="10" t="str">
        <f t="shared" si="24"/>
        <v xml:space="preserve"> </v>
      </c>
      <c r="AA114" s="10" t="str">
        <f t="shared" si="25"/>
        <v xml:space="preserve"> </v>
      </c>
      <c r="AB114" s="10" t="str">
        <f t="shared" si="26"/>
        <v xml:space="preserve"> </v>
      </c>
    </row>
    <row r="115" spans="5:28" ht="15" customHeight="1" x14ac:dyDescent="0.25">
      <c r="E115"/>
      <c r="L115" t="str">
        <f>IF($B115="","",VLOOKUP($B115,[1]Master!$B$2:$H$1000,2,FALSE))</f>
        <v/>
      </c>
      <c r="P115" t="str">
        <f>IF($B115="","",VLOOKUP($B115,[1]Master!$B$2:$H$1000,6,FALSE))</f>
        <v/>
      </c>
      <c r="Q115" t="str">
        <f>IF($B115="","",VLOOKUP($B115,[1]Master!$B$2:$H$1000,7,FALSE))</f>
        <v/>
      </c>
      <c r="S115" t="str">
        <f t="shared" ca="1" si="17"/>
        <v/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s="10" t="str">
        <f t="shared" si="21"/>
        <v xml:space="preserve"> </v>
      </c>
      <c r="X115" s="10" t="str">
        <f t="shared" si="22"/>
        <v xml:space="preserve"> </v>
      </c>
      <c r="Y115" s="10" t="str">
        <f t="shared" si="23"/>
        <v xml:space="preserve"> </v>
      </c>
      <c r="Z115" s="10" t="str">
        <f t="shared" si="24"/>
        <v xml:space="preserve"> </v>
      </c>
      <c r="AA115" s="10" t="str">
        <f t="shared" si="25"/>
        <v xml:space="preserve"> </v>
      </c>
      <c r="AB115" s="10" t="str">
        <f t="shared" si="26"/>
        <v xml:space="preserve"> </v>
      </c>
    </row>
    <row r="116" spans="5:28" ht="15" customHeight="1" x14ac:dyDescent="0.25">
      <c r="E116"/>
      <c r="L116" t="str">
        <f>IF($B116="","",VLOOKUP($B116,[1]Master!$B$2:$H$1000,2,FALSE))</f>
        <v/>
      </c>
      <c r="P116" t="str">
        <f>IF($B116="","",VLOOKUP($B116,[1]Master!$B$2:$H$1000,6,FALSE))</f>
        <v/>
      </c>
      <c r="Q116" t="str">
        <f>IF($B116="","",VLOOKUP($B116,[1]Master!$B$2:$H$1000,7,FALSE))</f>
        <v/>
      </c>
      <c r="S116" t="str">
        <f t="shared" ca="1" si="17"/>
        <v/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s="10" t="str">
        <f t="shared" si="21"/>
        <v xml:space="preserve"> </v>
      </c>
      <c r="X116" s="10" t="str">
        <f t="shared" si="22"/>
        <v xml:space="preserve"> </v>
      </c>
      <c r="Y116" s="10" t="str">
        <f t="shared" si="23"/>
        <v xml:space="preserve"> </v>
      </c>
      <c r="Z116" s="10" t="str">
        <f t="shared" si="24"/>
        <v xml:space="preserve"> </v>
      </c>
      <c r="AA116" s="10" t="str">
        <f t="shared" si="25"/>
        <v xml:space="preserve"> </v>
      </c>
      <c r="AB116" s="10" t="str">
        <f t="shared" si="26"/>
        <v xml:space="preserve"> </v>
      </c>
    </row>
    <row r="117" spans="5:28" ht="15" customHeight="1" x14ac:dyDescent="0.25">
      <c r="E117"/>
      <c r="L117" t="str">
        <f>IF($B117="","",VLOOKUP($B117,[1]Master!$B$2:$H$1000,2,FALSE))</f>
        <v/>
      </c>
      <c r="P117" t="str">
        <f>IF($B117="","",VLOOKUP($B117,[1]Master!$B$2:$H$1000,6,FALSE))</f>
        <v/>
      </c>
      <c r="Q117" t="str">
        <f>IF($B117="","",VLOOKUP($B117,[1]Master!$B$2:$H$1000,7,FALSE))</f>
        <v/>
      </c>
      <c r="S117" t="str">
        <f t="shared" ca="1" si="17"/>
        <v/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s="10" t="str">
        <f t="shared" si="21"/>
        <v xml:space="preserve"> </v>
      </c>
      <c r="X117" s="10" t="str">
        <f t="shared" si="22"/>
        <v xml:space="preserve"> </v>
      </c>
      <c r="Y117" s="10" t="str">
        <f t="shared" si="23"/>
        <v xml:space="preserve"> </v>
      </c>
      <c r="Z117" s="10" t="str">
        <f t="shared" si="24"/>
        <v xml:space="preserve"> </v>
      </c>
      <c r="AA117" s="10" t="str">
        <f t="shared" si="25"/>
        <v xml:space="preserve"> </v>
      </c>
      <c r="AB117" s="10" t="str">
        <f t="shared" si="26"/>
        <v xml:space="preserve"> </v>
      </c>
    </row>
    <row r="118" spans="5:28" ht="15" customHeight="1" x14ac:dyDescent="0.25">
      <c r="E118"/>
      <c r="L118" t="str">
        <f>IF($B118="","",VLOOKUP($B118,[1]Master!$B$2:$H$1000,2,FALSE))</f>
        <v/>
      </c>
      <c r="P118" t="str">
        <f>IF($B118="","",VLOOKUP($B118,[1]Master!$B$2:$H$1000,6,FALSE))</f>
        <v/>
      </c>
      <c r="Q118" t="str">
        <f>IF($B118="","",VLOOKUP($B118,[1]Master!$B$2:$H$1000,7,FALSE))</f>
        <v/>
      </c>
      <c r="S118" t="str">
        <f t="shared" ca="1" si="17"/>
        <v/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s="10" t="str">
        <f t="shared" si="21"/>
        <v xml:space="preserve"> </v>
      </c>
      <c r="X118" s="10" t="str">
        <f t="shared" si="22"/>
        <v xml:space="preserve"> </v>
      </c>
      <c r="Y118" s="10" t="str">
        <f t="shared" si="23"/>
        <v xml:space="preserve"> </v>
      </c>
      <c r="Z118" s="10" t="str">
        <f t="shared" si="24"/>
        <v xml:space="preserve"> </v>
      </c>
      <c r="AA118" s="10" t="str">
        <f t="shared" si="25"/>
        <v xml:space="preserve"> </v>
      </c>
      <c r="AB118" s="10" t="str">
        <f t="shared" si="26"/>
        <v xml:space="preserve"> </v>
      </c>
    </row>
    <row r="119" spans="5:28" ht="15" customHeight="1" x14ac:dyDescent="0.25">
      <c r="E119"/>
      <c r="L119" t="str">
        <f>IF($B119="","",VLOOKUP($B119,[1]Master!$B$2:$H$1000,2,FALSE))</f>
        <v/>
      </c>
      <c r="P119" t="str">
        <f>IF($B119="","",VLOOKUP($B119,[1]Master!$B$2:$H$1000,6,FALSE))</f>
        <v/>
      </c>
      <c r="Q119" t="str">
        <f>IF($B119="","",VLOOKUP($B119,[1]Master!$B$2:$H$1000,7,FALSE))</f>
        <v/>
      </c>
      <c r="S119" t="str">
        <f t="shared" ca="1" si="17"/>
        <v/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s="10" t="str">
        <f t="shared" si="21"/>
        <v xml:space="preserve"> </v>
      </c>
      <c r="X119" s="10" t="str">
        <f t="shared" si="22"/>
        <v xml:space="preserve"> </v>
      </c>
      <c r="Y119" s="10" t="str">
        <f t="shared" si="23"/>
        <v xml:space="preserve"> </v>
      </c>
      <c r="Z119" s="10" t="str">
        <f t="shared" si="24"/>
        <v xml:space="preserve"> </v>
      </c>
      <c r="AA119" s="10" t="str">
        <f t="shared" si="25"/>
        <v xml:space="preserve"> </v>
      </c>
      <c r="AB119" s="10" t="str">
        <f t="shared" si="26"/>
        <v xml:space="preserve"> </v>
      </c>
    </row>
    <row r="120" spans="5:28" ht="15" customHeight="1" x14ac:dyDescent="0.25">
      <c r="E120"/>
      <c r="L120" t="str">
        <f>IF($B120="","",VLOOKUP($B120,[1]Master!$B$2:$H$1000,2,FALSE))</f>
        <v/>
      </c>
      <c r="P120" t="str">
        <f>IF($B120="","",VLOOKUP($B120,[1]Master!$B$2:$H$1000,6,FALSE))</f>
        <v/>
      </c>
      <c r="Q120" t="str">
        <f>IF($B120="","",VLOOKUP($B120,[1]Master!$B$2:$H$1000,7,FALSE))</f>
        <v/>
      </c>
      <c r="S120" t="str">
        <f t="shared" ca="1" si="17"/>
        <v/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s="10" t="str">
        <f t="shared" si="21"/>
        <v xml:space="preserve"> </v>
      </c>
      <c r="X120" s="10" t="str">
        <f t="shared" si="22"/>
        <v xml:space="preserve"> </v>
      </c>
      <c r="Y120" s="10" t="str">
        <f t="shared" si="23"/>
        <v xml:space="preserve"> </v>
      </c>
      <c r="Z120" s="10" t="str">
        <f t="shared" si="24"/>
        <v xml:space="preserve"> </v>
      </c>
      <c r="AA120" s="10" t="str">
        <f t="shared" si="25"/>
        <v xml:space="preserve"> </v>
      </c>
      <c r="AB120" s="10" t="str">
        <f t="shared" si="26"/>
        <v xml:space="preserve"> </v>
      </c>
    </row>
    <row r="121" spans="5:28" ht="15" customHeight="1" x14ac:dyDescent="0.25">
      <c r="E121"/>
      <c r="L121" t="str">
        <f>IF($B121="","",VLOOKUP($B121,[1]Master!$B$2:$H$1000,2,FALSE))</f>
        <v/>
      </c>
      <c r="P121" t="str">
        <f>IF($B121="","",VLOOKUP($B121,[1]Master!$B$2:$H$1000,6,FALSE))</f>
        <v/>
      </c>
      <c r="Q121" t="str">
        <f>IF($B121="","",VLOOKUP($B121,[1]Master!$B$2:$H$1000,7,FALSE))</f>
        <v/>
      </c>
      <c r="S121" t="str">
        <f t="shared" ca="1" si="17"/>
        <v/>
      </c>
      <c r="T121" t="str">
        <f t="shared" si="18"/>
        <v/>
      </c>
      <c r="U121" t="str">
        <f t="shared" si="19"/>
        <v/>
      </c>
      <c r="V121" t="str">
        <f t="shared" si="20"/>
        <v/>
      </c>
      <c r="W121" s="10" t="str">
        <f t="shared" si="21"/>
        <v xml:space="preserve"> </v>
      </c>
      <c r="X121" s="10" t="str">
        <f t="shared" si="22"/>
        <v xml:space="preserve"> </v>
      </c>
      <c r="Y121" s="10" t="str">
        <f t="shared" si="23"/>
        <v xml:space="preserve"> </v>
      </c>
      <c r="Z121" s="10" t="str">
        <f t="shared" si="24"/>
        <v xml:space="preserve"> </v>
      </c>
      <c r="AA121" s="10" t="str">
        <f t="shared" si="25"/>
        <v xml:space="preserve"> </v>
      </c>
      <c r="AB121" s="10" t="str">
        <f t="shared" si="26"/>
        <v xml:space="preserve"> </v>
      </c>
    </row>
    <row r="122" spans="5:28" ht="15" customHeight="1" x14ac:dyDescent="0.25">
      <c r="E122"/>
      <c r="L122" t="str">
        <f>IF($B122="","",VLOOKUP($B122,[1]Master!$B$2:$H$1000,2,FALSE))</f>
        <v/>
      </c>
      <c r="P122" t="str">
        <f>IF($B122="","",VLOOKUP($B122,[1]Master!$B$2:$H$1000,6,FALSE))</f>
        <v/>
      </c>
      <c r="Q122" t="str">
        <f>IF($B122="","",VLOOKUP($B122,[1]Master!$B$2:$H$1000,7,FALSE))</f>
        <v/>
      </c>
      <c r="S122" t="str">
        <f t="shared" ca="1" si="17"/>
        <v/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s="10" t="str">
        <f t="shared" si="21"/>
        <v xml:space="preserve"> </v>
      </c>
      <c r="X122" s="10" t="str">
        <f t="shared" si="22"/>
        <v xml:space="preserve"> </v>
      </c>
      <c r="Y122" s="10" t="str">
        <f t="shared" si="23"/>
        <v xml:space="preserve"> </v>
      </c>
      <c r="Z122" s="10" t="str">
        <f t="shared" si="24"/>
        <v xml:space="preserve"> </v>
      </c>
      <c r="AA122" s="10" t="str">
        <f t="shared" si="25"/>
        <v xml:space="preserve"> </v>
      </c>
      <c r="AB122" s="10" t="str">
        <f t="shared" si="26"/>
        <v xml:space="preserve"> </v>
      </c>
    </row>
    <row r="123" spans="5:28" ht="15" customHeight="1" x14ac:dyDescent="0.25">
      <c r="E123"/>
      <c r="L123" t="str">
        <f>IF($B123="","",VLOOKUP($B123,[1]Master!$B$2:$H$1000,2,FALSE))</f>
        <v/>
      </c>
      <c r="P123" t="str">
        <f>IF($B123="","",VLOOKUP($B123,[1]Master!$B$2:$H$1000,6,FALSE))</f>
        <v/>
      </c>
      <c r="Q123" t="str">
        <f>IF($B123="","",VLOOKUP($B123,[1]Master!$B$2:$H$1000,7,FALSE))</f>
        <v/>
      </c>
      <c r="S123" t="str">
        <f t="shared" ca="1" si="17"/>
        <v/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s="10" t="str">
        <f t="shared" si="21"/>
        <v xml:space="preserve"> </v>
      </c>
      <c r="X123" s="10" t="str">
        <f t="shared" si="22"/>
        <v xml:space="preserve"> </v>
      </c>
      <c r="Y123" s="10" t="str">
        <f t="shared" si="23"/>
        <v xml:space="preserve"> </v>
      </c>
      <c r="Z123" s="10" t="str">
        <f t="shared" si="24"/>
        <v xml:space="preserve"> </v>
      </c>
      <c r="AA123" s="10" t="str">
        <f t="shared" si="25"/>
        <v xml:space="preserve"> </v>
      </c>
      <c r="AB123" s="10" t="str">
        <f t="shared" si="26"/>
        <v xml:space="preserve"> </v>
      </c>
    </row>
    <row r="124" spans="5:28" ht="15" customHeight="1" x14ac:dyDescent="0.25">
      <c r="E124"/>
      <c r="L124" t="str">
        <f>IF($B124="","",VLOOKUP($B124,[1]Master!$B$2:$H$1000,2,FALSE))</f>
        <v/>
      </c>
      <c r="P124" t="str">
        <f>IF($B124="","",VLOOKUP($B124,[1]Master!$B$2:$H$1000,6,FALSE))</f>
        <v/>
      </c>
      <c r="Q124" t="str">
        <f>IF($B124="","",VLOOKUP($B124,[1]Master!$B$2:$H$1000,7,FALSE))</f>
        <v/>
      </c>
      <c r="S124" t="str">
        <f t="shared" ca="1" si="17"/>
        <v/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s="10" t="str">
        <f t="shared" si="21"/>
        <v xml:space="preserve"> </v>
      </c>
      <c r="X124" s="10" t="str">
        <f t="shared" si="22"/>
        <v xml:space="preserve"> </v>
      </c>
      <c r="Y124" s="10" t="str">
        <f t="shared" si="23"/>
        <v xml:space="preserve"> </v>
      </c>
      <c r="Z124" s="10" t="str">
        <f t="shared" si="24"/>
        <v xml:space="preserve"> </v>
      </c>
      <c r="AA124" s="10" t="str">
        <f t="shared" si="25"/>
        <v xml:space="preserve"> </v>
      </c>
      <c r="AB124" s="10" t="str">
        <f t="shared" si="26"/>
        <v xml:space="preserve"> </v>
      </c>
    </row>
    <row r="125" spans="5:28" ht="15" customHeight="1" x14ac:dyDescent="0.25">
      <c r="E125"/>
      <c r="L125" t="str">
        <f>IF($B125="","",VLOOKUP($B125,[1]Master!$B$2:$H$1000,2,FALSE))</f>
        <v/>
      </c>
      <c r="P125" t="str">
        <f>IF($B125="","",VLOOKUP($B125,[1]Master!$B$2:$H$1000,6,FALSE))</f>
        <v/>
      </c>
      <c r="Q125" t="str">
        <f>IF($B125="","",VLOOKUP($B125,[1]Master!$B$2:$H$1000,7,FALSE))</f>
        <v/>
      </c>
      <c r="S125" t="str">
        <f t="shared" ca="1" si="17"/>
        <v/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s="10" t="str">
        <f t="shared" si="21"/>
        <v xml:space="preserve"> </v>
      </c>
      <c r="X125" s="10" t="str">
        <f t="shared" si="22"/>
        <v xml:space="preserve"> </v>
      </c>
      <c r="Y125" s="10" t="str">
        <f t="shared" si="23"/>
        <v xml:space="preserve"> </v>
      </c>
      <c r="Z125" s="10" t="str">
        <f t="shared" si="24"/>
        <v xml:space="preserve"> </v>
      </c>
      <c r="AA125" s="10" t="str">
        <f t="shared" si="25"/>
        <v xml:space="preserve"> </v>
      </c>
      <c r="AB125" s="10" t="str">
        <f t="shared" si="26"/>
        <v xml:space="preserve"> </v>
      </c>
    </row>
    <row r="126" spans="5:28" ht="15" customHeight="1" x14ac:dyDescent="0.25">
      <c r="E126"/>
      <c r="L126" t="str">
        <f>IF($B126="","",VLOOKUP($B126,[1]Master!$B$2:$H$1000,2,FALSE))</f>
        <v/>
      </c>
      <c r="P126" t="str">
        <f>IF($B126="","",VLOOKUP($B126,[1]Master!$B$2:$H$1000,6,FALSE))</f>
        <v/>
      </c>
      <c r="Q126" t="str">
        <f>IF($B126="","",VLOOKUP($B126,[1]Master!$B$2:$H$1000,7,FALSE))</f>
        <v/>
      </c>
      <c r="S126" t="str">
        <f t="shared" ca="1" si="17"/>
        <v/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s="10" t="str">
        <f t="shared" si="21"/>
        <v xml:space="preserve"> </v>
      </c>
      <c r="X126" s="10" t="str">
        <f t="shared" si="22"/>
        <v xml:space="preserve"> </v>
      </c>
      <c r="Y126" s="10" t="str">
        <f t="shared" si="23"/>
        <v xml:space="preserve"> </v>
      </c>
      <c r="Z126" s="10" t="str">
        <f t="shared" si="24"/>
        <v xml:space="preserve"> </v>
      </c>
      <c r="AA126" s="10" t="str">
        <f t="shared" si="25"/>
        <v xml:space="preserve"> </v>
      </c>
      <c r="AB126" s="10" t="str">
        <f t="shared" si="26"/>
        <v xml:space="preserve"> </v>
      </c>
    </row>
    <row r="127" spans="5:28" ht="15" customHeight="1" x14ac:dyDescent="0.25">
      <c r="E127"/>
      <c r="L127" t="str">
        <f>IF($B127="","",VLOOKUP($B127,[1]Master!$B$2:$H$1000,2,FALSE))</f>
        <v/>
      </c>
      <c r="P127" t="str">
        <f>IF($B127="","",VLOOKUP($B127,[1]Master!$B$2:$H$1000,6,FALSE))</f>
        <v/>
      </c>
      <c r="Q127" t="str">
        <f>IF($B127="","",VLOOKUP($B127,[1]Master!$B$2:$H$1000,7,FALSE))</f>
        <v/>
      </c>
      <c r="S127" t="str">
        <f t="shared" ca="1" si="17"/>
        <v/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s="10" t="str">
        <f t="shared" si="21"/>
        <v xml:space="preserve"> </v>
      </c>
      <c r="X127" s="10" t="str">
        <f t="shared" si="22"/>
        <v xml:space="preserve"> </v>
      </c>
      <c r="Y127" s="10" t="str">
        <f t="shared" si="23"/>
        <v xml:space="preserve"> </v>
      </c>
      <c r="Z127" s="10" t="str">
        <f t="shared" si="24"/>
        <v xml:space="preserve"> </v>
      </c>
      <c r="AA127" s="10" t="str">
        <f t="shared" si="25"/>
        <v xml:space="preserve"> </v>
      </c>
      <c r="AB127" s="10" t="str">
        <f t="shared" si="26"/>
        <v xml:space="preserve"> </v>
      </c>
    </row>
    <row r="128" spans="5:28" ht="15" customHeight="1" x14ac:dyDescent="0.25">
      <c r="E128"/>
      <c r="L128" t="str">
        <f>IF($B128="","",VLOOKUP($B128,[1]Master!$B$2:$H$1000,2,FALSE))</f>
        <v/>
      </c>
      <c r="P128" t="str">
        <f>IF($B128="","",VLOOKUP($B128,[1]Master!$B$2:$H$1000,6,FALSE))</f>
        <v/>
      </c>
      <c r="Q128" t="str">
        <f>IF($B128="","",VLOOKUP($B128,[1]Master!$B$2:$H$1000,7,FALSE))</f>
        <v/>
      </c>
      <c r="S128" t="str">
        <f t="shared" ca="1" si="17"/>
        <v/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s="10" t="str">
        <f t="shared" si="21"/>
        <v xml:space="preserve"> </v>
      </c>
      <c r="X128" s="10" t="str">
        <f t="shared" si="22"/>
        <v xml:space="preserve"> </v>
      </c>
      <c r="Y128" s="10" t="str">
        <f t="shared" si="23"/>
        <v xml:space="preserve"> </v>
      </c>
      <c r="Z128" s="10" t="str">
        <f t="shared" si="24"/>
        <v xml:space="preserve"> </v>
      </c>
      <c r="AA128" s="10" t="str">
        <f t="shared" si="25"/>
        <v xml:space="preserve"> </v>
      </c>
      <c r="AB128" s="10" t="str">
        <f t="shared" si="26"/>
        <v xml:space="preserve"> </v>
      </c>
    </row>
    <row r="129" spans="5:28" ht="15" customHeight="1" x14ac:dyDescent="0.25">
      <c r="E129"/>
      <c r="L129" t="str">
        <f>IF($B129="","",VLOOKUP($B129,[1]Master!$B$2:$H$1000,2,FALSE))</f>
        <v/>
      </c>
      <c r="P129" t="str">
        <f>IF($B129="","",VLOOKUP($B129,[1]Master!$B$2:$H$1000,6,FALSE))</f>
        <v/>
      </c>
      <c r="Q129" t="str">
        <f>IF($B129="","",VLOOKUP($B129,[1]Master!$B$2:$H$1000,7,FALSE))</f>
        <v/>
      </c>
      <c r="S129" t="str">
        <f t="shared" ca="1" si="17"/>
        <v/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s="10" t="str">
        <f t="shared" si="21"/>
        <v xml:space="preserve"> </v>
      </c>
      <c r="X129" s="10" t="str">
        <f t="shared" si="22"/>
        <v xml:space="preserve"> </v>
      </c>
      <c r="Y129" s="10" t="str">
        <f t="shared" si="23"/>
        <v xml:space="preserve"> </v>
      </c>
      <c r="Z129" s="10" t="str">
        <f t="shared" si="24"/>
        <v xml:space="preserve"> </v>
      </c>
      <c r="AA129" s="10" t="str">
        <f t="shared" si="25"/>
        <v xml:space="preserve"> </v>
      </c>
      <c r="AB129" s="10" t="str">
        <f t="shared" si="26"/>
        <v xml:space="preserve"> </v>
      </c>
    </row>
    <row r="130" spans="5:28" ht="15" customHeight="1" x14ac:dyDescent="0.25">
      <c r="E130"/>
      <c r="L130" t="str">
        <f>IF($B130="","",VLOOKUP($B130,[1]Master!$B$2:$H$1000,2,FALSE))</f>
        <v/>
      </c>
      <c r="P130" t="str">
        <f>IF($B130="","",VLOOKUP($B130,[1]Master!$B$2:$H$1000,6,FALSE))</f>
        <v/>
      </c>
      <c r="Q130" t="str">
        <f>IF($B130="","",VLOOKUP($B130,[1]Master!$B$2:$H$1000,7,FALSE))</f>
        <v/>
      </c>
      <c r="S130" t="str">
        <f t="shared" ca="1" si="17"/>
        <v/>
      </c>
      <c r="T130" t="str">
        <f t="shared" si="18"/>
        <v/>
      </c>
      <c r="U130" t="str">
        <f t="shared" si="19"/>
        <v/>
      </c>
      <c r="V130" t="str">
        <f t="shared" si="20"/>
        <v/>
      </c>
      <c r="W130" s="10" t="str">
        <f t="shared" si="21"/>
        <v xml:space="preserve"> </v>
      </c>
      <c r="X130" s="10" t="str">
        <f t="shared" si="22"/>
        <v xml:space="preserve"> </v>
      </c>
      <c r="Y130" s="10" t="str">
        <f t="shared" si="23"/>
        <v xml:space="preserve"> </v>
      </c>
      <c r="Z130" s="10" t="str">
        <f t="shared" si="24"/>
        <v xml:space="preserve"> </v>
      </c>
      <c r="AA130" s="10" t="str">
        <f t="shared" si="25"/>
        <v xml:space="preserve"> </v>
      </c>
      <c r="AB130" s="10" t="str">
        <f t="shared" si="26"/>
        <v xml:space="preserve"> </v>
      </c>
    </row>
    <row r="131" spans="5:28" ht="15" customHeight="1" x14ac:dyDescent="0.25">
      <c r="E131"/>
      <c r="L131" t="str">
        <f>IF($B131="","",VLOOKUP($B131,[1]Master!$B$2:$H$1000,2,FALSE))</f>
        <v/>
      </c>
      <c r="P131" t="str">
        <f>IF($B131="","",VLOOKUP($B131,[1]Master!$B$2:$H$1000,6,FALSE))</f>
        <v/>
      </c>
      <c r="Q131" t="str">
        <f>IF($B131="","",VLOOKUP($B131,[1]Master!$B$2:$H$1000,7,FALSE))</f>
        <v/>
      </c>
      <c r="S131" t="str">
        <f t="shared" ref="S131:S194" ca="1" si="27">IF(B131="","",LEFT(CELL("filename",A130),FIND("[",CELL("filename",A130))-1))</f>
        <v/>
      </c>
      <c r="T131" t="str">
        <f t="shared" ref="T131:T194" si="28">IF(B131 = "", "", CONCATENATE(S131,A131,"-", B131, ".xlsx"))</f>
        <v/>
      </c>
      <c r="U131" t="str">
        <f t="shared" ref="U131:U194" si="29">IFERROR(LEFT(TRIM(CONCATENATE(IF(F131&gt;0,"Melbourne, ",""),IF(G131&gt;0,"Yarra, ",""),IF(H131&gt;0,"Darebin, ",""), IF(I131&gt;0, "Maribyrnong, ", ""), IF(J131&gt;0, "Knox, ", ""), IF(K131&gt;0, "Monash, ", ""))),LEN(TRIM(CONCATENATE(IF(F131&gt;0,"Melbourne, ",""),IF(G131&gt;0,"Yarra, ",""),IF(H131&gt;0,"Darebin, ",""), IF(I131&gt;0, "Maribyrnong, ", ""), IF(J131&gt;0, "Knox, ", ""), IF(K131&gt;0, "Monash, ", ""))))-1),"")</f>
        <v/>
      </c>
      <c r="V131" t="str">
        <f t="shared" ref="V131:V194" si="30">IFERROR(SUBSTITUTE(U131,","," and",LEN(U131)-LEN(SUBSTITUTE(U131,",",""))),U131)</f>
        <v/>
      </c>
      <c r="W131" s="10" t="str">
        <f t="shared" ref="W131:W194" si="31">IF(F131&lt;&gt;0, "M:\Newer Docs\Databases\Mailout\VGV Letters\VGV Authorisation Letter Melbourne.pdf", " ")</f>
        <v xml:space="preserve"> </v>
      </c>
      <c r="X131" s="10" t="str">
        <f t="shared" ref="X131:X194" si="32">IF(G131&lt;&gt;0, "M:\Newer Docs\Databases\Mailout\VGV Letters\VGV Authorisation Letter Yarra.pdf", " ")</f>
        <v xml:space="preserve"> </v>
      </c>
      <c r="Y131" s="10" t="str">
        <f t="shared" ref="Y131:Y194" si="33">IF(H131&lt;&gt;0, "M:\Newer Docs\Databases\Mailout\VGV Letters\VGV Authorisation Letter Darebin.pdf", " ")</f>
        <v xml:space="preserve"> </v>
      </c>
      <c r="Z131" s="10" t="str">
        <f t="shared" ref="Z131:Z194" si="34">IF(I131&lt;&gt;0, "M:\Newer Docs\Databases\Mailout\VGV Letters\VGV Authorisation Letter Maribyrnong.pdf", " ")</f>
        <v xml:space="preserve"> </v>
      </c>
      <c r="AA131" s="10" t="str">
        <f t="shared" ref="AA131:AA194" si="35">IF(J131&lt;&gt;0, "M:\Newer Docs\Databases\Mailout\VGV Letters\VGV Authorisation Letter Knox.pdf", " ")</f>
        <v xml:space="preserve"> </v>
      </c>
      <c r="AB131" s="10" t="str">
        <f t="shared" ref="AB131:AB194" si="36">IF(K131&lt;&gt;0, "M:\Newer Docs\Databases\Mailout\VGV Letters\VGV Authorisation Letter Monash.pdf", " ")</f>
        <v xml:space="preserve"> </v>
      </c>
    </row>
    <row r="132" spans="5:28" ht="15" customHeight="1" x14ac:dyDescent="0.25">
      <c r="E132"/>
      <c r="L132" t="str">
        <f>IF($B132="","",VLOOKUP($B132,[1]Master!$B$2:$H$1000,2,FALSE))</f>
        <v/>
      </c>
      <c r="P132" t="str">
        <f>IF($B132="","",VLOOKUP($B132,[1]Master!$B$2:$H$1000,6,FALSE))</f>
        <v/>
      </c>
      <c r="Q132" t="str">
        <f>IF($B132="","",VLOOKUP($B132,[1]Master!$B$2:$H$1000,7,FALSE))</f>
        <v/>
      </c>
      <c r="S132" t="str">
        <f t="shared" ca="1" si="27"/>
        <v/>
      </c>
      <c r="T132" t="str">
        <f t="shared" si="28"/>
        <v/>
      </c>
      <c r="U132" t="str">
        <f t="shared" si="29"/>
        <v/>
      </c>
      <c r="V132" t="str">
        <f t="shared" si="30"/>
        <v/>
      </c>
      <c r="W132" s="10" t="str">
        <f t="shared" si="31"/>
        <v xml:space="preserve"> </v>
      </c>
      <c r="X132" s="10" t="str">
        <f t="shared" si="32"/>
        <v xml:space="preserve"> </v>
      </c>
      <c r="Y132" s="10" t="str">
        <f t="shared" si="33"/>
        <v xml:space="preserve"> </v>
      </c>
      <c r="Z132" s="10" t="str">
        <f t="shared" si="34"/>
        <v xml:space="preserve"> </v>
      </c>
      <c r="AA132" s="10" t="str">
        <f t="shared" si="35"/>
        <v xml:space="preserve"> </v>
      </c>
      <c r="AB132" s="10" t="str">
        <f t="shared" si="36"/>
        <v xml:space="preserve"> </v>
      </c>
    </row>
    <row r="133" spans="5:28" ht="15" customHeight="1" x14ac:dyDescent="0.25">
      <c r="E133"/>
      <c r="L133" t="str">
        <f>IF($B133="","",VLOOKUP($B133,[1]Master!$B$2:$H$1000,2,FALSE))</f>
        <v/>
      </c>
      <c r="P133" t="str">
        <f>IF($B133="","",VLOOKUP($B133,[1]Master!$B$2:$H$1000,6,FALSE))</f>
        <v/>
      </c>
      <c r="Q133" t="str">
        <f>IF($B133="","",VLOOKUP($B133,[1]Master!$B$2:$H$1000,7,FALSE))</f>
        <v/>
      </c>
      <c r="S133" t="str">
        <f t="shared" ca="1" si="27"/>
        <v/>
      </c>
      <c r="T133" t="str">
        <f t="shared" si="28"/>
        <v/>
      </c>
      <c r="U133" t="str">
        <f t="shared" si="29"/>
        <v/>
      </c>
      <c r="V133" t="str">
        <f t="shared" si="30"/>
        <v/>
      </c>
      <c r="W133" s="10" t="str">
        <f t="shared" si="31"/>
        <v xml:space="preserve"> </v>
      </c>
      <c r="X133" s="10" t="str">
        <f t="shared" si="32"/>
        <v xml:space="preserve"> </v>
      </c>
      <c r="Y133" s="10" t="str">
        <f t="shared" si="33"/>
        <v xml:space="preserve"> </v>
      </c>
      <c r="Z133" s="10" t="str">
        <f t="shared" si="34"/>
        <v xml:space="preserve"> </v>
      </c>
      <c r="AA133" s="10" t="str">
        <f t="shared" si="35"/>
        <v xml:space="preserve"> </v>
      </c>
      <c r="AB133" s="10" t="str">
        <f t="shared" si="36"/>
        <v xml:space="preserve"> </v>
      </c>
    </row>
    <row r="134" spans="5:28" ht="15" customHeight="1" x14ac:dyDescent="0.25">
      <c r="E134"/>
      <c r="L134" t="str">
        <f>IF($B134="","",VLOOKUP($B134,[1]Master!$B$2:$H$1000,2,FALSE))</f>
        <v/>
      </c>
      <c r="P134" t="str">
        <f>IF($B134="","",VLOOKUP($B134,[1]Master!$B$2:$H$1000,6,FALSE))</f>
        <v/>
      </c>
      <c r="Q134" t="str">
        <f>IF($B134="","",VLOOKUP($B134,[1]Master!$B$2:$H$1000,7,FALSE))</f>
        <v/>
      </c>
      <c r="S134" t="str">
        <f t="shared" ca="1" si="27"/>
        <v/>
      </c>
      <c r="T134" t="str">
        <f t="shared" si="28"/>
        <v/>
      </c>
      <c r="U134" t="str">
        <f t="shared" si="29"/>
        <v/>
      </c>
      <c r="V134" t="str">
        <f t="shared" si="30"/>
        <v/>
      </c>
      <c r="W134" s="10" t="str">
        <f t="shared" si="31"/>
        <v xml:space="preserve"> </v>
      </c>
      <c r="X134" s="10" t="str">
        <f t="shared" si="32"/>
        <v xml:space="preserve"> </v>
      </c>
      <c r="Y134" s="10" t="str">
        <f t="shared" si="33"/>
        <v xml:space="preserve"> </v>
      </c>
      <c r="Z134" s="10" t="str">
        <f t="shared" si="34"/>
        <v xml:space="preserve"> </v>
      </c>
      <c r="AA134" s="10" t="str">
        <f t="shared" si="35"/>
        <v xml:space="preserve"> </v>
      </c>
      <c r="AB134" s="10" t="str">
        <f t="shared" si="36"/>
        <v xml:space="preserve"> </v>
      </c>
    </row>
    <row r="135" spans="5:28" ht="15" customHeight="1" x14ac:dyDescent="0.25">
      <c r="E135"/>
      <c r="L135" t="str">
        <f>IF($B135="","",VLOOKUP($B135,[1]Master!$B$2:$H$1000,2,FALSE))</f>
        <v/>
      </c>
      <c r="P135" t="str">
        <f>IF($B135="","",VLOOKUP($B135,[1]Master!$B$2:$H$1000,6,FALSE))</f>
        <v/>
      </c>
      <c r="Q135" t="str">
        <f>IF($B135="","",VLOOKUP($B135,[1]Master!$B$2:$H$1000,7,FALSE))</f>
        <v/>
      </c>
      <c r="S135" t="str">
        <f t="shared" ca="1" si="27"/>
        <v/>
      </c>
      <c r="T135" t="str">
        <f t="shared" si="28"/>
        <v/>
      </c>
      <c r="U135" t="str">
        <f t="shared" si="29"/>
        <v/>
      </c>
      <c r="V135" t="str">
        <f t="shared" si="30"/>
        <v/>
      </c>
      <c r="W135" s="10" t="str">
        <f t="shared" si="31"/>
        <v xml:space="preserve"> </v>
      </c>
      <c r="X135" s="10" t="str">
        <f t="shared" si="32"/>
        <v xml:space="preserve"> </v>
      </c>
      <c r="Y135" s="10" t="str">
        <f t="shared" si="33"/>
        <v xml:space="preserve"> </v>
      </c>
      <c r="Z135" s="10" t="str">
        <f t="shared" si="34"/>
        <v xml:space="preserve"> </v>
      </c>
      <c r="AA135" s="10" t="str">
        <f t="shared" si="35"/>
        <v xml:space="preserve"> </v>
      </c>
      <c r="AB135" s="10" t="str">
        <f t="shared" si="36"/>
        <v xml:space="preserve"> </v>
      </c>
    </row>
    <row r="136" spans="5:28" ht="15" customHeight="1" x14ac:dyDescent="0.25">
      <c r="E136"/>
      <c r="L136" t="str">
        <f>IF($B136="","",VLOOKUP($B136,[1]Master!$B$2:$H$1000,2,FALSE))</f>
        <v/>
      </c>
      <c r="P136" t="str">
        <f>IF($B136="","",VLOOKUP($B136,[1]Master!$B$2:$H$1000,6,FALSE))</f>
        <v/>
      </c>
      <c r="Q136" t="str">
        <f>IF($B136="","",VLOOKUP($B136,[1]Master!$B$2:$H$1000,7,FALSE))</f>
        <v/>
      </c>
      <c r="S136" t="str">
        <f t="shared" ca="1" si="27"/>
        <v/>
      </c>
      <c r="T136" t="str">
        <f t="shared" si="28"/>
        <v/>
      </c>
      <c r="U136" t="str">
        <f t="shared" si="29"/>
        <v/>
      </c>
      <c r="V136" t="str">
        <f t="shared" si="30"/>
        <v/>
      </c>
      <c r="W136" s="10" t="str">
        <f t="shared" si="31"/>
        <v xml:space="preserve"> </v>
      </c>
      <c r="X136" s="10" t="str">
        <f t="shared" si="32"/>
        <v xml:space="preserve"> </v>
      </c>
      <c r="Y136" s="10" t="str">
        <f t="shared" si="33"/>
        <v xml:space="preserve"> </v>
      </c>
      <c r="Z136" s="10" t="str">
        <f t="shared" si="34"/>
        <v xml:space="preserve"> </v>
      </c>
      <c r="AA136" s="10" t="str">
        <f t="shared" si="35"/>
        <v xml:space="preserve"> </v>
      </c>
      <c r="AB136" s="10" t="str">
        <f t="shared" si="36"/>
        <v xml:space="preserve"> </v>
      </c>
    </row>
    <row r="137" spans="5:28" ht="15" customHeight="1" x14ac:dyDescent="0.25">
      <c r="E137"/>
      <c r="L137" t="str">
        <f>IF($B137="","",VLOOKUP($B137,[1]Master!$B$2:$H$1000,2,FALSE))</f>
        <v/>
      </c>
      <c r="P137" t="str">
        <f>IF($B137="","",VLOOKUP($B137,[1]Master!$B$2:$H$1000,6,FALSE))</f>
        <v/>
      </c>
      <c r="Q137" t="str">
        <f>IF($B137="","",VLOOKUP($B137,[1]Master!$B$2:$H$1000,7,FALSE))</f>
        <v/>
      </c>
      <c r="S137" t="str">
        <f t="shared" ca="1" si="27"/>
        <v/>
      </c>
      <c r="T137" t="str">
        <f t="shared" si="28"/>
        <v/>
      </c>
      <c r="U137" t="str">
        <f t="shared" si="29"/>
        <v/>
      </c>
      <c r="V137" t="str">
        <f t="shared" si="30"/>
        <v/>
      </c>
      <c r="W137" s="10" t="str">
        <f t="shared" si="31"/>
        <v xml:space="preserve"> </v>
      </c>
      <c r="X137" s="10" t="str">
        <f t="shared" si="32"/>
        <v xml:space="preserve"> </v>
      </c>
      <c r="Y137" s="10" t="str">
        <f t="shared" si="33"/>
        <v xml:space="preserve"> </v>
      </c>
      <c r="Z137" s="10" t="str">
        <f t="shared" si="34"/>
        <v xml:space="preserve"> </v>
      </c>
      <c r="AA137" s="10" t="str">
        <f t="shared" si="35"/>
        <v xml:space="preserve"> </v>
      </c>
      <c r="AB137" s="10" t="str">
        <f t="shared" si="36"/>
        <v xml:space="preserve"> </v>
      </c>
    </row>
    <row r="138" spans="5:28" ht="15" customHeight="1" x14ac:dyDescent="0.25">
      <c r="E138"/>
      <c r="L138" t="str">
        <f>IF($B138="","",VLOOKUP($B138,[1]Master!$B$2:$H$1000,2,FALSE))</f>
        <v/>
      </c>
      <c r="P138" t="str">
        <f>IF($B138="","",VLOOKUP($B138,[1]Master!$B$2:$H$1000,6,FALSE))</f>
        <v/>
      </c>
      <c r="Q138" t="str">
        <f>IF($B138="","",VLOOKUP($B138,[1]Master!$B$2:$H$1000,7,FALSE))</f>
        <v/>
      </c>
      <c r="S138" t="str">
        <f t="shared" ca="1" si="27"/>
        <v/>
      </c>
      <c r="T138" t="str">
        <f t="shared" si="28"/>
        <v/>
      </c>
      <c r="U138" t="str">
        <f t="shared" si="29"/>
        <v/>
      </c>
      <c r="V138" t="str">
        <f t="shared" si="30"/>
        <v/>
      </c>
      <c r="W138" s="10" t="str">
        <f t="shared" si="31"/>
        <v xml:space="preserve"> </v>
      </c>
      <c r="X138" s="10" t="str">
        <f t="shared" si="32"/>
        <v xml:space="preserve"> </v>
      </c>
      <c r="Y138" s="10" t="str">
        <f t="shared" si="33"/>
        <v xml:space="preserve"> </v>
      </c>
      <c r="Z138" s="10" t="str">
        <f t="shared" si="34"/>
        <v xml:space="preserve"> </v>
      </c>
      <c r="AA138" s="10" t="str">
        <f t="shared" si="35"/>
        <v xml:space="preserve"> </v>
      </c>
      <c r="AB138" s="10" t="str">
        <f t="shared" si="36"/>
        <v xml:space="preserve"> </v>
      </c>
    </row>
    <row r="139" spans="5:28" ht="15" customHeight="1" x14ac:dyDescent="0.25">
      <c r="E139"/>
      <c r="L139" t="str">
        <f>IF($B139="","",VLOOKUP($B139,[1]Master!$B$2:$H$1000,2,FALSE))</f>
        <v/>
      </c>
      <c r="P139" t="str">
        <f>IF($B139="","",VLOOKUP($B139,[1]Master!$B$2:$H$1000,6,FALSE))</f>
        <v/>
      </c>
      <c r="Q139" t="str">
        <f>IF($B139="","",VLOOKUP($B139,[1]Master!$B$2:$H$1000,7,FALSE))</f>
        <v/>
      </c>
      <c r="S139" t="str">
        <f t="shared" ca="1" si="27"/>
        <v/>
      </c>
      <c r="T139" t="str">
        <f t="shared" si="28"/>
        <v/>
      </c>
      <c r="U139" t="str">
        <f t="shared" si="29"/>
        <v/>
      </c>
      <c r="V139" t="str">
        <f t="shared" si="30"/>
        <v/>
      </c>
      <c r="W139" s="10" t="str">
        <f t="shared" si="31"/>
        <v xml:space="preserve"> </v>
      </c>
      <c r="X139" s="10" t="str">
        <f t="shared" si="32"/>
        <v xml:space="preserve"> </v>
      </c>
      <c r="Y139" s="10" t="str">
        <f t="shared" si="33"/>
        <v xml:space="preserve"> </v>
      </c>
      <c r="Z139" s="10" t="str">
        <f t="shared" si="34"/>
        <v xml:space="preserve"> </v>
      </c>
      <c r="AA139" s="10" t="str">
        <f t="shared" si="35"/>
        <v xml:space="preserve"> </v>
      </c>
      <c r="AB139" s="10" t="str">
        <f t="shared" si="36"/>
        <v xml:space="preserve"> </v>
      </c>
    </row>
    <row r="140" spans="5:28" ht="15" customHeight="1" x14ac:dyDescent="0.25">
      <c r="E140"/>
      <c r="L140" t="str">
        <f>IF($B140="","",VLOOKUP($B140,[1]Master!$B$2:$H$1000,2,FALSE))</f>
        <v/>
      </c>
      <c r="P140" t="str">
        <f>IF($B140="","",VLOOKUP($B140,[1]Master!$B$2:$H$1000,6,FALSE))</f>
        <v/>
      </c>
      <c r="Q140" t="str">
        <f>IF($B140="","",VLOOKUP($B140,[1]Master!$B$2:$H$1000,7,FALSE))</f>
        <v/>
      </c>
      <c r="S140" t="str">
        <f t="shared" ca="1" si="27"/>
        <v/>
      </c>
      <c r="T140" t="str">
        <f t="shared" si="28"/>
        <v/>
      </c>
      <c r="U140" t="str">
        <f t="shared" si="29"/>
        <v/>
      </c>
      <c r="V140" t="str">
        <f t="shared" si="30"/>
        <v/>
      </c>
      <c r="W140" s="10" t="str">
        <f t="shared" si="31"/>
        <v xml:space="preserve"> </v>
      </c>
      <c r="X140" s="10" t="str">
        <f t="shared" si="32"/>
        <v xml:space="preserve"> </v>
      </c>
      <c r="Y140" s="10" t="str">
        <f t="shared" si="33"/>
        <v xml:space="preserve"> </v>
      </c>
      <c r="Z140" s="10" t="str">
        <f t="shared" si="34"/>
        <v xml:space="preserve"> </v>
      </c>
      <c r="AA140" s="10" t="str">
        <f t="shared" si="35"/>
        <v xml:space="preserve"> </v>
      </c>
      <c r="AB140" s="10" t="str">
        <f t="shared" si="36"/>
        <v xml:space="preserve"> </v>
      </c>
    </row>
    <row r="141" spans="5:28" ht="15" customHeight="1" x14ac:dyDescent="0.25">
      <c r="E141"/>
      <c r="L141" t="str">
        <f>IF($B141="","",VLOOKUP($B141,[1]Master!$B$2:$H$1000,2,FALSE))</f>
        <v/>
      </c>
      <c r="P141" t="str">
        <f>IF($B141="","",VLOOKUP($B141,[1]Master!$B$2:$H$1000,6,FALSE))</f>
        <v/>
      </c>
      <c r="Q141" t="str">
        <f>IF($B141="","",VLOOKUP($B141,[1]Master!$B$2:$H$1000,7,FALSE))</f>
        <v/>
      </c>
      <c r="S141" t="str">
        <f t="shared" ca="1" si="27"/>
        <v/>
      </c>
      <c r="T141" t="str">
        <f t="shared" si="28"/>
        <v/>
      </c>
      <c r="U141" t="str">
        <f t="shared" si="29"/>
        <v/>
      </c>
      <c r="V141" t="str">
        <f t="shared" si="30"/>
        <v/>
      </c>
      <c r="W141" s="10" t="str">
        <f t="shared" si="31"/>
        <v xml:space="preserve"> </v>
      </c>
      <c r="X141" s="10" t="str">
        <f t="shared" si="32"/>
        <v xml:space="preserve"> </v>
      </c>
      <c r="Y141" s="10" t="str">
        <f t="shared" si="33"/>
        <v xml:space="preserve"> </v>
      </c>
      <c r="Z141" s="10" t="str">
        <f t="shared" si="34"/>
        <v xml:space="preserve"> </v>
      </c>
      <c r="AA141" s="10" t="str">
        <f t="shared" si="35"/>
        <v xml:space="preserve"> </v>
      </c>
      <c r="AB141" s="10" t="str">
        <f t="shared" si="36"/>
        <v xml:space="preserve"> </v>
      </c>
    </row>
    <row r="142" spans="5:28" ht="15" customHeight="1" x14ac:dyDescent="0.25">
      <c r="E142"/>
      <c r="L142" t="str">
        <f>IF($B142="","",VLOOKUP($B142,[1]Master!$B$2:$H$1000,2,FALSE))</f>
        <v/>
      </c>
      <c r="P142" t="str">
        <f>IF($B142="","",VLOOKUP($B142,[1]Master!$B$2:$H$1000,6,FALSE))</f>
        <v/>
      </c>
      <c r="Q142" t="str">
        <f>IF($B142="","",VLOOKUP($B142,[1]Master!$B$2:$H$1000,7,FALSE))</f>
        <v/>
      </c>
      <c r="S142" t="str">
        <f t="shared" ca="1" si="27"/>
        <v/>
      </c>
      <c r="T142" t="str">
        <f t="shared" si="28"/>
        <v/>
      </c>
      <c r="U142" t="str">
        <f t="shared" si="29"/>
        <v/>
      </c>
      <c r="V142" t="str">
        <f t="shared" si="30"/>
        <v/>
      </c>
      <c r="W142" s="10" t="str">
        <f t="shared" si="31"/>
        <v xml:space="preserve"> </v>
      </c>
      <c r="X142" s="10" t="str">
        <f t="shared" si="32"/>
        <v xml:space="preserve"> </v>
      </c>
      <c r="Y142" s="10" t="str">
        <f t="shared" si="33"/>
        <v xml:space="preserve"> </v>
      </c>
      <c r="Z142" s="10" t="str">
        <f t="shared" si="34"/>
        <v xml:space="preserve"> </v>
      </c>
      <c r="AA142" s="10" t="str">
        <f t="shared" si="35"/>
        <v xml:space="preserve"> </v>
      </c>
      <c r="AB142" s="10" t="str">
        <f t="shared" si="36"/>
        <v xml:space="preserve"> </v>
      </c>
    </row>
    <row r="143" spans="5:28" ht="15" customHeight="1" x14ac:dyDescent="0.25">
      <c r="E143"/>
      <c r="L143" t="str">
        <f>IF($B143="","",VLOOKUP($B143,[1]Master!$B$2:$H$1000,2,FALSE))</f>
        <v/>
      </c>
      <c r="P143" t="str">
        <f>IF($B143="","",VLOOKUP($B143,[1]Master!$B$2:$H$1000,6,FALSE))</f>
        <v/>
      </c>
      <c r="Q143" t="str">
        <f>IF($B143="","",VLOOKUP($B143,[1]Master!$B$2:$H$1000,7,FALSE))</f>
        <v/>
      </c>
      <c r="S143" t="str">
        <f t="shared" ca="1" si="27"/>
        <v/>
      </c>
      <c r="T143" t="str">
        <f t="shared" si="28"/>
        <v/>
      </c>
      <c r="U143" t="str">
        <f t="shared" si="29"/>
        <v/>
      </c>
      <c r="V143" t="str">
        <f t="shared" si="30"/>
        <v/>
      </c>
      <c r="W143" s="10" t="str">
        <f t="shared" si="31"/>
        <v xml:space="preserve"> </v>
      </c>
      <c r="X143" s="10" t="str">
        <f t="shared" si="32"/>
        <v xml:space="preserve"> </v>
      </c>
      <c r="Y143" s="10" t="str">
        <f t="shared" si="33"/>
        <v xml:space="preserve"> </v>
      </c>
      <c r="Z143" s="10" t="str">
        <f t="shared" si="34"/>
        <v xml:space="preserve"> </v>
      </c>
      <c r="AA143" s="10" t="str">
        <f t="shared" si="35"/>
        <v xml:space="preserve"> </v>
      </c>
      <c r="AB143" s="10" t="str">
        <f t="shared" si="36"/>
        <v xml:space="preserve"> </v>
      </c>
    </row>
    <row r="144" spans="5:28" ht="15" customHeight="1" x14ac:dyDescent="0.25">
      <c r="E144"/>
      <c r="L144" t="str">
        <f>IF($B144="","",VLOOKUP($B144,[1]Master!$B$2:$H$1000,2,FALSE))</f>
        <v/>
      </c>
      <c r="P144" t="str">
        <f>IF($B144="","",VLOOKUP($B144,[1]Master!$B$2:$H$1000,6,FALSE))</f>
        <v/>
      </c>
      <c r="Q144" t="str">
        <f>IF($B144="","",VLOOKUP($B144,[1]Master!$B$2:$H$1000,7,FALSE))</f>
        <v/>
      </c>
      <c r="S144" t="str">
        <f t="shared" ca="1" si="27"/>
        <v/>
      </c>
      <c r="T144" t="str">
        <f t="shared" si="28"/>
        <v/>
      </c>
      <c r="U144" t="str">
        <f t="shared" si="29"/>
        <v/>
      </c>
      <c r="V144" t="str">
        <f t="shared" si="30"/>
        <v/>
      </c>
      <c r="W144" s="10" t="str">
        <f t="shared" si="31"/>
        <v xml:space="preserve"> </v>
      </c>
      <c r="X144" s="10" t="str">
        <f t="shared" si="32"/>
        <v xml:space="preserve"> </v>
      </c>
      <c r="Y144" s="10" t="str">
        <f t="shared" si="33"/>
        <v xml:space="preserve"> </v>
      </c>
      <c r="Z144" s="10" t="str">
        <f t="shared" si="34"/>
        <v xml:space="preserve"> </v>
      </c>
      <c r="AA144" s="10" t="str">
        <f t="shared" si="35"/>
        <v xml:space="preserve"> </v>
      </c>
      <c r="AB144" s="10" t="str">
        <f t="shared" si="36"/>
        <v xml:space="preserve"> </v>
      </c>
    </row>
    <row r="145" spans="5:28" ht="15" customHeight="1" x14ac:dyDescent="0.25">
      <c r="E145"/>
      <c r="L145" t="str">
        <f>IF($B145="","",VLOOKUP($B145,[1]Master!$B$2:$H$1000,2,FALSE))</f>
        <v/>
      </c>
      <c r="P145" t="str">
        <f>IF($B145="","",VLOOKUP($B145,[1]Master!$B$2:$H$1000,6,FALSE))</f>
        <v/>
      </c>
      <c r="Q145" t="str">
        <f>IF($B145="","",VLOOKUP($B145,[1]Master!$B$2:$H$1000,7,FALSE))</f>
        <v/>
      </c>
      <c r="S145" t="str">
        <f t="shared" ca="1" si="27"/>
        <v/>
      </c>
      <c r="T145" t="str">
        <f t="shared" si="28"/>
        <v/>
      </c>
      <c r="U145" t="str">
        <f t="shared" si="29"/>
        <v/>
      </c>
      <c r="V145" t="str">
        <f t="shared" si="30"/>
        <v/>
      </c>
      <c r="W145" s="10" t="str">
        <f t="shared" si="31"/>
        <v xml:space="preserve"> </v>
      </c>
      <c r="X145" s="10" t="str">
        <f t="shared" si="32"/>
        <v xml:space="preserve"> </v>
      </c>
      <c r="Y145" s="10" t="str">
        <f t="shared" si="33"/>
        <v xml:space="preserve"> </v>
      </c>
      <c r="Z145" s="10" t="str">
        <f t="shared" si="34"/>
        <v xml:space="preserve"> </v>
      </c>
      <c r="AA145" s="10" t="str">
        <f t="shared" si="35"/>
        <v xml:space="preserve"> </v>
      </c>
      <c r="AB145" s="10" t="str">
        <f t="shared" si="36"/>
        <v xml:space="preserve"> </v>
      </c>
    </row>
    <row r="146" spans="5:28" ht="15" customHeight="1" x14ac:dyDescent="0.25">
      <c r="E146"/>
      <c r="L146" t="str">
        <f>IF($B146="","",VLOOKUP($B146,[1]Master!$B$2:$H$1000,2,FALSE))</f>
        <v/>
      </c>
      <c r="P146" t="str">
        <f>IF($B146="","",VLOOKUP($B146,[1]Master!$B$2:$H$1000,6,FALSE))</f>
        <v/>
      </c>
      <c r="Q146" t="str">
        <f>IF($B146="","",VLOOKUP($B146,[1]Master!$B$2:$H$1000,7,FALSE))</f>
        <v/>
      </c>
      <c r="S146" t="str">
        <f t="shared" ca="1" si="27"/>
        <v/>
      </c>
      <c r="T146" t="str">
        <f t="shared" si="28"/>
        <v/>
      </c>
      <c r="U146" t="str">
        <f t="shared" si="29"/>
        <v/>
      </c>
      <c r="V146" t="str">
        <f t="shared" si="30"/>
        <v/>
      </c>
      <c r="W146" s="10" t="str">
        <f t="shared" si="31"/>
        <v xml:space="preserve"> </v>
      </c>
      <c r="X146" s="10" t="str">
        <f t="shared" si="32"/>
        <v xml:space="preserve"> </v>
      </c>
      <c r="Y146" s="10" t="str">
        <f t="shared" si="33"/>
        <v xml:space="preserve"> </v>
      </c>
      <c r="Z146" s="10" t="str">
        <f t="shared" si="34"/>
        <v xml:space="preserve"> </v>
      </c>
      <c r="AA146" s="10" t="str">
        <f t="shared" si="35"/>
        <v xml:space="preserve"> </v>
      </c>
      <c r="AB146" s="10" t="str">
        <f t="shared" si="36"/>
        <v xml:space="preserve"> </v>
      </c>
    </row>
    <row r="147" spans="5:28" ht="15" customHeight="1" x14ac:dyDescent="0.25">
      <c r="E147"/>
      <c r="L147" t="str">
        <f>IF($B147="","",VLOOKUP($B147,[1]Master!$B$2:$H$1000,2,FALSE))</f>
        <v/>
      </c>
      <c r="P147" t="str">
        <f>IF($B147="","",VLOOKUP($B147,[1]Master!$B$2:$H$1000,6,FALSE))</f>
        <v/>
      </c>
      <c r="Q147" t="str">
        <f>IF($B147="","",VLOOKUP($B147,[1]Master!$B$2:$H$1000,7,FALSE))</f>
        <v/>
      </c>
      <c r="S147" t="str">
        <f t="shared" ca="1" si="27"/>
        <v/>
      </c>
      <c r="T147" t="str">
        <f t="shared" si="28"/>
        <v/>
      </c>
      <c r="U147" t="str">
        <f t="shared" si="29"/>
        <v/>
      </c>
      <c r="V147" t="str">
        <f t="shared" si="30"/>
        <v/>
      </c>
      <c r="W147" s="10" t="str">
        <f t="shared" si="31"/>
        <v xml:space="preserve"> </v>
      </c>
      <c r="X147" s="10" t="str">
        <f t="shared" si="32"/>
        <v xml:space="preserve"> </v>
      </c>
      <c r="Y147" s="10" t="str">
        <f t="shared" si="33"/>
        <v xml:space="preserve"> </v>
      </c>
      <c r="Z147" s="10" t="str">
        <f t="shared" si="34"/>
        <v xml:space="preserve"> </v>
      </c>
      <c r="AA147" s="10" t="str">
        <f t="shared" si="35"/>
        <v xml:space="preserve"> </v>
      </c>
      <c r="AB147" s="10" t="str">
        <f t="shared" si="36"/>
        <v xml:space="preserve"> </v>
      </c>
    </row>
    <row r="148" spans="5:28" ht="15" customHeight="1" x14ac:dyDescent="0.25">
      <c r="E148"/>
      <c r="L148" t="str">
        <f>IF($B148="","",VLOOKUP($B148,[1]Master!$B$2:$H$1000,2,FALSE))</f>
        <v/>
      </c>
      <c r="P148" t="str">
        <f>IF($B148="","",VLOOKUP($B148,[1]Master!$B$2:$H$1000,6,FALSE))</f>
        <v/>
      </c>
      <c r="Q148" t="str">
        <f>IF($B148="","",VLOOKUP($B148,[1]Master!$B$2:$H$1000,7,FALSE))</f>
        <v/>
      </c>
      <c r="S148" t="str">
        <f t="shared" ca="1" si="27"/>
        <v/>
      </c>
      <c r="T148" t="str">
        <f t="shared" si="28"/>
        <v/>
      </c>
      <c r="U148" t="str">
        <f t="shared" si="29"/>
        <v/>
      </c>
      <c r="V148" t="str">
        <f t="shared" si="30"/>
        <v/>
      </c>
      <c r="W148" s="10" t="str">
        <f t="shared" si="31"/>
        <v xml:space="preserve"> </v>
      </c>
      <c r="X148" s="10" t="str">
        <f t="shared" si="32"/>
        <v xml:space="preserve"> </v>
      </c>
      <c r="Y148" s="10" t="str">
        <f t="shared" si="33"/>
        <v xml:space="preserve"> </v>
      </c>
      <c r="Z148" s="10" t="str">
        <f t="shared" si="34"/>
        <v xml:space="preserve"> </v>
      </c>
      <c r="AA148" s="10" t="str">
        <f t="shared" si="35"/>
        <v xml:space="preserve"> </v>
      </c>
      <c r="AB148" s="10" t="str">
        <f t="shared" si="36"/>
        <v xml:space="preserve"> </v>
      </c>
    </row>
    <row r="149" spans="5:28" ht="15" customHeight="1" x14ac:dyDescent="0.25">
      <c r="E149"/>
      <c r="L149" t="str">
        <f>IF($B149="","",VLOOKUP($B149,[1]Master!$B$2:$H$1000,2,FALSE))</f>
        <v/>
      </c>
      <c r="P149" t="str">
        <f>IF($B149="","",VLOOKUP($B149,[1]Master!$B$2:$H$1000,6,FALSE))</f>
        <v/>
      </c>
      <c r="Q149" t="str">
        <f>IF($B149="","",VLOOKUP($B149,[1]Master!$B$2:$H$1000,7,FALSE))</f>
        <v/>
      </c>
      <c r="S149" t="str">
        <f t="shared" ca="1" si="27"/>
        <v/>
      </c>
      <c r="T149" t="str">
        <f t="shared" si="28"/>
        <v/>
      </c>
      <c r="U149" t="str">
        <f t="shared" si="29"/>
        <v/>
      </c>
      <c r="V149" t="str">
        <f t="shared" si="30"/>
        <v/>
      </c>
      <c r="W149" s="10" t="str">
        <f t="shared" si="31"/>
        <v xml:space="preserve"> </v>
      </c>
      <c r="X149" s="10" t="str">
        <f t="shared" si="32"/>
        <v xml:space="preserve"> </v>
      </c>
      <c r="Y149" s="10" t="str">
        <f t="shared" si="33"/>
        <v xml:space="preserve"> </v>
      </c>
      <c r="Z149" s="10" t="str">
        <f t="shared" si="34"/>
        <v xml:space="preserve"> </v>
      </c>
      <c r="AA149" s="10" t="str">
        <f t="shared" si="35"/>
        <v xml:space="preserve"> </v>
      </c>
      <c r="AB149" s="10" t="str">
        <f t="shared" si="36"/>
        <v xml:space="preserve"> </v>
      </c>
    </row>
    <row r="150" spans="5:28" ht="15" customHeight="1" x14ac:dyDescent="0.25">
      <c r="E150"/>
      <c r="L150" t="str">
        <f>IF($B150="","",VLOOKUP($B150,[1]Master!$B$2:$H$1000,2,FALSE))</f>
        <v/>
      </c>
      <c r="P150" t="str">
        <f>IF($B150="","",VLOOKUP($B150,[1]Master!$B$2:$H$1000,6,FALSE))</f>
        <v/>
      </c>
      <c r="Q150" t="str">
        <f>IF($B150="","",VLOOKUP($B150,[1]Master!$B$2:$H$1000,7,FALSE))</f>
        <v/>
      </c>
      <c r="S150" t="str">
        <f t="shared" ca="1" si="27"/>
        <v/>
      </c>
      <c r="T150" t="str">
        <f t="shared" si="28"/>
        <v/>
      </c>
      <c r="U150" t="str">
        <f t="shared" si="29"/>
        <v/>
      </c>
      <c r="V150" t="str">
        <f t="shared" si="30"/>
        <v/>
      </c>
      <c r="W150" s="10" t="str">
        <f t="shared" si="31"/>
        <v xml:space="preserve"> </v>
      </c>
      <c r="X150" s="10" t="str">
        <f t="shared" si="32"/>
        <v xml:space="preserve"> </v>
      </c>
      <c r="Y150" s="10" t="str">
        <f t="shared" si="33"/>
        <v xml:space="preserve"> </v>
      </c>
      <c r="Z150" s="10" t="str">
        <f t="shared" si="34"/>
        <v xml:space="preserve"> </v>
      </c>
      <c r="AA150" s="10" t="str">
        <f t="shared" si="35"/>
        <v xml:space="preserve"> </v>
      </c>
      <c r="AB150" s="10" t="str">
        <f t="shared" si="36"/>
        <v xml:space="preserve"> </v>
      </c>
    </row>
    <row r="151" spans="5:28" ht="15" customHeight="1" x14ac:dyDescent="0.25">
      <c r="E151"/>
      <c r="L151" t="str">
        <f>IF($B151="","",VLOOKUP($B151,[1]Master!$B$2:$H$1000,2,FALSE))</f>
        <v/>
      </c>
      <c r="P151" t="str">
        <f>IF($B151="","",VLOOKUP($B151,[1]Master!$B$2:$H$1000,6,FALSE))</f>
        <v/>
      </c>
      <c r="Q151" t="str">
        <f>IF($B151="","",VLOOKUP($B151,[1]Master!$B$2:$H$1000,7,FALSE))</f>
        <v/>
      </c>
      <c r="S151" t="str">
        <f t="shared" ca="1" si="27"/>
        <v/>
      </c>
      <c r="T151" t="str">
        <f t="shared" si="28"/>
        <v/>
      </c>
      <c r="U151" t="str">
        <f t="shared" si="29"/>
        <v/>
      </c>
      <c r="V151" t="str">
        <f t="shared" si="30"/>
        <v/>
      </c>
      <c r="W151" s="10" t="str">
        <f t="shared" si="31"/>
        <v xml:space="preserve"> </v>
      </c>
      <c r="X151" s="10" t="str">
        <f t="shared" si="32"/>
        <v xml:space="preserve"> </v>
      </c>
      <c r="Y151" s="10" t="str">
        <f t="shared" si="33"/>
        <v xml:space="preserve"> </v>
      </c>
      <c r="Z151" s="10" t="str">
        <f t="shared" si="34"/>
        <v xml:space="preserve"> </v>
      </c>
      <c r="AA151" s="10" t="str">
        <f t="shared" si="35"/>
        <v xml:space="preserve"> </v>
      </c>
      <c r="AB151" s="10" t="str">
        <f t="shared" si="36"/>
        <v xml:space="preserve"> </v>
      </c>
    </row>
    <row r="152" spans="5:28" ht="15" customHeight="1" x14ac:dyDescent="0.25">
      <c r="E152"/>
      <c r="L152" t="str">
        <f>IF($B152="","",VLOOKUP($B152,[1]Master!$B$2:$H$1000,2,FALSE))</f>
        <v/>
      </c>
      <c r="P152" t="str">
        <f>IF($B152="","",VLOOKUP($B152,[1]Master!$B$2:$H$1000,6,FALSE))</f>
        <v/>
      </c>
      <c r="Q152" t="str">
        <f>IF($B152="","",VLOOKUP($B152,[1]Master!$B$2:$H$1000,7,FALSE))</f>
        <v/>
      </c>
      <c r="S152" t="str">
        <f t="shared" ca="1" si="27"/>
        <v/>
      </c>
      <c r="T152" t="str">
        <f t="shared" si="28"/>
        <v/>
      </c>
      <c r="U152" t="str">
        <f t="shared" si="29"/>
        <v/>
      </c>
      <c r="V152" t="str">
        <f t="shared" si="30"/>
        <v/>
      </c>
      <c r="W152" s="10" t="str">
        <f t="shared" si="31"/>
        <v xml:space="preserve"> </v>
      </c>
      <c r="X152" s="10" t="str">
        <f t="shared" si="32"/>
        <v xml:space="preserve"> </v>
      </c>
      <c r="Y152" s="10" t="str">
        <f t="shared" si="33"/>
        <v xml:space="preserve"> </v>
      </c>
      <c r="Z152" s="10" t="str">
        <f t="shared" si="34"/>
        <v xml:space="preserve"> </v>
      </c>
      <c r="AA152" s="10" t="str">
        <f t="shared" si="35"/>
        <v xml:space="preserve"> </v>
      </c>
      <c r="AB152" s="10" t="str">
        <f t="shared" si="36"/>
        <v xml:space="preserve"> </v>
      </c>
    </row>
    <row r="153" spans="5:28" ht="15" customHeight="1" x14ac:dyDescent="0.25">
      <c r="E153"/>
      <c r="L153" t="str">
        <f>IF($B153="","",VLOOKUP($B153,[1]Master!$B$2:$H$1000,2,FALSE))</f>
        <v/>
      </c>
      <c r="P153" t="str">
        <f>IF($B153="","",VLOOKUP($B153,[1]Master!$B$2:$H$1000,6,FALSE))</f>
        <v/>
      </c>
      <c r="Q153" t="str">
        <f>IF($B153="","",VLOOKUP($B153,[1]Master!$B$2:$H$1000,7,FALSE))</f>
        <v/>
      </c>
      <c r="S153" t="str">
        <f t="shared" ca="1" si="27"/>
        <v/>
      </c>
      <c r="T153" t="str">
        <f t="shared" si="28"/>
        <v/>
      </c>
      <c r="U153" t="str">
        <f t="shared" si="29"/>
        <v/>
      </c>
      <c r="V153" t="str">
        <f t="shared" si="30"/>
        <v/>
      </c>
      <c r="W153" s="10" t="str">
        <f t="shared" si="31"/>
        <v xml:space="preserve"> </v>
      </c>
      <c r="X153" s="10" t="str">
        <f t="shared" si="32"/>
        <v xml:space="preserve"> </v>
      </c>
      <c r="Y153" s="10" t="str">
        <f t="shared" si="33"/>
        <v xml:space="preserve"> </v>
      </c>
      <c r="Z153" s="10" t="str">
        <f t="shared" si="34"/>
        <v xml:space="preserve"> </v>
      </c>
      <c r="AA153" s="10" t="str">
        <f t="shared" si="35"/>
        <v xml:space="preserve"> </v>
      </c>
      <c r="AB153" s="10" t="str">
        <f t="shared" si="36"/>
        <v xml:space="preserve"> </v>
      </c>
    </row>
    <row r="154" spans="5:28" ht="15" customHeight="1" x14ac:dyDescent="0.25">
      <c r="E154"/>
      <c r="L154" t="str">
        <f>IF($B154="","",VLOOKUP($B154,[1]Master!$B$2:$H$1000,2,FALSE))</f>
        <v/>
      </c>
      <c r="P154" t="str">
        <f>IF($B154="","",VLOOKUP($B154,[1]Master!$B$2:$H$1000,6,FALSE))</f>
        <v/>
      </c>
      <c r="Q154" t="str">
        <f>IF($B154="","",VLOOKUP($B154,[1]Master!$B$2:$H$1000,7,FALSE))</f>
        <v/>
      </c>
      <c r="S154" t="str">
        <f t="shared" ca="1" si="27"/>
        <v/>
      </c>
      <c r="T154" t="str">
        <f t="shared" si="28"/>
        <v/>
      </c>
      <c r="U154" t="str">
        <f t="shared" si="29"/>
        <v/>
      </c>
      <c r="V154" t="str">
        <f t="shared" si="30"/>
        <v/>
      </c>
      <c r="W154" s="10" t="str">
        <f t="shared" si="31"/>
        <v xml:space="preserve"> </v>
      </c>
      <c r="X154" s="10" t="str">
        <f t="shared" si="32"/>
        <v xml:space="preserve"> </v>
      </c>
      <c r="Y154" s="10" t="str">
        <f t="shared" si="33"/>
        <v xml:space="preserve"> </v>
      </c>
      <c r="Z154" s="10" t="str">
        <f t="shared" si="34"/>
        <v xml:space="preserve"> </v>
      </c>
      <c r="AA154" s="10" t="str">
        <f t="shared" si="35"/>
        <v xml:space="preserve"> </v>
      </c>
      <c r="AB154" s="10" t="str">
        <f t="shared" si="36"/>
        <v xml:space="preserve"> </v>
      </c>
    </row>
    <row r="155" spans="5:28" ht="15" customHeight="1" x14ac:dyDescent="0.25">
      <c r="E155"/>
      <c r="L155" t="str">
        <f>IF($B155="","",VLOOKUP($B155,[1]Master!$B$2:$H$1000,2,FALSE))</f>
        <v/>
      </c>
      <c r="P155" t="str">
        <f>IF($B155="","",VLOOKUP($B155,[1]Master!$B$2:$H$1000,6,FALSE))</f>
        <v/>
      </c>
      <c r="Q155" t="str">
        <f>IF($B155="","",VLOOKUP($B155,[1]Master!$B$2:$H$1000,7,FALSE))</f>
        <v/>
      </c>
      <c r="S155" t="str">
        <f t="shared" ca="1" si="27"/>
        <v/>
      </c>
      <c r="T155" t="str">
        <f t="shared" si="28"/>
        <v/>
      </c>
      <c r="U155" t="str">
        <f t="shared" si="29"/>
        <v/>
      </c>
      <c r="V155" t="str">
        <f t="shared" si="30"/>
        <v/>
      </c>
      <c r="W155" s="10" t="str">
        <f t="shared" si="31"/>
        <v xml:space="preserve"> </v>
      </c>
      <c r="X155" s="10" t="str">
        <f t="shared" si="32"/>
        <v xml:space="preserve"> </v>
      </c>
      <c r="Y155" s="10" t="str">
        <f t="shared" si="33"/>
        <v xml:space="preserve"> </v>
      </c>
      <c r="Z155" s="10" t="str">
        <f t="shared" si="34"/>
        <v xml:space="preserve"> </v>
      </c>
      <c r="AA155" s="10" t="str">
        <f t="shared" si="35"/>
        <v xml:space="preserve"> </v>
      </c>
      <c r="AB155" s="10" t="str">
        <f t="shared" si="36"/>
        <v xml:space="preserve"> </v>
      </c>
    </row>
    <row r="156" spans="5:28" ht="15" customHeight="1" x14ac:dyDescent="0.25">
      <c r="E156"/>
      <c r="L156" t="str">
        <f>IF($B156="","",VLOOKUP($B156,[1]Master!$B$2:$H$1000,2,FALSE))</f>
        <v/>
      </c>
      <c r="P156" t="str">
        <f>IF($B156="","",VLOOKUP($B156,[1]Master!$B$2:$H$1000,6,FALSE))</f>
        <v/>
      </c>
      <c r="Q156" t="str">
        <f>IF($B156="","",VLOOKUP($B156,[1]Master!$B$2:$H$1000,7,FALSE))</f>
        <v/>
      </c>
      <c r="S156" t="str">
        <f t="shared" ca="1" si="27"/>
        <v/>
      </c>
      <c r="T156" t="str">
        <f t="shared" si="28"/>
        <v/>
      </c>
      <c r="U156" t="str">
        <f t="shared" si="29"/>
        <v/>
      </c>
      <c r="V156" t="str">
        <f t="shared" si="30"/>
        <v/>
      </c>
      <c r="W156" s="10" t="str">
        <f t="shared" si="31"/>
        <v xml:space="preserve"> </v>
      </c>
      <c r="X156" s="10" t="str">
        <f t="shared" si="32"/>
        <v xml:space="preserve"> </v>
      </c>
      <c r="Y156" s="10" t="str">
        <f t="shared" si="33"/>
        <v xml:space="preserve"> </v>
      </c>
      <c r="Z156" s="10" t="str">
        <f t="shared" si="34"/>
        <v xml:space="preserve"> </v>
      </c>
      <c r="AA156" s="10" t="str">
        <f t="shared" si="35"/>
        <v xml:space="preserve"> </v>
      </c>
      <c r="AB156" s="10" t="str">
        <f t="shared" si="36"/>
        <v xml:space="preserve"> </v>
      </c>
    </row>
    <row r="157" spans="5:28" ht="15" customHeight="1" x14ac:dyDescent="0.25">
      <c r="E157"/>
      <c r="L157" t="str">
        <f>IF($B157="","",VLOOKUP($B157,[1]Master!$B$2:$H$1000,2,FALSE))</f>
        <v/>
      </c>
      <c r="P157" t="str">
        <f>IF($B157="","",VLOOKUP($B157,[1]Master!$B$2:$H$1000,6,FALSE))</f>
        <v/>
      </c>
      <c r="Q157" t="str">
        <f>IF($B157="","",VLOOKUP($B157,[1]Master!$B$2:$H$1000,7,FALSE))</f>
        <v/>
      </c>
      <c r="S157" t="str">
        <f t="shared" ca="1" si="27"/>
        <v/>
      </c>
      <c r="T157" t="str">
        <f t="shared" si="28"/>
        <v/>
      </c>
      <c r="U157" t="str">
        <f t="shared" si="29"/>
        <v/>
      </c>
      <c r="V157" t="str">
        <f t="shared" si="30"/>
        <v/>
      </c>
      <c r="W157" s="10" t="str">
        <f t="shared" si="31"/>
        <v xml:space="preserve"> </v>
      </c>
      <c r="X157" s="10" t="str">
        <f t="shared" si="32"/>
        <v xml:space="preserve"> </v>
      </c>
      <c r="Y157" s="10" t="str">
        <f t="shared" si="33"/>
        <v xml:space="preserve"> </v>
      </c>
      <c r="Z157" s="10" t="str">
        <f t="shared" si="34"/>
        <v xml:space="preserve"> </v>
      </c>
      <c r="AA157" s="10" t="str">
        <f t="shared" si="35"/>
        <v xml:space="preserve"> </v>
      </c>
      <c r="AB157" s="10" t="str">
        <f t="shared" si="36"/>
        <v xml:space="preserve"> </v>
      </c>
    </row>
    <row r="158" spans="5:28" ht="15" customHeight="1" x14ac:dyDescent="0.25">
      <c r="E158"/>
      <c r="L158" t="str">
        <f>IF($B158="","",VLOOKUP($B158,[1]Master!$B$2:$H$1000,2,FALSE))</f>
        <v/>
      </c>
      <c r="P158" t="str">
        <f>IF($B158="","",VLOOKUP($B158,[1]Master!$B$2:$H$1000,6,FALSE))</f>
        <v/>
      </c>
      <c r="Q158" t="str">
        <f>IF($B158="","",VLOOKUP($B158,[1]Master!$B$2:$H$1000,7,FALSE))</f>
        <v/>
      </c>
      <c r="S158" t="str">
        <f t="shared" ca="1" si="27"/>
        <v/>
      </c>
      <c r="T158" t="str">
        <f t="shared" si="28"/>
        <v/>
      </c>
      <c r="U158" t="str">
        <f t="shared" si="29"/>
        <v/>
      </c>
      <c r="V158" t="str">
        <f t="shared" si="30"/>
        <v/>
      </c>
      <c r="W158" s="10" t="str">
        <f t="shared" si="31"/>
        <v xml:space="preserve"> </v>
      </c>
      <c r="X158" s="10" t="str">
        <f t="shared" si="32"/>
        <v xml:space="preserve"> </v>
      </c>
      <c r="Y158" s="10" t="str">
        <f t="shared" si="33"/>
        <v xml:space="preserve"> </v>
      </c>
      <c r="Z158" s="10" t="str">
        <f t="shared" si="34"/>
        <v xml:space="preserve"> </v>
      </c>
      <c r="AA158" s="10" t="str">
        <f t="shared" si="35"/>
        <v xml:space="preserve"> </v>
      </c>
      <c r="AB158" s="10" t="str">
        <f t="shared" si="36"/>
        <v xml:space="preserve"> </v>
      </c>
    </row>
    <row r="159" spans="5:28" ht="15" customHeight="1" x14ac:dyDescent="0.25">
      <c r="E159"/>
      <c r="L159" t="str">
        <f>IF($B159="","",VLOOKUP($B159,[1]Master!$B$2:$H$1000,2,FALSE))</f>
        <v/>
      </c>
      <c r="P159" t="str">
        <f>IF($B159="","",VLOOKUP($B159,[1]Master!$B$2:$H$1000,6,FALSE))</f>
        <v/>
      </c>
      <c r="Q159" t="str">
        <f>IF($B159="","",VLOOKUP($B159,[1]Master!$B$2:$H$1000,7,FALSE))</f>
        <v/>
      </c>
      <c r="S159" t="str">
        <f t="shared" ca="1" si="27"/>
        <v/>
      </c>
      <c r="T159" t="str">
        <f t="shared" si="28"/>
        <v/>
      </c>
      <c r="U159" t="str">
        <f t="shared" si="29"/>
        <v/>
      </c>
      <c r="V159" t="str">
        <f t="shared" si="30"/>
        <v/>
      </c>
      <c r="W159" s="10" t="str">
        <f t="shared" si="31"/>
        <v xml:space="preserve"> </v>
      </c>
      <c r="X159" s="10" t="str">
        <f t="shared" si="32"/>
        <v xml:space="preserve"> </v>
      </c>
      <c r="Y159" s="10" t="str">
        <f t="shared" si="33"/>
        <v xml:space="preserve"> </v>
      </c>
      <c r="Z159" s="10" t="str">
        <f t="shared" si="34"/>
        <v xml:space="preserve"> </v>
      </c>
      <c r="AA159" s="10" t="str">
        <f t="shared" si="35"/>
        <v xml:space="preserve"> </v>
      </c>
      <c r="AB159" s="10" t="str">
        <f t="shared" si="36"/>
        <v xml:space="preserve"> </v>
      </c>
    </row>
    <row r="160" spans="5:28" ht="15" customHeight="1" x14ac:dyDescent="0.25">
      <c r="E160"/>
      <c r="L160" t="str">
        <f>IF($B160="","",VLOOKUP($B160,[1]Master!$B$2:$H$1000,2,FALSE))</f>
        <v/>
      </c>
      <c r="P160" t="str">
        <f>IF($B160="","",VLOOKUP($B160,[1]Master!$B$2:$H$1000,6,FALSE))</f>
        <v/>
      </c>
      <c r="Q160" t="str">
        <f>IF($B160="","",VLOOKUP($B160,[1]Master!$B$2:$H$1000,7,FALSE))</f>
        <v/>
      </c>
      <c r="S160" t="str">
        <f t="shared" ca="1" si="27"/>
        <v/>
      </c>
      <c r="T160" t="str">
        <f t="shared" si="28"/>
        <v/>
      </c>
      <c r="U160" t="str">
        <f t="shared" si="29"/>
        <v/>
      </c>
      <c r="V160" t="str">
        <f t="shared" si="30"/>
        <v/>
      </c>
      <c r="W160" s="10" t="str">
        <f t="shared" si="31"/>
        <v xml:space="preserve"> </v>
      </c>
      <c r="X160" s="10" t="str">
        <f t="shared" si="32"/>
        <v xml:space="preserve"> </v>
      </c>
      <c r="Y160" s="10" t="str">
        <f t="shared" si="33"/>
        <v xml:space="preserve"> </v>
      </c>
      <c r="Z160" s="10" t="str">
        <f t="shared" si="34"/>
        <v xml:space="preserve"> </v>
      </c>
      <c r="AA160" s="10" t="str">
        <f t="shared" si="35"/>
        <v xml:space="preserve"> </v>
      </c>
      <c r="AB160" s="10" t="str">
        <f t="shared" si="36"/>
        <v xml:space="preserve"> </v>
      </c>
    </row>
    <row r="161" spans="5:28" ht="15" customHeight="1" x14ac:dyDescent="0.25">
      <c r="E161"/>
      <c r="L161" t="str">
        <f>IF($B161="","",VLOOKUP($B161,[1]Master!$B$2:$H$1000,2,FALSE))</f>
        <v/>
      </c>
      <c r="P161" t="str">
        <f>IF($B161="","",VLOOKUP($B161,[1]Master!$B$2:$H$1000,6,FALSE))</f>
        <v/>
      </c>
      <c r="Q161" t="str">
        <f>IF($B161="","",VLOOKUP($B161,[1]Master!$B$2:$H$1000,7,FALSE))</f>
        <v/>
      </c>
      <c r="S161" t="str">
        <f t="shared" ca="1" si="27"/>
        <v/>
      </c>
      <c r="T161" t="str">
        <f t="shared" si="28"/>
        <v/>
      </c>
      <c r="U161" t="str">
        <f t="shared" si="29"/>
        <v/>
      </c>
      <c r="V161" t="str">
        <f t="shared" si="30"/>
        <v/>
      </c>
      <c r="W161" s="10" t="str">
        <f t="shared" si="31"/>
        <v xml:space="preserve"> </v>
      </c>
      <c r="X161" s="10" t="str">
        <f t="shared" si="32"/>
        <v xml:space="preserve"> </v>
      </c>
      <c r="Y161" s="10" t="str">
        <f t="shared" si="33"/>
        <v xml:space="preserve"> </v>
      </c>
      <c r="Z161" s="10" t="str">
        <f t="shared" si="34"/>
        <v xml:space="preserve"> </v>
      </c>
      <c r="AA161" s="10" t="str">
        <f t="shared" si="35"/>
        <v xml:space="preserve"> </v>
      </c>
      <c r="AB161" s="10" t="str">
        <f t="shared" si="36"/>
        <v xml:space="preserve"> </v>
      </c>
    </row>
    <row r="162" spans="5:28" ht="15" customHeight="1" x14ac:dyDescent="0.25">
      <c r="E162"/>
      <c r="L162" t="str">
        <f>IF($B162="","",VLOOKUP($B162,[1]Master!$B$2:$H$1000,2,FALSE))</f>
        <v/>
      </c>
      <c r="P162" t="str">
        <f>IF($B162="","",VLOOKUP($B162,[1]Master!$B$2:$H$1000,6,FALSE))</f>
        <v/>
      </c>
      <c r="Q162" t="str">
        <f>IF($B162="","",VLOOKUP($B162,[1]Master!$B$2:$H$1000,7,FALSE))</f>
        <v/>
      </c>
      <c r="S162" t="str">
        <f t="shared" ca="1" si="27"/>
        <v/>
      </c>
      <c r="T162" t="str">
        <f t="shared" si="28"/>
        <v/>
      </c>
      <c r="U162" t="str">
        <f t="shared" si="29"/>
        <v/>
      </c>
      <c r="V162" t="str">
        <f t="shared" si="30"/>
        <v/>
      </c>
      <c r="W162" s="10" t="str">
        <f t="shared" si="31"/>
        <v xml:space="preserve"> </v>
      </c>
      <c r="X162" s="10" t="str">
        <f t="shared" si="32"/>
        <v xml:space="preserve"> </v>
      </c>
      <c r="Y162" s="10" t="str">
        <f t="shared" si="33"/>
        <v xml:space="preserve"> </v>
      </c>
      <c r="Z162" s="10" t="str">
        <f t="shared" si="34"/>
        <v xml:space="preserve"> </v>
      </c>
      <c r="AA162" s="10" t="str">
        <f t="shared" si="35"/>
        <v xml:space="preserve"> </v>
      </c>
      <c r="AB162" s="10" t="str">
        <f t="shared" si="36"/>
        <v xml:space="preserve"> </v>
      </c>
    </row>
    <row r="163" spans="5:28" ht="15" customHeight="1" x14ac:dyDescent="0.25">
      <c r="E163"/>
      <c r="L163" t="str">
        <f>IF($B163="","",VLOOKUP($B163,[1]Master!$B$2:$H$1000,2,FALSE))</f>
        <v/>
      </c>
      <c r="P163" t="str">
        <f>IF($B163="","",VLOOKUP($B163,[1]Master!$B$2:$H$1000,6,FALSE))</f>
        <v/>
      </c>
      <c r="Q163" t="str">
        <f>IF($B163="","",VLOOKUP($B163,[1]Master!$B$2:$H$1000,7,FALSE))</f>
        <v/>
      </c>
      <c r="S163" t="str">
        <f t="shared" ca="1" si="27"/>
        <v/>
      </c>
      <c r="T163" t="str">
        <f t="shared" si="28"/>
        <v/>
      </c>
      <c r="U163" t="str">
        <f t="shared" si="29"/>
        <v/>
      </c>
      <c r="V163" t="str">
        <f t="shared" si="30"/>
        <v/>
      </c>
      <c r="W163" s="10" t="str">
        <f t="shared" si="31"/>
        <v xml:space="preserve"> </v>
      </c>
      <c r="X163" s="10" t="str">
        <f t="shared" si="32"/>
        <v xml:space="preserve"> </v>
      </c>
      <c r="Y163" s="10" t="str">
        <f t="shared" si="33"/>
        <v xml:space="preserve"> </v>
      </c>
      <c r="Z163" s="10" t="str">
        <f t="shared" si="34"/>
        <v xml:space="preserve"> </v>
      </c>
      <c r="AA163" s="10" t="str">
        <f t="shared" si="35"/>
        <v xml:space="preserve"> </v>
      </c>
      <c r="AB163" s="10" t="str">
        <f t="shared" si="36"/>
        <v xml:space="preserve"> </v>
      </c>
    </row>
    <row r="164" spans="5:28" ht="15" customHeight="1" x14ac:dyDescent="0.25">
      <c r="E164"/>
      <c r="L164" t="str">
        <f>IF($B164="","",VLOOKUP($B164,[1]Master!$B$2:$H$1000,2,FALSE))</f>
        <v/>
      </c>
      <c r="P164" t="str">
        <f>IF($B164="","",VLOOKUP($B164,[1]Master!$B$2:$H$1000,6,FALSE))</f>
        <v/>
      </c>
      <c r="Q164" t="str">
        <f>IF($B164="","",VLOOKUP($B164,[1]Master!$B$2:$H$1000,7,FALSE))</f>
        <v/>
      </c>
      <c r="S164" t="str">
        <f t="shared" ca="1" si="27"/>
        <v/>
      </c>
      <c r="T164" t="str">
        <f t="shared" si="28"/>
        <v/>
      </c>
      <c r="U164" t="str">
        <f t="shared" si="29"/>
        <v/>
      </c>
      <c r="V164" t="str">
        <f t="shared" si="30"/>
        <v/>
      </c>
      <c r="W164" s="10" t="str">
        <f t="shared" si="31"/>
        <v xml:space="preserve"> </v>
      </c>
      <c r="X164" s="10" t="str">
        <f t="shared" si="32"/>
        <v xml:space="preserve"> </v>
      </c>
      <c r="Y164" s="10" t="str">
        <f t="shared" si="33"/>
        <v xml:space="preserve"> </v>
      </c>
      <c r="Z164" s="10" t="str">
        <f t="shared" si="34"/>
        <v xml:space="preserve"> </v>
      </c>
      <c r="AA164" s="10" t="str">
        <f t="shared" si="35"/>
        <v xml:space="preserve"> </v>
      </c>
      <c r="AB164" s="10" t="str">
        <f t="shared" si="36"/>
        <v xml:space="preserve"> </v>
      </c>
    </row>
    <row r="165" spans="5:28" ht="15" customHeight="1" x14ac:dyDescent="0.25">
      <c r="E165"/>
      <c r="L165" t="str">
        <f>IF($B165="","",VLOOKUP($B165,[1]Master!$B$2:$H$1000,2,FALSE))</f>
        <v/>
      </c>
      <c r="P165" t="str">
        <f>IF($B165="","",VLOOKUP($B165,[1]Master!$B$2:$H$1000,6,FALSE))</f>
        <v/>
      </c>
      <c r="Q165" t="str">
        <f>IF($B165="","",VLOOKUP($B165,[1]Master!$B$2:$H$1000,7,FALSE))</f>
        <v/>
      </c>
      <c r="S165" t="str">
        <f t="shared" ca="1" si="27"/>
        <v/>
      </c>
      <c r="T165" t="str">
        <f t="shared" si="28"/>
        <v/>
      </c>
      <c r="U165" t="str">
        <f t="shared" si="29"/>
        <v/>
      </c>
      <c r="V165" t="str">
        <f t="shared" si="30"/>
        <v/>
      </c>
      <c r="W165" s="10" t="str">
        <f t="shared" si="31"/>
        <v xml:space="preserve"> </v>
      </c>
      <c r="X165" s="10" t="str">
        <f t="shared" si="32"/>
        <v xml:space="preserve"> </v>
      </c>
      <c r="Y165" s="10" t="str">
        <f t="shared" si="33"/>
        <v xml:space="preserve"> </v>
      </c>
      <c r="Z165" s="10" t="str">
        <f t="shared" si="34"/>
        <v xml:space="preserve"> </v>
      </c>
      <c r="AA165" s="10" t="str">
        <f t="shared" si="35"/>
        <v xml:space="preserve"> </v>
      </c>
      <c r="AB165" s="10" t="str">
        <f t="shared" si="36"/>
        <v xml:space="preserve"> </v>
      </c>
    </row>
    <row r="166" spans="5:28" ht="15" customHeight="1" x14ac:dyDescent="0.25">
      <c r="E166"/>
      <c r="L166" t="str">
        <f>IF($B166="","",VLOOKUP($B166,[1]Master!$B$2:$H$1000,2,FALSE))</f>
        <v/>
      </c>
      <c r="P166" t="str">
        <f>IF($B166="","",VLOOKUP($B166,[1]Master!$B$2:$H$1000,6,FALSE))</f>
        <v/>
      </c>
      <c r="Q166" t="str">
        <f>IF($B166="","",VLOOKUP($B166,[1]Master!$B$2:$H$1000,7,FALSE))</f>
        <v/>
      </c>
      <c r="S166" t="str">
        <f t="shared" ca="1" si="27"/>
        <v/>
      </c>
      <c r="T166" t="str">
        <f t="shared" si="28"/>
        <v/>
      </c>
      <c r="U166" t="str">
        <f t="shared" si="29"/>
        <v/>
      </c>
      <c r="V166" t="str">
        <f t="shared" si="30"/>
        <v/>
      </c>
      <c r="W166" s="10" t="str">
        <f t="shared" si="31"/>
        <v xml:space="preserve"> </v>
      </c>
      <c r="X166" s="10" t="str">
        <f t="shared" si="32"/>
        <v xml:space="preserve"> </v>
      </c>
      <c r="Y166" s="10" t="str">
        <f t="shared" si="33"/>
        <v xml:space="preserve"> </v>
      </c>
      <c r="Z166" s="10" t="str">
        <f t="shared" si="34"/>
        <v xml:space="preserve"> </v>
      </c>
      <c r="AA166" s="10" t="str">
        <f t="shared" si="35"/>
        <v xml:space="preserve"> </v>
      </c>
      <c r="AB166" s="10" t="str">
        <f t="shared" si="36"/>
        <v xml:space="preserve"> </v>
      </c>
    </row>
    <row r="167" spans="5:28" ht="15" customHeight="1" x14ac:dyDescent="0.25">
      <c r="E167"/>
      <c r="L167" t="str">
        <f>IF($B167="","",VLOOKUP($B167,[1]Master!$B$2:$H$1000,2,FALSE))</f>
        <v/>
      </c>
      <c r="P167" t="str">
        <f>IF($B167="","",VLOOKUP($B167,[1]Master!$B$2:$H$1000,6,FALSE))</f>
        <v/>
      </c>
      <c r="Q167" t="str">
        <f>IF($B167="","",VLOOKUP($B167,[1]Master!$B$2:$H$1000,7,FALSE))</f>
        <v/>
      </c>
      <c r="S167" t="str">
        <f t="shared" ca="1" si="27"/>
        <v/>
      </c>
      <c r="T167" t="str">
        <f t="shared" si="28"/>
        <v/>
      </c>
      <c r="U167" t="str">
        <f t="shared" si="29"/>
        <v/>
      </c>
      <c r="V167" t="str">
        <f t="shared" si="30"/>
        <v/>
      </c>
      <c r="W167" s="10" t="str">
        <f t="shared" si="31"/>
        <v xml:space="preserve"> </v>
      </c>
      <c r="X167" s="10" t="str">
        <f t="shared" si="32"/>
        <v xml:space="preserve"> </v>
      </c>
      <c r="Y167" s="10" t="str">
        <f t="shared" si="33"/>
        <v xml:space="preserve"> </v>
      </c>
      <c r="Z167" s="10" t="str">
        <f t="shared" si="34"/>
        <v xml:space="preserve"> </v>
      </c>
      <c r="AA167" s="10" t="str">
        <f t="shared" si="35"/>
        <v xml:space="preserve"> </v>
      </c>
      <c r="AB167" s="10" t="str">
        <f t="shared" si="36"/>
        <v xml:space="preserve"> </v>
      </c>
    </row>
    <row r="168" spans="5:28" ht="15" customHeight="1" x14ac:dyDescent="0.25">
      <c r="E168"/>
      <c r="L168" t="str">
        <f>IF($B168="","",VLOOKUP($B168,[1]Master!$B$2:$H$1000,2,FALSE))</f>
        <v/>
      </c>
      <c r="P168" t="str">
        <f>IF($B168="","",VLOOKUP($B168,[1]Master!$B$2:$H$1000,6,FALSE))</f>
        <v/>
      </c>
      <c r="Q168" t="str">
        <f>IF($B168="","",VLOOKUP($B168,[1]Master!$B$2:$H$1000,7,FALSE))</f>
        <v/>
      </c>
      <c r="S168" t="str">
        <f t="shared" ca="1" si="27"/>
        <v/>
      </c>
      <c r="T168" t="str">
        <f t="shared" si="28"/>
        <v/>
      </c>
      <c r="U168" t="str">
        <f t="shared" si="29"/>
        <v/>
      </c>
      <c r="V168" t="str">
        <f t="shared" si="30"/>
        <v/>
      </c>
      <c r="W168" s="10" t="str">
        <f t="shared" si="31"/>
        <v xml:space="preserve"> </v>
      </c>
      <c r="X168" s="10" t="str">
        <f t="shared" si="32"/>
        <v xml:space="preserve"> </v>
      </c>
      <c r="Y168" s="10" t="str">
        <f t="shared" si="33"/>
        <v xml:space="preserve"> </v>
      </c>
      <c r="Z168" s="10" t="str">
        <f t="shared" si="34"/>
        <v xml:space="preserve"> </v>
      </c>
      <c r="AA168" s="10" t="str">
        <f t="shared" si="35"/>
        <v xml:space="preserve"> </v>
      </c>
      <c r="AB168" s="10" t="str">
        <f t="shared" si="36"/>
        <v xml:space="preserve"> </v>
      </c>
    </row>
    <row r="169" spans="5:28" ht="15" customHeight="1" x14ac:dyDescent="0.25">
      <c r="E169"/>
      <c r="L169" t="str">
        <f>IF($B169="","",VLOOKUP($B169,[1]Master!$B$2:$H$1000,2,FALSE))</f>
        <v/>
      </c>
      <c r="P169" t="str">
        <f>IF($B169="","",VLOOKUP($B169,[1]Master!$B$2:$H$1000,6,FALSE))</f>
        <v/>
      </c>
      <c r="Q169" t="str">
        <f>IF($B169="","",VLOOKUP($B169,[1]Master!$B$2:$H$1000,7,FALSE))</f>
        <v/>
      </c>
      <c r="S169" t="str">
        <f t="shared" ca="1" si="27"/>
        <v/>
      </c>
      <c r="T169" t="str">
        <f t="shared" si="28"/>
        <v/>
      </c>
      <c r="U169" t="str">
        <f t="shared" si="29"/>
        <v/>
      </c>
      <c r="V169" t="str">
        <f t="shared" si="30"/>
        <v/>
      </c>
      <c r="W169" s="10" t="str">
        <f t="shared" si="31"/>
        <v xml:space="preserve"> </v>
      </c>
      <c r="X169" s="10" t="str">
        <f t="shared" si="32"/>
        <v xml:space="preserve"> </v>
      </c>
      <c r="Y169" s="10" t="str">
        <f t="shared" si="33"/>
        <v xml:space="preserve"> </v>
      </c>
      <c r="Z169" s="10" t="str">
        <f t="shared" si="34"/>
        <v xml:space="preserve"> </v>
      </c>
      <c r="AA169" s="10" t="str">
        <f t="shared" si="35"/>
        <v xml:space="preserve"> </v>
      </c>
      <c r="AB169" s="10" t="str">
        <f t="shared" si="36"/>
        <v xml:space="preserve"> </v>
      </c>
    </row>
    <row r="170" spans="5:28" ht="15" customHeight="1" x14ac:dyDescent="0.25">
      <c r="E170"/>
      <c r="L170" t="str">
        <f>IF($B170="","",VLOOKUP($B170,[1]Master!$B$2:$H$1000,2,FALSE))</f>
        <v/>
      </c>
      <c r="P170" t="str">
        <f>IF($B170="","",VLOOKUP($B170,[1]Master!$B$2:$H$1000,6,FALSE))</f>
        <v/>
      </c>
      <c r="Q170" t="str">
        <f>IF($B170="","",VLOOKUP($B170,[1]Master!$B$2:$H$1000,7,FALSE))</f>
        <v/>
      </c>
      <c r="S170" t="str">
        <f t="shared" ca="1" si="27"/>
        <v/>
      </c>
      <c r="T170" t="str">
        <f t="shared" si="28"/>
        <v/>
      </c>
      <c r="U170" t="str">
        <f t="shared" si="29"/>
        <v/>
      </c>
      <c r="V170" t="str">
        <f t="shared" si="30"/>
        <v/>
      </c>
      <c r="W170" s="10" t="str">
        <f t="shared" si="31"/>
        <v xml:space="preserve"> </v>
      </c>
      <c r="X170" s="10" t="str">
        <f t="shared" si="32"/>
        <v xml:space="preserve"> </v>
      </c>
      <c r="Y170" s="10" t="str">
        <f t="shared" si="33"/>
        <v xml:space="preserve"> </v>
      </c>
      <c r="Z170" s="10" t="str">
        <f t="shared" si="34"/>
        <v xml:space="preserve"> </v>
      </c>
      <c r="AA170" s="10" t="str">
        <f t="shared" si="35"/>
        <v xml:space="preserve"> </v>
      </c>
      <c r="AB170" s="10" t="str">
        <f t="shared" si="36"/>
        <v xml:space="preserve"> </v>
      </c>
    </row>
    <row r="171" spans="5:28" ht="15" customHeight="1" x14ac:dyDescent="0.25">
      <c r="E171"/>
      <c r="L171" t="str">
        <f>IF($B171="","",VLOOKUP($B171,[1]Master!$B$2:$H$1000,2,FALSE))</f>
        <v/>
      </c>
      <c r="P171" t="str">
        <f>IF($B171="","",VLOOKUP($B171,[1]Master!$B$2:$H$1000,6,FALSE))</f>
        <v/>
      </c>
      <c r="Q171" t="str">
        <f>IF($B171="","",VLOOKUP($B171,[1]Master!$B$2:$H$1000,7,FALSE))</f>
        <v/>
      </c>
      <c r="S171" t="str">
        <f t="shared" ca="1" si="27"/>
        <v/>
      </c>
      <c r="T171" t="str">
        <f t="shared" si="28"/>
        <v/>
      </c>
      <c r="U171" t="str">
        <f t="shared" si="29"/>
        <v/>
      </c>
      <c r="V171" t="str">
        <f t="shared" si="30"/>
        <v/>
      </c>
      <c r="W171" s="10" t="str">
        <f t="shared" si="31"/>
        <v xml:space="preserve"> </v>
      </c>
      <c r="X171" s="10" t="str">
        <f t="shared" si="32"/>
        <v xml:space="preserve"> </v>
      </c>
      <c r="Y171" s="10" t="str">
        <f t="shared" si="33"/>
        <v xml:space="preserve"> </v>
      </c>
      <c r="Z171" s="10" t="str">
        <f t="shared" si="34"/>
        <v xml:space="preserve"> </v>
      </c>
      <c r="AA171" s="10" t="str">
        <f t="shared" si="35"/>
        <v xml:space="preserve"> </v>
      </c>
      <c r="AB171" s="10" t="str">
        <f t="shared" si="36"/>
        <v xml:space="preserve"> </v>
      </c>
    </row>
    <row r="172" spans="5:28" ht="15" customHeight="1" x14ac:dyDescent="0.25">
      <c r="E172"/>
      <c r="L172" t="str">
        <f>IF($B172="","",VLOOKUP($B172,[1]Master!$B$2:$H$1000,2,FALSE))</f>
        <v/>
      </c>
      <c r="P172" t="str">
        <f>IF($B172="","",VLOOKUP($B172,[1]Master!$B$2:$H$1000,6,FALSE))</f>
        <v/>
      </c>
      <c r="Q172" t="str">
        <f>IF($B172="","",VLOOKUP($B172,[1]Master!$B$2:$H$1000,7,FALSE))</f>
        <v/>
      </c>
      <c r="S172" t="str">
        <f t="shared" ca="1" si="27"/>
        <v/>
      </c>
      <c r="T172" t="str">
        <f t="shared" si="28"/>
        <v/>
      </c>
      <c r="U172" t="str">
        <f t="shared" si="29"/>
        <v/>
      </c>
      <c r="V172" t="str">
        <f t="shared" si="30"/>
        <v/>
      </c>
      <c r="W172" s="10" t="str">
        <f t="shared" si="31"/>
        <v xml:space="preserve"> </v>
      </c>
      <c r="X172" s="10" t="str">
        <f t="shared" si="32"/>
        <v xml:space="preserve"> </v>
      </c>
      <c r="Y172" s="10" t="str">
        <f t="shared" si="33"/>
        <v xml:space="preserve"> </v>
      </c>
      <c r="Z172" s="10" t="str">
        <f t="shared" si="34"/>
        <v xml:space="preserve"> </v>
      </c>
      <c r="AA172" s="10" t="str">
        <f t="shared" si="35"/>
        <v xml:space="preserve"> </v>
      </c>
      <c r="AB172" s="10" t="str">
        <f t="shared" si="36"/>
        <v xml:space="preserve"> </v>
      </c>
    </row>
    <row r="173" spans="5:28" ht="15" customHeight="1" x14ac:dyDescent="0.25">
      <c r="E173"/>
      <c r="L173" t="str">
        <f>IF($B173="","",VLOOKUP($B173,[1]Master!$B$2:$H$1000,2,FALSE))</f>
        <v/>
      </c>
      <c r="P173" t="str">
        <f>IF($B173="","",VLOOKUP($B173,[1]Master!$B$2:$H$1000,6,FALSE))</f>
        <v/>
      </c>
      <c r="Q173" t="str">
        <f>IF($B173="","",VLOOKUP($B173,[1]Master!$B$2:$H$1000,7,FALSE))</f>
        <v/>
      </c>
      <c r="S173" t="str">
        <f t="shared" ca="1" si="27"/>
        <v/>
      </c>
      <c r="T173" t="str">
        <f t="shared" si="28"/>
        <v/>
      </c>
      <c r="U173" t="str">
        <f t="shared" si="29"/>
        <v/>
      </c>
      <c r="V173" t="str">
        <f t="shared" si="30"/>
        <v/>
      </c>
      <c r="W173" s="10" t="str">
        <f t="shared" si="31"/>
        <v xml:space="preserve"> </v>
      </c>
      <c r="X173" s="10" t="str">
        <f t="shared" si="32"/>
        <v xml:space="preserve"> </v>
      </c>
      <c r="Y173" s="10" t="str">
        <f t="shared" si="33"/>
        <v xml:space="preserve"> </v>
      </c>
      <c r="Z173" s="10" t="str">
        <f t="shared" si="34"/>
        <v xml:space="preserve"> </v>
      </c>
      <c r="AA173" s="10" t="str">
        <f t="shared" si="35"/>
        <v xml:space="preserve"> </v>
      </c>
      <c r="AB173" s="10" t="str">
        <f t="shared" si="36"/>
        <v xml:space="preserve"> </v>
      </c>
    </row>
    <row r="174" spans="5:28" ht="15" customHeight="1" x14ac:dyDescent="0.25">
      <c r="E174"/>
      <c r="L174" t="str">
        <f>IF($B174="","",VLOOKUP($B174,[1]Master!$B$2:$H$1000,2,FALSE))</f>
        <v/>
      </c>
      <c r="P174" t="str">
        <f>IF($B174="","",VLOOKUP($B174,[1]Master!$B$2:$H$1000,6,FALSE))</f>
        <v/>
      </c>
      <c r="Q174" t="str">
        <f>IF($B174="","",VLOOKUP($B174,[1]Master!$B$2:$H$1000,7,FALSE))</f>
        <v/>
      </c>
      <c r="S174" t="str">
        <f t="shared" ca="1" si="27"/>
        <v/>
      </c>
      <c r="T174" t="str">
        <f t="shared" si="28"/>
        <v/>
      </c>
      <c r="U174" t="str">
        <f t="shared" si="29"/>
        <v/>
      </c>
      <c r="V174" t="str">
        <f t="shared" si="30"/>
        <v/>
      </c>
      <c r="W174" s="10" t="str">
        <f t="shared" si="31"/>
        <v xml:space="preserve"> </v>
      </c>
      <c r="X174" s="10" t="str">
        <f t="shared" si="32"/>
        <v xml:space="preserve"> </v>
      </c>
      <c r="Y174" s="10" t="str">
        <f t="shared" si="33"/>
        <v xml:space="preserve"> </v>
      </c>
      <c r="Z174" s="10" t="str">
        <f t="shared" si="34"/>
        <v xml:space="preserve"> </v>
      </c>
      <c r="AA174" s="10" t="str">
        <f t="shared" si="35"/>
        <v xml:space="preserve"> </v>
      </c>
      <c r="AB174" s="10" t="str">
        <f t="shared" si="36"/>
        <v xml:space="preserve"> </v>
      </c>
    </row>
    <row r="175" spans="5:28" ht="15" customHeight="1" x14ac:dyDescent="0.25">
      <c r="E175"/>
      <c r="L175" t="str">
        <f>IF($B175="","",VLOOKUP($B175,[1]Master!$B$2:$H$1000,2,FALSE))</f>
        <v/>
      </c>
      <c r="P175" t="str">
        <f>IF($B175="","",VLOOKUP($B175,[1]Master!$B$2:$H$1000,6,FALSE))</f>
        <v/>
      </c>
      <c r="Q175" t="str">
        <f>IF($B175="","",VLOOKUP($B175,[1]Master!$B$2:$H$1000,7,FALSE))</f>
        <v/>
      </c>
      <c r="S175" t="str">
        <f t="shared" ca="1" si="27"/>
        <v/>
      </c>
      <c r="T175" t="str">
        <f t="shared" si="28"/>
        <v/>
      </c>
      <c r="U175" t="str">
        <f t="shared" si="29"/>
        <v/>
      </c>
      <c r="V175" t="str">
        <f t="shared" si="30"/>
        <v/>
      </c>
      <c r="W175" s="10" t="str">
        <f t="shared" si="31"/>
        <v xml:space="preserve"> </v>
      </c>
      <c r="X175" s="10" t="str">
        <f t="shared" si="32"/>
        <v xml:space="preserve"> </v>
      </c>
      <c r="Y175" s="10" t="str">
        <f t="shared" si="33"/>
        <v xml:space="preserve"> </v>
      </c>
      <c r="Z175" s="10" t="str">
        <f t="shared" si="34"/>
        <v xml:space="preserve"> </v>
      </c>
      <c r="AA175" s="10" t="str">
        <f t="shared" si="35"/>
        <v xml:space="preserve"> </v>
      </c>
      <c r="AB175" s="10" t="str">
        <f t="shared" si="36"/>
        <v xml:space="preserve"> </v>
      </c>
    </row>
    <row r="176" spans="5:28" ht="15" customHeight="1" x14ac:dyDescent="0.25">
      <c r="E176"/>
      <c r="L176" t="str">
        <f>IF($B176="","",VLOOKUP($B176,[1]Master!$B$2:$H$1000,2,FALSE))</f>
        <v/>
      </c>
      <c r="P176" t="str">
        <f>IF($B176="","",VLOOKUP($B176,[1]Master!$B$2:$H$1000,6,FALSE))</f>
        <v/>
      </c>
      <c r="Q176" t="str">
        <f>IF($B176="","",VLOOKUP($B176,[1]Master!$B$2:$H$1000,7,FALSE))</f>
        <v/>
      </c>
      <c r="S176" t="str">
        <f t="shared" ca="1" si="27"/>
        <v/>
      </c>
      <c r="T176" t="str">
        <f t="shared" si="28"/>
        <v/>
      </c>
      <c r="U176" t="str">
        <f t="shared" si="29"/>
        <v/>
      </c>
      <c r="V176" t="str">
        <f t="shared" si="30"/>
        <v/>
      </c>
      <c r="W176" s="10" t="str">
        <f t="shared" si="31"/>
        <v xml:space="preserve"> </v>
      </c>
      <c r="X176" s="10" t="str">
        <f t="shared" si="32"/>
        <v xml:space="preserve"> </v>
      </c>
      <c r="Y176" s="10" t="str">
        <f t="shared" si="33"/>
        <v xml:space="preserve"> </v>
      </c>
      <c r="Z176" s="10" t="str">
        <f t="shared" si="34"/>
        <v xml:space="preserve"> </v>
      </c>
      <c r="AA176" s="10" t="str">
        <f t="shared" si="35"/>
        <v xml:space="preserve"> </v>
      </c>
      <c r="AB176" s="10" t="str">
        <f t="shared" si="36"/>
        <v xml:space="preserve"> </v>
      </c>
    </row>
    <row r="177" spans="5:28" ht="15" customHeight="1" x14ac:dyDescent="0.25">
      <c r="E177"/>
      <c r="L177" t="str">
        <f>IF($B177="","",VLOOKUP($B177,[1]Master!$B$2:$H$1000,2,FALSE))</f>
        <v/>
      </c>
      <c r="P177" t="str">
        <f>IF($B177="","",VLOOKUP($B177,[1]Master!$B$2:$H$1000,6,FALSE))</f>
        <v/>
      </c>
      <c r="Q177" t="str">
        <f>IF($B177="","",VLOOKUP($B177,[1]Master!$B$2:$H$1000,7,FALSE))</f>
        <v/>
      </c>
      <c r="S177" t="str">
        <f t="shared" ca="1" si="27"/>
        <v/>
      </c>
      <c r="T177" t="str">
        <f t="shared" si="28"/>
        <v/>
      </c>
      <c r="U177" t="str">
        <f t="shared" si="29"/>
        <v/>
      </c>
      <c r="V177" t="str">
        <f t="shared" si="30"/>
        <v/>
      </c>
      <c r="W177" s="10" t="str">
        <f t="shared" si="31"/>
        <v xml:space="preserve"> </v>
      </c>
      <c r="X177" s="10" t="str">
        <f t="shared" si="32"/>
        <v xml:space="preserve"> </v>
      </c>
      <c r="Y177" s="10" t="str">
        <f t="shared" si="33"/>
        <v xml:space="preserve"> </v>
      </c>
      <c r="Z177" s="10" t="str">
        <f t="shared" si="34"/>
        <v xml:space="preserve"> </v>
      </c>
      <c r="AA177" s="10" t="str">
        <f t="shared" si="35"/>
        <v xml:space="preserve"> </v>
      </c>
      <c r="AB177" s="10" t="str">
        <f t="shared" si="36"/>
        <v xml:space="preserve"> </v>
      </c>
    </row>
    <row r="178" spans="5:28" ht="15" customHeight="1" x14ac:dyDescent="0.25">
      <c r="E178"/>
      <c r="L178" t="str">
        <f>IF($B178="","",VLOOKUP($B178,[1]Master!$B$2:$H$1000,2,FALSE))</f>
        <v/>
      </c>
      <c r="P178" t="str">
        <f>IF($B178="","",VLOOKUP($B178,[1]Master!$B$2:$H$1000,6,FALSE))</f>
        <v/>
      </c>
      <c r="Q178" t="str">
        <f>IF($B178="","",VLOOKUP($B178,[1]Master!$B$2:$H$1000,7,FALSE))</f>
        <v/>
      </c>
      <c r="S178" t="str">
        <f t="shared" ca="1" si="27"/>
        <v/>
      </c>
      <c r="T178" t="str">
        <f t="shared" si="28"/>
        <v/>
      </c>
      <c r="U178" t="str">
        <f t="shared" si="29"/>
        <v/>
      </c>
      <c r="V178" t="str">
        <f t="shared" si="30"/>
        <v/>
      </c>
      <c r="W178" s="10" t="str">
        <f t="shared" si="31"/>
        <v xml:space="preserve"> </v>
      </c>
      <c r="X178" s="10" t="str">
        <f t="shared" si="32"/>
        <v xml:space="preserve"> </v>
      </c>
      <c r="Y178" s="10" t="str">
        <f t="shared" si="33"/>
        <v xml:space="preserve"> </v>
      </c>
      <c r="Z178" s="10" t="str">
        <f t="shared" si="34"/>
        <v xml:space="preserve"> </v>
      </c>
      <c r="AA178" s="10" t="str">
        <f t="shared" si="35"/>
        <v xml:space="preserve"> </v>
      </c>
      <c r="AB178" s="10" t="str">
        <f t="shared" si="36"/>
        <v xml:space="preserve"> </v>
      </c>
    </row>
    <row r="179" spans="5:28" ht="15" customHeight="1" x14ac:dyDescent="0.25">
      <c r="E179"/>
      <c r="L179" t="str">
        <f>IF($B179="","",VLOOKUP($B179,[1]Master!$B$2:$H$1000,2,FALSE))</f>
        <v/>
      </c>
      <c r="P179" t="str">
        <f>IF($B179="","",VLOOKUP($B179,[1]Master!$B$2:$H$1000,6,FALSE))</f>
        <v/>
      </c>
      <c r="Q179" t="str">
        <f>IF($B179="","",VLOOKUP($B179,[1]Master!$B$2:$H$1000,7,FALSE))</f>
        <v/>
      </c>
      <c r="S179" t="str">
        <f t="shared" ca="1" si="27"/>
        <v/>
      </c>
      <c r="T179" t="str">
        <f t="shared" si="28"/>
        <v/>
      </c>
      <c r="U179" t="str">
        <f t="shared" si="29"/>
        <v/>
      </c>
      <c r="V179" t="str">
        <f t="shared" si="30"/>
        <v/>
      </c>
      <c r="W179" s="10" t="str">
        <f t="shared" si="31"/>
        <v xml:space="preserve"> </v>
      </c>
      <c r="X179" s="10" t="str">
        <f t="shared" si="32"/>
        <v xml:space="preserve"> </v>
      </c>
      <c r="Y179" s="10" t="str">
        <f t="shared" si="33"/>
        <v xml:space="preserve"> </v>
      </c>
      <c r="Z179" s="10" t="str">
        <f t="shared" si="34"/>
        <v xml:space="preserve"> </v>
      </c>
      <c r="AA179" s="10" t="str">
        <f t="shared" si="35"/>
        <v xml:space="preserve"> </v>
      </c>
      <c r="AB179" s="10" t="str">
        <f t="shared" si="36"/>
        <v xml:space="preserve"> </v>
      </c>
    </row>
    <row r="180" spans="5:28" ht="15" customHeight="1" x14ac:dyDescent="0.25">
      <c r="E180"/>
      <c r="L180" t="str">
        <f>IF($B180="","",VLOOKUP($B180,[1]Master!$B$2:$H$1000,2,FALSE))</f>
        <v/>
      </c>
      <c r="P180" t="str">
        <f>IF($B180="","",VLOOKUP($B180,[1]Master!$B$2:$H$1000,6,FALSE))</f>
        <v/>
      </c>
      <c r="Q180" t="str">
        <f>IF($B180="","",VLOOKUP($B180,[1]Master!$B$2:$H$1000,7,FALSE))</f>
        <v/>
      </c>
      <c r="S180" t="str">
        <f t="shared" ca="1" si="27"/>
        <v/>
      </c>
      <c r="T180" t="str">
        <f t="shared" si="28"/>
        <v/>
      </c>
      <c r="U180" t="str">
        <f t="shared" si="29"/>
        <v/>
      </c>
      <c r="V180" t="str">
        <f t="shared" si="30"/>
        <v/>
      </c>
      <c r="W180" s="10" t="str">
        <f t="shared" si="31"/>
        <v xml:space="preserve"> </v>
      </c>
      <c r="X180" s="10" t="str">
        <f t="shared" si="32"/>
        <v xml:space="preserve"> </v>
      </c>
      <c r="Y180" s="10" t="str">
        <f t="shared" si="33"/>
        <v xml:space="preserve"> </v>
      </c>
      <c r="Z180" s="10" t="str">
        <f t="shared" si="34"/>
        <v xml:space="preserve"> </v>
      </c>
      <c r="AA180" s="10" t="str">
        <f t="shared" si="35"/>
        <v xml:space="preserve"> </v>
      </c>
      <c r="AB180" s="10" t="str">
        <f t="shared" si="36"/>
        <v xml:space="preserve"> </v>
      </c>
    </row>
    <row r="181" spans="5:28" ht="15" customHeight="1" x14ac:dyDescent="0.25">
      <c r="E181"/>
      <c r="L181" t="str">
        <f>IF($B181="","",VLOOKUP($B181,[1]Master!$B$2:$H$1000,2,FALSE))</f>
        <v/>
      </c>
      <c r="P181" t="str">
        <f>IF($B181="","",VLOOKUP($B181,[1]Master!$B$2:$H$1000,6,FALSE))</f>
        <v/>
      </c>
      <c r="Q181" t="str">
        <f>IF($B181="","",VLOOKUP($B181,[1]Master!$B$2:$H$1000,7,FALSE))</f>
        <v/>
      </c>
      <c r="S181" t="str">
        <f t="shared" ca="1" si="27"/>
        <v/>
      </c>
      <c r="T181" t="str">
        <f t="shared" si="28"/>
        <v/>
      </c>
      <c r="U181" t="str">
        <f t="shared" si="29"/>
        <v/>
      </c>
      <c r="V181" t="str">
        <f t="shared" si="30"/>
        <v/>
      </c>
      <c r="W181" s="10" t="str">
        <f t="shared" si="31"/>
        <v xml:space="preserve"> </v>
      </c>
      <c r="X181" s="10" t="str">
        <f t="shared" si="32"/>
        <v xml:space="preserve"> </v>
      </c>
      <c r="Y181" s="10" t="str">
        <f t="shared" si="33"/>
        <v xml:space="preserve"> </v>
      </c>
      <c r="Z181" s="10" t="str">
        <f t="shared" si="34"/>
        <v xml:space="preserve"> </v>
      </c>
      <c r="AA181" s="10" t="str">
        <f t="shared" si="35"/>
        <v xml:space="preserve"> </v>
      </c>
      <c r="AB181" s="10" t="str">
        <f t="shared" si="36"/>
        <v xml:space="preserve"> </v>
      </c>
    </row>
    <row r="182" spans="5:28" ht="15" customHeight="1" x14ac:dyDescent="0.25">
      <c r="E182"/>
      <c r="L182" t="str">
        <f>IF($B182="","",VLOOKUP($B182,[1]Master!$B$2:$H$1000,2,FALSE))</f>
        <v/>
      </c>
      <c r="P182" t="str">
        <f>IF($B182="","",VLOOKUP($B182,[1]Master!$B$2:$H$1000,6,FALSE))</f>
        <v/>
      </c>
      <c r="Q182" t="str">
        <f>IF($B182="","",VLOOKUP($B182,[1]Master!$B$2:$H$1000,7,FALSE))</f>
        <v/>
      </c>
      <c r="S182" t="str">
        <f t="shared" ca="1" si="27"/>
        <v/>
      </c>
      <c r="T182" t="str">
        <f t="shared" si="28"/>
        <v/>
      </c>
      <c r="U182" t="str">
        <f t="shared" si="29"/>
        <v/>
      </c>
      <c r="V182" t="str">
        <f t="shared" si="30"/>
        <v/>
      </c>
      <c r="W182" s="10" t="str">
        <f t="shared" si="31"/>
        <v xml:space="preserve"> </v>
      </c>
      <c r="X182" s="10" t="str">
        <f t="shared" si="32"/>
        <v xml:space="preserve"> </v>
      </c>
      <c r="Y182" s="10" t="str">
        <f t="shared" si="33"/>
        <v xml:space="preserve"> </v>
      </c>
      <c r="Z182" s="10" t="str">
        <f t="shared" si="34"/>
        <v xml:space="preserve"> </v>
      </c>
      <c r="AA182" s="10" t="str">
        <f t="shared" si="35"/>
        <v xml:space="preserve"> </v>
      </c>
      <c r="AB182" s="10" t="str">
        <f t="shared" si="36"/>
        <v xml:space="preserve"> </v>
      </c>
    </row>
    <row r="183" spans="5:28" ht="15" customHeight="1" x14ac:dyDescent="0.25">
      <c r="E183"/>
      <c r="L183" t="str">
        <f>IF($B183="","",VLOOKUP($B183,[1]Master!$B$2:$H$1000,2,FALSE))</f>
        <v/>
      </c>
      <c r="P183" t="str">
        <f>IF($B183="","",VLOOKUP($B183,[1]Master!$B$2:$H$1000,6,FALSE))</f>
        <v/>
      </c>
      <c r="Q183" t="str">
        <f>IF($B183="","",VLOOKUP($B183,[1]Master!$B$2:$H$1000,7,FALSE))</f>
        <v/>
      </c>
      <c r="S183" t="str">
        <f t="shared" ca="1" si="27"/>
        <v/>
      </c>
      <c r="T183" t="str">
        <f t="shared" si="28"/>
        <v/>
      </c>
      <c r="U183" t="str">
        <f t="shared" si="29"/>
        <v/>
      </c>
      <c r="V183" t="str">
        <f t="shared" si="30"/>
        <v/>
      </c>
      <c r="W183" s="10" t="str">
        <f t="shared" si="31"/>
        <v xml:space="preserve"> </v>
      </c>
      <c r="X183" s="10" t="str">
        <f t="shared" si="32"/>
        <v xml:space="preserve"> </v>
      </c>
      <c r="Y183" s="10" t="str">
        <f t="shared" si="33"/>
        <v xml:space="preserve"> </v>
      </c>
      <c r="Z183" s="10" t="str">
        <f t="shared" si="34"/>
        <v xml:space="preserve"> </v>
      </c>
      <c r="AA183" s="10" t="str">
        <f t="shared" si="35"/>
        <v xml:space="preserve"> </v>
      </c>
      <c r="AB183" s="10" t="str">
        <f t="shared" si="36"/>
        <v xml:space="preserve"> </v>
      </c>
    </row>
    <row r="184" spans="5:28" ht="15" customHeight="1" x14ac:dyDescent="0.25">
      <c r="E184"/>
      <c r="L184" t="str">
        <f>IF($B184="","",VLOOKUP($B184,[1]Master!$B$2:$H$1000,2,FALSE))</f>
        <v/>
      </c>
      <c r="P184" t="str">
        <f>IF($B184="","",VLOOKUP($B184,[1]Master!$B$2:$H$1000,6,FALSE))</f>
        <v/>
      </c>
      <c r="Q184" t="str">
        <f>IF($B184="","",VLOOKUP($B184,[1]Master!$B$2:$H$1000,7,FALSE))</f>
        <v/>
      </c>
      <c r="S184" t="str">
        <f t="shared" ca="1" si="27"/>
        <v/>
      </c>
      <c r="T184" t="str">
        <f t="shared" si="28"/>
        <v/>
      </c>
      <c r="U184" t="str">
        <f t="shared" si="29"/>
        <v/>
      </c>
      <c r="V184" t="str">
        <f t="shared" si="30"/>
        <v/>
      </c>
      <c r="W184" s="10" t="str">
        <f t="shared" si="31"/>
        <v xml:space="preserve"> </v>
      </c>
      <c r="X184" s="10" t="str">
        <f t="shared" si="32"/>
        <v xml:space="preserve"> </v>
      </c>
      <c r="Y184" s="10" t="str">
        <f t="shared" si="33"/>
        <v xml:space="preserve"> </v>
      </c>
      <c r="Z184" s="10" t="str">
        <f t="shared" si="34"/>
        <v xml:space="preserve"> </v>
      </c>
      <c r="AA184" s="10" t="str">
        <f t="shared" si="35"/>
        <v xml:space="preserve"> </v>
      </c>
      <c r="AB184" s="10" t="str">
        <f t="shared" si="36"/>
        <v xml:space="preserve"> </v>
      </c>
    </row>
    <row r="185" spans="5:28" ht="15" customHeight="1" x14ac:dyDescent="0.25">
      <c r="E185"/>
      <c r="L185" t="str">
        <f>IF($B185="","",VLOOKUP($B185,[1]Master!$B$2:$H$1000,2,FALSE))</f>
        <v/>
      </c>
      <c r="P185" t="str">
        <f>IF($B185="","",VLOOKUP($B185,[1]Master!$B$2:$H$1000,6,FALSE))</f>
        <v/>
      </c>
      <c r="Q185" t="str">
        <f>IF($B185="","",VLOOKUP($B185,[1]Master!$B$2:$H$1000,7,FALSE))</f>
        <v/>
      </c>
      <c r="S185" t="str">
        <f t="shared" ca="1" si="27"/>
        <v/>
      </c>
      <c r="T185" t="str">
        <f t="shared" si="28"/>
        <v/>
      </c>
      <c r="U185" t="str">
        <f t="shared" si="29"/>
        <v/>
      </c>
      <c r="V185" t="str">
        <f t="shared" si="30"/>
        <v/>
      </c>
      <c r="W185" s="10" t="str">
        <f t="shared" si="31"/>
        <v xml:space="preserve"> </v>
      </c>
      <c r="X185" s="10" t="str">
        <f t="shared" si="32"/>
        <v xml:space="preserve"> </v>
      </c>
      <c r="Y185" s="10" t="str">
        <f t="shared" si="33"/>
        <v xml:space="preserve"> </v>
      </c>
      <c r="Z185" s="10" t="str">
        <f t="shared" si="34"/>
        <v xml:space="preserve"> </v>
      </c>
      <c r="AA185" s="10" t="str">
        <f t="shared" si="35"/>
        <v xml:space="preserve"> </v>
      </c>
      <c r="AB185" s="10" t="str">
        <f t="shared" si="36"/>
        <v xml:space="preserve"> </v>
      </c>
    </row>
    <row r="186" spans="5:28" ht="15" customHeight="1" x14ac:dyDescent="0.25">
      <c r="E186"/>
      <c r="L186" t="str">
        <f>IF($B186="","",VLOOKUP($B186,[1]Master!$B$2:$H$1000,2,FALSE))</f>
        <v/>
      </c>
      <c r="P186" t="str">
        <f>IF($B186="","",VLOOKUP($B186,[1]Master!$B$2:$H$1000,6,FALSE))</f>
        <v/>
      </c>
      <c r="Q186" t="str">
        <f>IF($B186="","",VLOOKUP($B186,[1]Master!$B$2:$H$1000,7,FALSE))</f>
        <v/>
      </c>
      <c r="S186" t="str">
        <f t="shared" ca="1" si="27"/>
        <v/>
      </c>
      <c r="T186" t="str">
        <f t="shared" si="28"/>
        <v/>
      </c>
      <c r="U186" t="str">
        <f t="shared" si="29"/>
        <v/>
      </c>
      <c r="V186" t="str">
        <f t="shared" si="30"/>
        <v/>
      </c>
      <c r="W186" s="10" t="str">
        <f t="shared" si="31"/>
        <v xml:space="preserve"> </v>
      </c>
      <c r="X186" s="10" t="str">
        <f t="shared" si="32"/>
        <v xml:space="preserve"> </v>
      </c>
      <c r="Y186" s="10" t="str">
        <f t="shared" si="33"/>
        <v xml:space="preserve"> </v>
      </c>
      <c r="Z186" s="10" t="str">
        <f t="shared" si="34"/>
        <v xml:space="preserve"> </v>
      </c>
      <c r="AA186" s="10" t="str">
        <f t="shared" si="35"/>
        <v xml:space="preserve"> </v>
      </c>
      <c r="AB186" s="10" t="str">
        <f t="shared" si="36"/>
        <v xml:space="preserve"> </v>
      </c>
    </row>
    <row r="187" spans="5:28" ht="15" customHeight="1" x14ac:dyDescent="0.25">
      <c r="E187"/>
      <c r="L187" t="str">
        <f>IF($B187="","",VLOOKUP($B187,[1]Master!$B$2:$H$1000,2,FALSE))</f>
        <v/>
      </c>
      <c r="P187" t="str">
        <f>IF($B187="","",VLOOKUP($B187,[1]Master!$B$2:$H$1000,6,FALSE))</f>
        <v/>
      </c>
      <c r="Q187" t="str">
        <f>IF($B187="","",VLOOKUP($B187,[1]Master!$B$2:$H$1000,7,FALSE))</f>
        <v/>
      </c>
      <c r="S187" t="str">
        <f t="shared" ca="1" si="27"/>
        <v/>
      </c>
      <c r="T187" t="str">
        <f t="shared" si="28"/>
        <v/>
      </c>
      <c r="U187" t="str">
        <f t="shared" si="29"/>
        <v/>
      </c>
      <c r="V187" t="str">
        <f t="shared" si="30"/>
        <v/>
      </c>
      <c r="W187" s="10" t="str">
        <f t="shared" si="31"/>
        <v xml:space="preserve"> </v>
      </c>
      <c r="X187" s="10" t="str">
        <f t="shared" si="32"/>
        <v xml:space="preserve"> </v>
      </c>
      <c r="Y187" s="10" t="str">
        <f t="shared" si="33"/>
        <v xml:space="preserve"> </v>
      </c>
      <c r="Z187" s="10" t="str">
        <f t="shared" si="34"/>
        <v xml:space="preserve"> </v>
      </c>
      <c r="AA187" s="10" t="str">
        <f t="shared" si="35"/>
        <v xml:space="preserve"> </v>
      </c>
      <c r="AB187" s="10" t="str">
        <f t="shared" si="36"/>
        <v xml:space="preserve"> </v>
      </c>
    </row>
    <row r="188" spans="5:28" ht="15" customHeight="1" x14ac:dyDescent="0.25">
      <c r="E188"/>
      <c r="L188" t="str">
        <f>IF($B188="","",VLOOKUP($B188,[1]Master!$B$2:$H$1000,2,FALSE))</f>
        <v/>
      </c>
      <c r="P188" t="str">
        <f>IF($B188="","",VLOOKUP($B188,[1]Master!$B$2:$H$1000,6,FALSE))</f>
        <v/>
      </c>
      <c r="Q188" t="str">
        <f>IF($B188="","",VLOOKUP($B188,[1]Master!$B$2:$H$1000,7,FALSE))</f>
        <v/>
      </c>
      <c r="S188" t="str">
        <f t="shared" ca="1" si="27"/>
        <v/>
      </c>
      <c r="T188" t="str">
        <f t="shared" si="28"/>
        <v/>
      </c>
      <c r="U188" t="str">
        <f t="shared" si="29"/>
        <v/>
      </c>
      <c r="V188" t="str">
        <f t="shared" si="30"/>
        <v/>
      </c>
      <c r="W188" s="10" t="str">
        <f t="shared" si="31"/>
        <v xml:space="preserve"> </v>
      </c>
      <c r="X188" s="10" t="str">
        <f t="shared" si="32"/>
        <v xml:space="preserve"> </v>
      </c>
      <c r="Y188" s="10" t="str">
        <f t="shared" si="33"/>
        <v xml:space="preserve"> </v>
      </c>
      <c r="Z188" s="10" t="str">
        <f t="shared" si="34"/>
        <v xml:space="preserve"> </v>
      </c>
      <c r="AA188" s="10" t="str">
        <f t="shared" si="35"/>
        <v xml:space="preserve"> </v>
      </c>
      <c r="AB188" s="10" t="str">
        <f t="shared" si="36"/>
        <v xml:space="preserve"> </v>
      </c>
    </row>
    <row r="189" spans="5:28" ht="15" customHeight="1" x14ac:dyDescent="0.25">
      <c r="E189"/>
      <c r="L189" t="str">
        <f>IF($B189="","",VLOOKUP($B189,[1]Master!$B$2:$H$1000,2,FALSE))</f>
        <v/>
      </c>
      <c r="P189" t="str">
        <f>IF($B189="","",VLOOKUP($B189,[1]Master!$B$2:$H$1000,6,FALSE))</f>
        <v/>
      </c>
      <c r="Q189" t="str">
        <f>IF($B189="","",VLOOKUP($B189,[1]Master!$B$2:$H$1000,7,FALSE))</f>
        <v/>
      </c>
      <c r="S189" t="str">
        <f t="shared" ca="1" si="27"/>
        <v/>
      </c>
      <c r="T189" t="str">
        <f t="shared" si="28"/>
        <v/>
      </c>
      <c r="U189" t="str">
        <f t="shared" si="29"/>
        <v/>
      </c>
      <c r="V189" t="str">
        <f t="shared" si="30"/>
        <v/>
      </c>
      <c r="W189" s="10" t="str">
        <f t="shared" si="31"/>
        <v xml:space="preserve"> </v>
      </c>
      <c r="X189" s="10" t="str">
        <f t="shared" si="32"/>
        <v xml:space="preserve"> </v>
      </c>
      <c r="Y189" s="10" t="str">
        <f t="shared" si="33"/>
        <v xml:space="preserve"> </v>
      </c>
      <c r="Z189" s="10" t="str">
        <f t="shared" si="34"/>
        <v xml:space="preserve"> </v>
      </c>
      <c r="AA189" s="10" t="str">
        <f t="shared" si="35"/>
        <v xml:space="preserve"> </v>
      </c>
      <c r="AB189" s="10" t="str">
        <f t="shared" si="36"/>
        <v xml:space="preserve"> </v>
      </c>
    </row>
    <row r="190" spans="5:28" ht="15" customHeight="1" x14ac:dyDescent="0.25">
      <c r="E190"/>
      <c r="L190" t="str">
        <f>IF($B190="","",VLOOKUP($B190,[1]Master!$B$2:$H$1000,2,FALSE))</f>
        <v/>
      </c>
      <c r="P190" t="str">
        <f>IF($B190="","",VLOOKUP($B190,[1]Master!$B$2:$H$1000,6,FALSE))</f>
        <v/>
      </c>
      <c r="Q190" t="str">
        <f>IF($B190="","",VLOOKUP($B190,[1]Master!$B$2:$H$1000,7,FALSE))</f>
        <v/>
      </c>
      <c r="S190" t="str">
        <f t="shared" ca="1" si="27"/>
        <v/>
      </c>
      <c r="T190" t="str">
        <f t="shared" si="28"/>
        <v/>
      </c>
      <c r="U190" t="str">
        <f t="shared" si="29"/>
        <v/>
      </c>
      <c r="V190" t="str">
        <f t="shared" si="30"/>
        <v/>
      </c>
      <c r="W190" s="10" t="str">
        <f t="shared" si="31"/>
        <v xml:space="preserve"> </v>
      </c>
      <c r="X190" s="10" t="str">
        <f t="shared" si="32"/>
        <v xml:space="preserve"> </v>
      </c>
      <c r="Y190" s="10" t="str">
        <f t="shared" si="33"/>
        <v xml:space="preserve"> </v>
      </c>
      <c r="Z190" s="10" t="str">
        <f t="shared" si="34"/>
        <v xml:space="preserve"> </v>
      </c>
      <c r="AA190" s="10" t="str">
        <f t="shared" si="35"/>
        <v xml:space="preserve"> </v>
      </c>
      <c r="AB190" s="10" t="str">
        <f t="shared" si="36"/>
        <v xml:space="preserve"> </v>
      </c>
    </row>
    <row r="191" spans="5:28" ht="15" customHeight="1" x14ac:dyDescent="0.25">
      <c r="E191"/>
      <c r="L191" t="str">
        <f>IF($B191="","",VLOOKUP($B191,[1]Master!$B$2:$H$1000,2,FALSE))</f>
        <v/>
      </c>
      <c r="P191" t="str">
        <f>IF($B191="","",VLOOKUP($B191,[1]Master!$B$2:$H$1000,6,FALSE))</f>
        <v/>
      </c>
      <c r="Q191" t="str">
        <f>IF($B191="","",VLOOKUP($B191,[1]Master!$B$2:$H$1000,7,FALSE))</f>
        <v/>
      </c>
      <c r="S191" t="str">
        <f t="shared" ca="1" si="27"/>
        <v/>
      </c>
      <c r="T191" t="str">
        <f t="shared" si="28"/>
        <v/>
      </c>
      <c r="U191" t="str">
        <f t="shared" si="29"/>
        <v/>
      </c>
      <c r="V191" t="str">
        <f t="shared" si="30"/>
        <v/>
      </c>
      <c r="W191" s="10" t="str">
        <f t="shared" si="31"/>
        <v xml:space="preserve"> </v>
      </c>
      <c r="X191" s="10" t="str">
        <f t="shared" si="32"/>
        <v xml:space="preserve"> </v>
      </c>
      <c r="Y191" s="10" t="str">
        <f t="shared" si="33"/>
        <v xml:space="preserve"> </v>
      </c>
      <c r="Z191" s="10" t="str">
        <f t="shared" si="34"/>
        <v xml:space="preserve"> </v>
      </c>
      <c r="AA191" s="10" t="str">
        <f t="shared" si="35"/>
        <v xml:space="preserve"> </v>
      </c>
      <c r="AB191" s="10" t="str">
        <f t="shared" si="36"/>
        <v xml:space="preserve"> </v>
      </c>
    </row>
    <row r="192" spans="5:28" ht="15" customHeight="1" x14ac:dyDescent="0.25">
      <c r="E192"/>
      <c r="L192" t="str">
        <f>IF($B192="","",VLOOKUP($B192,[1]Master!$B$2:$H$1000,2,FALSE))</f>
        <v/>
      </c>
      <c r="P192" t="str">
        <f>IF($B192="","",VLOOKUP($B192,[1]Master!$B$2:$H$1000,6,FALSE))</f>
        <v/>
      </c>
      <c r="Q192" t="str">
        <f>IF($B192="","",VLOOKUP($B192,[1]Master!$B$2:$H$1000,7,FALSE))</f>
        <v/>
      </c>
      <c r="S192" t="str">
        <f t="shared" ca="1" si="27"/>
        <v/>
      </c>
      <c r="T192" t="str">
        <f t="shared" si="28"/>
        <v/>
      </c>
      <c r="U192" t="str">
        <f t="shared" si="29"/>
        <v/>
      </c>
      <c r="V192" t="str">
        <f t="shared" si="30"/>
        <v/>
      </c>
      <c r="W192" s="10" t="str">
        <f t="shared" si="31"/>
        <v xml:space="preserve"> </v>
      </c>
      <c r="X192" s="10" t="str">
        <f t="shared" si="32"/>
        <v xml:space="preserve"> </v>
      </c>
      <c r="Y192" s="10" t="str">
        <f t="shared" si="33"/>
        <v xml:space="preserve"> </v>
      </c>
      <c r="Z192" s="10" t="str">
        <f t="shared" si="34"/>
        <v xml:space="preserve"> </v>
      </c>
      <c r="AA192" s="10" t="str">
        <f t="shared" si="35"/>
        <v xml:space="preserve"> </v>
      </c>
      <c r="AB192" s="10" t="str">
        <f t="shared" si="36"/>
        <v xml:space="preserve"> </v>
      </c>
    </row>
    <row r="193" spans="5:28" ht="15" customHeight="1" x14ac:dyDescent="0.25">
      <c r="E193"/>
      <c r="L193" t="str">
        <f>IF($B193="","",VLOOKUP($B193,[1]Master!$B$2:$H$1000,2,FALSE))</f>
        <v/>
      </c>
      <c r="P193" t="str">
        <f>IF($B193="","",VLOOKUP($B193,[1]Master!$B$2:$H$1000,6,FALSE))</f>
        <v/>
      </c>
      <c r="Q193" t="str">
        <f>IF($B193="","",VLOOKUP($B193,[1]Master!$B$2:$H$1000,7,FALSE))</f>
        <v/>
      </c>
      <c r="S193" t="str">
        <f t="shared" ca="1" si="27"/>
        <v/>
      </c>
      <c r="T193" t="str">
        <f t="shared" si="28"/>
        <v/>
      </c>
      <c r="U193" t="str">
        <f t="shared" si="29"/>
        <v/>
      </c>
      <c r="V193" t="str">
        <f t="shared" si="30"/>
        <v/>
      </c>
      <c r="W193" s="10" t="str">
        <f t="shared" si="31"/>
        <v xml:space="preserve"> </v>
      </c>
      <c r="X193" s="10" t="str">
        <f t="shared" si="32"/>
        <v xml:space="preserve"> </v>
      </c>
      <c r="Y193" s="10" t="str">
        <f t="shared" si="33"/>
        <v xml:space="preserve"> </v>
      </c>
      <c r="Z193" s="10" t="str">
        <f t="shared" si="34"/>
        <v xml:space="preserve"> </v>
      </c>
      <c r="AA193" s="10" t="str">
        <f t="shared" si="35"/>
        <v xml:space="preserve"> </v>
      </c>
      <c r="AB193" s="10" t="str">
        <f t="shared" si="36"/>
        <v xml:space="preserve"> </v>
      </c>
    </row>
    <row r="194" spans="5:28" ht="15" customHeight="1" x14ac:dyDescent="0.25">
      <c r="E194"/>
      <c r="L194" t="str">
        <f>IF($B194="","",VLOOKUP($B194,[1]Master!$B$2:$H$1000,2,FALSE))</f>
        <v/>
      </c>
      <c r="P194" t="str">
        <f>IF($B194="","",VLOOKUP($B194,[1]Master!$B$2:$H$1000,6,FALSE))</f>
        <v/>
      </c>
      <c r="Q194" t="str">
        <f>IF($B194="","",VLOOKUP($B194,[1]Master!$B$2:$H$1000,7,FALSE))</f>
        <v/>
      </c>
      <c r="S194" t="str">
        <f t="shared" ca="1" si="27"/>
        <v/>
      </c>
      <c r="T194" t="str">
        <f t="shared" si="28"/>
        <v/>
      </c>
      <c r="U194" t="str">
        <f t="shared" si="29"/>
        <v/>
      </c>
      <c r="V194" t="str">
        <f t="shared" si="30"/>
        <v/>
      </c>
      <c r="W194" s="10" t="str">
        <f t="shared" si="31"/>
        <v xml:space="preserve"> </v>
      </c>
      <c r="X194" s="10" t="str">
        <f t="shared" si="32"/>
        <v xml:space="preserve"> </v>
      </c>
      <c r="Y194" s="10" t="str">
        <f t="shared" si="33"/>
        <v xml:space="preserve"> </v>
      </c>
      <c r="Z194" s="10" t="str">
        <f t="shared" si="34"/>
        <v xml:space="preserve"> </v>
      </c>
      <c r="AA194" s="10" t="str">
        <f t="shared" si="35"/>
        <v xml:space="preserve"> </v>
      </c>
      <c r="AB194" s="10" t="str">
        <f t="shared" si="36"/>
        <v xml:space="preserve"> </v>
      </c>
    </row>
    <row r="195" spans="5:28" ht="15" customHeight="1" x14ac:dyDescent="0.25">
      <c r="E195"/>
      <c r="L195" t="str">
        <f>IF($B195="","",VLOOKUP($B195,[1]Master!$B$2:$H$1000,2,FALSE))</f>
        <v/>
      </c>
      <c r="P195" t="str">
        <f>IF($B195="","",VLOOKUP($B195,[1]Master!$B$2:$H$1000,6,FALSE))</f>
        <v/>
      </c>
      <c r="Q195" t="str">
        <f>IF($B195="","",VLOOKUP($B195,[1]Master!$B$2:$H$1000,7,FALSE))</f>
        <v/>
      </c>
      <c r="S195" t="str">
        <f t="shared" ref="S195:S258" ca="1" si="37">IF(B195="","",LEFT(CELL("filename",A194),FIND("[",CELL("filename",A194))-1))</f>
        <v/>
      </c>
      <c r="T195" t="str">
        <f t="shared" ref="T195:T258" si="38">IF(B195 = "", "", CONCATENATE(S195,A195,"-", B195, ".xlsx"))</f>
        <v/>
      </c>
      <c r="U195" t="str">
        <f t="shared" ref="U195:U258" si="39">IFERROR(LEFT(TRIM(CONCATENATE(IF(F195&gt;0,"Melbourne, ",""),IF(G195&gt;0,"Yarra, ",""),IF(H195&gt;0,"Darebin, ",""), IF(I195&gt;0, "Maribyrnong, ", ""), IF(J195&gt;0, "Knox, ", ""), IF(K195&gt;0, "Monash, ", ""))),LEN(TRIM(CONCATENATE(IF(F195&gt;0,"Melbourne, ",""),IF(G195&gt;0,"Yarra, ",""),IF(H195&gt;0,"Darebin, ",""), IF(I195&gt;0, "Maribyrnong, ", ""), IF(J195&gt;0, "Knox, ", ""), IF(K195&gt;0, "Monash, ", ""))))-1),"")</f>
        <v/>
      </c>
      <c r="V195" t="str">
        <f t="shared" ref="V195:V258" si="40">IFERROR(SUBSTITUTE(U195,","," and",LEN(U195)-LEN(SUBSTITUTE(U195,",",""))),U195)</f>
        <v/>
      </c>
      <c r="W195" s="10" t="str">
        <f t="shared" ref="W195:W258" si="41">IF(F195&lt;&gt;0, "M:\Newer Docs\Databases\Mailout\VGV Letters\VGV Authorisation Letter Melbourne.pdf", " ")</f>
        <v xml:space="preserve"> </v>
      </c>
      <c r="X195" s="10" t="str">
        <f t="shared" ref="X195:X258" si="42">IF(G195&lt;&gt;0, "M:\Newer Docs\Databases\Mailout\VGV Letters\VGV Authorisation Letter Yarra.pdf", " ")</f>
        <v xml:space="preserve"> </v>
      </c>
      <c r="Y195" s="10" t="str">
        <f t="shared" ref="Y195:Y258" si="43">IF(H195&lt;&gt;0, "M:\Newer Docs\Databases\Mailout\VGV Letters\VGV Authorisation Letter Darebin.pdf", " ")</f>
        <v xml:space="preserve"> </v>
      </c>
      <c r="Z195" s="10" t="str">
        <f t="shared" ref="Z195:Z258" si="44">IF(I195&lt;&gt;0, "M:\Newer Docs\Databases\Mailout\VGV Letters\VGV Authorisation Letter Maribyrnong.pdf", " ")</f>
        <v xml:space="preserve"> </v>
      </c>
      <c r="AA195" s="10" t="str">
        <f t="shared" ref="AA195:AA258" si="45">IF(J195&lt;&gt;0, "M:\Newer Docs\Databases\Mailout\VGV Letters\VGV Authorisation Letter Knox.pdf", " ")</f>
        <v xml:space="preserve"> </v>
      </c>
      <c r="AB195" s="10" t="str">
        <f t="shared" ref="AB195:AB258" si="46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IF($B196="","",VLOOKUP($B196,[1]Master!$B$2:$H$1000,2,FALSE))</f>
        <v/>
      </c>
      <c r="P196" t="str">
        <f>IF($B196="","",VLOOKUP($B196,[1]Master!$B$2:$H$1000,6,FALSE))</f>
        <v/>
      </c>
      <c r="Q196" t="str">
        <f>IF($B196="","",VLOOKUP($B196,[1]Master!$B$2:$H$1000,7,FALSE))</f>
        <v/>
      </c>
      <c r="S196" t="str">
        <f t="shared" ca="1" si="37"/>
        <v/>
      </c>
      <c r="T196" t="str">
        <f t="shared" si="38"/>
        <v/>
      </c>
      <c r="U196" t="str">
        <f t="shared" si="39"/>
        <v/>
      </c>
      <c r="V196" t="str">
        <f t="shared" si="40"/>
        <v/>
      </c>
      <c r="W196" s="10" t="str">
        <f t="shared" si="41"/>
        <v xml:space="preserve"> </v>
      </c>
      <c r="X196" s="10" t="str">
        <f t="shared" si="42"/>
        <v xml:space="preserve"> </v>
      </c>
      <c r="Y196" s="10" t="str">
        <f t="shared" si="43"/>
        <v xml:space="preserve"> </v>
      </c>
      <c r="Z196" s="10" t="str">
        <f t="shared" si="44"/>
        <v xml:space="preserve"> </v>
      </c>
      <c r="AA196" s="10" t="str">
        <f t="shared" si="45"/>
        <v xml:space="preserve"> </v>
      </c>
      <c r="AB196" s="10" t="str">
        <f t="shared" si="46"/>
        <v xml:space="preserve"> </v>
      </c>
    </row>
    <row r="197" spans="5:28" ht="15" customHeight="1" x14ac:dyDescent="0.25">
      <c r="E197"/>
      <c r="L197" t="str">
        <f>IF($B197="","",VLOOKUP($B197,[1]Master!$B$2:$H$1000,2,FALSE))</f>
        <v/>
      </c>
      <c r="P197" t="str">
        <f>IF($B197="","",VLOOKUP($B197,[1]Master!$B$2:$H$1000,6,FALSE))</f>
        <v/>
      </c>
      <c r="Q197" t="str">
        <f>IF($B197="","",VLOOKUP($B197,[1]Master!$B$2:$H$1000,7,FALSE))</f>
        <v/>
      </c>
      <c r="S197" t="str">
        <f t="shared" ca="1" si="37"/>
        <v/>
      </c>
      <c r="T197" t="str">
        <f t="shared" si="38"/>
        <v/>
      </c>
      <c r="U197" t="str">
        <f t="shared" si="39"/>
        <v/>
      </c>
      <c r="V197" t="str">
        <f t="shared" si="40"/>
        <v/>
      </c>
      <c r="W197" s="10" t="str">
        <f t="shared" si="41"/>
        <v xml:space="preserve"> </v>
      </c>
      <c r="X197" s="10" t="str">
        <f t="shared" si="42"/>
        <v xml:space="preserve"> </v>
      </c>
      <c r="Y197" s="10" t="str">
        <f t="shared" si="43"/>
        <v xml:space="preserve"> </v>
      </c>
      <c r="Z197" s="10" t="str">
        <f t="shared" si="44"/>
        <v xml:space="preserve"> </v>
      </c>
      <c r="AA197" s="10" t="str">
        <f t="shared" si="45"/>
        <v xml:space="preserve"> </v>
      </c>
      <c r="AB197" s="10" t="str">
        <f t="shared" si="46"/>
        <v xml:space="preserve"> </v>
      </c>
    </row>
    <row r="198" spans="5:28" ht="15" customHeight="1" x14ac:dyDescent="0.25">
      <c r="E198"/>
      <c r="L198" t="str">
        <f>IF($B198="","",VLOOKUP($B198,[1]Master!$B$2:$H$1000,2,FALSE))</f>
        <v/>
      </c>
      <c r="P198" t="str">
        <f>IF($B198="","",VLOOKUP($B198,[1]Master!$B$2:$H$1000,6,FALSE))</f>
        <v/>
      </c>
      <c r="Q198" t="str">
        <f>IF($B198="","",VLOOKUP($B198,[1]Master!$B$2:$H$1000,7,FALSE))</f>
        <v/>
      </c>
      <c r="S198" t="str">
        <f t="shared" ca="1" si="37"/>
        <v/>
      </c>
      <c r="T198" t="str">
        <f t="shared" si="38"/>
        <v/>
      </c>
      <c r="U198" t="str">
        <f t="shared" si="39"/>
        <v/>
      </c>
      <c r="V198" t="str">
        <f t="shared" si="40"/>
        <v/>
      </c>
      <c r="W198" s="10" t="str">
        <f t="shared" si="41"/>
        <v xml:space="preserve"> </v>
      </c>
      <c r="X198" s="10" t="str">
        <f t="shared" si="42"/>
        <v xml:space="preserve"> </v>
      </c>
      <c r="Y198" s="10" t="str">
        <f t="shared" si="43"/>
        <v xml:space="preserve"> </v>
      </c>
      <c r="Z198" s="10" t="str">
        <f t="shared" si="44"/>
        <v xml:space="preserve"> </v>
      </c>
      <c r="AA198" s="10" t="str">
        <f t="shared" si="45"/>
        <v xml:space="preserve"> </v>
      </c>
      <c r="AB198" s="10" t="str">
        <f t="shared" si="46"/>
        <v xml:space="preserve"> </v>
      </c>
    </row>
    <row r="199" spans="5:28" ht="15" customHeight="1" x14ac:dyDescent="0.25">
      <c r="E199"/>
      <c r="L199" t="str">
        <f>IF($B199="","",VLOOKUP($B199,[1]Master!$B$2:$H$1000,2,FALSE))</f>
        <v/>
      </c>
      <c r="P199" t="str">
        <f>IF($B199="","",VLOOKUP($B199,[1]Master!$B$2:$H$1000,6,FALSE))</f>
        <v/>
      </c>
      <c r="Q199" t="str">
        <f>IF($B199="","",VLOOKUP($B199,[1]Master!$B$2:$H$1000,7,FALSE))</f>
        <v/>
      </c>
      <c r="S199" t="str">
        <f t="shared" ca="1" si="37"/>
        <v/>
      </c>
      <c r="T199" t="str">
        <f t="shared" si="38"/>
        <v/>
      </c>
      <c r="U199" t="str">
        <f t="shared" si="39"/>
        <v/>
      </c>
      <c r="V199" t="str">
        <f t="shared" si="40"/>
        <v/>
      </c>
      <c r="W199" s="10" t="str">
        <f t="shared" si="41"/>
        <v xml:space="preserve"> </v>
      </c>
      <c r="X199" s="10" t="str">
        <f t="shared" si="42"/>
        <v xml:space="preserve"> </v>
      </c>
      <c r="Y199" s="10" t="str">
        <f t="shared" si="43"/>
        <v xml:space="preserve"> </v>
      </c>
      <c r="Z199" s="10" t="str">
        <f t="shared" si="44"/>
        <v xml:space="preserve"> </v>
      </c>
      <c r="AA199" s="10" t="str">
        <f t="shared" si="45"/>
        <v xml:space="preserve"> </v>
      </c>
      <c r="AB199" s="10" t="str">
        <f t="shared" si="46"/>
        <v xml:space="preserve"> </v>
      </c>
    </row>
    <row r="200" spans="5:28" ht="15" customHeight="1" x14ac:dyDescent="0.25">
      <c r="E200"/>
      <c r="L200" t="str">
        <f>IF($B200="","",VLOOKUP($B200,[1]Master!$B$2:$H$1000,2,FALSE))</f>
        <v/>
      </c>
      <c r="P200" t="str">
        <f>IF($B200="","",VLOOKUP($B200,[1]Master!$B$2:$H$1000,6,FALSE))</f>
        <v/>
      </c>
      <c r="Q200" t="str">
        <f>IF($B200="","",VLOOKUP($B200,[1]Master!$B$2:$H$1000,7,FALSE))</f>
        <v/>
      </c>
      <c r="S200" t="str">
        <f t="shared" ca="1" si="37"/>
        <v/>
      </c>
      <c r="T200" t="str">
        <f t="shared" si="38"/>
        <v/>
      </c>
      <c r="U200" t="str">
        <f t="shared" si="39"/>
        <v/>
      </c>
      <c r="V200" t="str">
        <f t="shared" si="40"/>
        <v/>
      </c>
      <c r="W200" s="10" t="str">
        <f t="shared" si="41"/>
        <v xml:space="preserve"> </v>
      </c>
      <c r="X200" s="10" t="str">
        <f t="shared" si="42"/>
        <v xml:space="preserve"> </v>
      </c>
      <c r="Y200" s="10" t="str">
        <f t="shared" si="43"/>
        <v xml:space="preserve"> </v>
      </c>
      <c r="Z200" s="10" t="str">
        <f t="shared" si="44"/>
        <v xml:space="preserve"> </v>
      </c>
      <c r="AA200" s="10" t="str">
        <f t="shared" si="45"/>
        <v xml:space="preserve"> </v>
      </c>
      <c r="AB200" s="10" t="str">
        <f t="shared" si="46"/>
        <v xml:space="preserve"> </v>
      </c>
    </row>
    <row r="201" spans="5:28" x14ac:dyDescent="0.25">
      <c r="L201" t="str">
        <f>IF($B201="","",VLOOKUP($B201,[1]Master!$B$2:$H$1000,2,FALSE))</f>
        <v/>
      </c>
      <c r="P201" t="str">
        <f>IF($B201="","",VLOOKUP($B201,[1]Master!$B$2:$H$1000,6,FALSE))</f>
        <v/>
      </c>
      <c r="Q201" t="str">
        <f>IF($B201="","",VLOOKUP($B201,[1]Master!$B$2:$H$1000,7,FALSE))</f>
        <v/>
      </c>
      <c r="S201" t="str">
        <f t="shared" ca="1" si="37"/>
        <v/>
      </c>
      <c r="T201" t="str">
        <f t="shared" si="38"/>
        <v/>
      </c>
      <c r="U201" t="str">
        <f t="shared" si="39"/>
        <v/>
      </c>
      <c r="V201" t="str">
        <f t="shared" si="40"/>
        <v/>
      </c>
      <c r="W201" s="10" t="str">
        <f t="shared" si="41"/>
        <v xml:space="preserve"> </v>
      </c>
      <c r="X201" s="10" t="str">
        <f t="shared" si="42"/>
        <v xml:space="preserve"> </v>
      </c>
      <c r="Y201" s="10" t="str">
        <f t="shared" si="43"/>
        <v xml:space="preserve"> </v>
      </c>
      <c r="Z201" s="10" t="str">
        <f t="shared" si="44"/>
        <v xml:space="preserve"> </v>
      </c>
      <c r="AA201" s="10" t="str">
        <f t="shared" si="45"/>
        <v xml:space="preserve"> </v>
      </c>
      <c r="AB201" s="10" t="str">
        <f t="shared" si="46"/>
        <v xml:space="preserve"> </v>
      </c>
    </row>
    <row r="202" spans="5:28" x14ac:dyDescent="0.25">
      <c r="L202" t="str">
        <f>IF($B202="","",VLOOKUP($B202,[1]Master!$B$2:$H$1000,2,FALSE))</f>
        <v/>
      </c>
      <c r="P202" t="str">
        <f>IF($B202="","",VLOOKUP($B202,[1]Master!$B$2:$H$1000,6,FALSE))</f>
        <v/>
      </c>
      <c r="Q202" t="str">
        <f>IF($B202="","",VLOOKUP($B202,[1]Master!$B$2:$H$1000,7,FALSE))</f>
        <v/>
      </c>
      <c r="S202" t="str">
        <f t="shared" ca="1" si="37"/>
        <v/>
      </c>
      <c r="T202" t="str">
        <f t="shared" si="38"/>
        <v/>
      </c>
      <c r="U202" t="str">
        <f t="shared" si="39"/>
        <v/>
      </c>
      <c r="V202" t="str">
        <f t="shared" si="40"/>
        <v/>
      </c>
      <c r="W202" s="10" t="str">
        <f t="shared" si="41"/>
        <v xml:space="preserve"> </v>
      </c>
      <c r="X202" s="10" t="str">
        <f t="shared" si="42"/>
        <v xml:space="preserve"> </v>
      </c>
      <c r="Y202" s="10" t="str">
        <f t="shared" si="43"/>
        <v xml:space="preserve"> </v>
      </c>
      <c r="Z202" s="10" t="str">
        <f t="shared" si="44"/>
        <v xml:space="preserve"> </v>
      </c>
      <c r="AA202" s="10" t="str">
        <f t="shared" si="45"/>
        <v xml:space="preserve"> </v>
      </c>
      <c r="AB202" s="10" t="str">
        <f t="shared" si="46"/>
        <v xml:space="preserve"> </v>
      </c>
    </row>
    <row r="203" spans="5:28" x14ac:dyDescent="0.25">
      <c r="L203" t="str">
        <f>IF($B203="","",VLOOKUP($B203,[1]Master!$B$2:$H$1000,2,FALSE))</f>
        <v/>
      </c>
      <c r="P203" t="str">
        <f>IF($B203="","",VLOOKUP($B203,[1]Master!$B$2:$H$1000,6,FALSE))</f>
        <v/>
      </c>
      <c r="Q203" t="str">
        <f>IF($B203="","",VLOOKUP($B203,[1]Master!$B$2:$H$1000,7,FALSE))</f>
        <v/>
      </c>
      <c r="S203" t="str">
        <f t="shared" ca="1" si="37"/>
        <v/>
      </c>
      <c r="T203" t="str">
        <f t="shared" si="38"/>
        <v/>
      </c>
      <c r="U203" t="str">
        <f t="shared" si="39"/>
        <v/>
      </c>
      <c r="V203" t="str">
        <f t="shared" si="40"/>
        <v/>
      </c>
      <c r="W203" s="10" t="str">
        <f t="shared" si="41"/>
        <v xml:space="preserve"> </v>
      </c>
      <c r="X203" s="10" t="str">
        <f t="shared" si="42"/>
        <v xml:space="preserve"> </v>
      </c>
      <c r="Y203" s="10" t="str">
        <f t="shared" si="43"/>
        <v xml:space="preserve"> </v>
      </c>
      <c r="Z203" s="10" t="str">
        <f t="shared" si="44"/>
        <v xml:space="preserve"> </v>
      </c>
      <c r="AA203" s="10" t="str">
        <f t="shared" si="45"/>
        <v xml:space="preserve"> </v>
      </c>
      <c r="AB203" s="10" t="str">
        <f t="shared" si="46"/>
        <v xml:space="preserve"> </v>
      </c>
    </row>
    <row r="204" spans="5:28" x14ac:dyDescent="0.25">
      <c r="L204" t="str">
        <f>IF($B204="","",VLOOKUP($B204,[1]Master!$B$2:$H$1000,2,FALSE))</f>
        <v/>
      </c>
      <c r="P204" t="str">
        <f>IF($B204="","",VLOOKUP($B204,[1]Master!$B$2:$H$1000,6,FALSE))</f>
        <v/>
      </c>
      <c r="Q204" t="str">
        <f>IF($B204="","",VLOOKUP($B204,[1]Master!$B$2:$H$1000,7,FALSE))</f>
        <v/>
      </c>
      <c r="S204" t="str">
        <f t="shared" ca="1" si="37"/>
        <v/>
      </c>
      <c r="T204" t="str">
        <f t="shared" si="38"/>
        <v/>
      </c>
      <c r="U204" t="str">
        <f t="shared" si="39"/>
        <v/>
      </c>
      <c r="V204" t="str">
        <f t="shared" si="40"/>
        <v/>
      </c>
      <c r="W204" s="10" t="str">
        <f t="shared" si="41"/>
        <v xml:space="preserve"> </v>
      </c>
      <c r="X204" s="10" t="str">
        <f t="shared" si="42"/>
        <v xml:space="preserve"> </v>
      </c>
      <c r="Y204" s="10" t="str">
        <f t="shared" si="43"/>
        <v xml:space="preserve"> </v>
      </c>
      <c r="Z204" s="10" t="str">
        <f t="shared" si="44"/>
        <v xml:space="preserve"> </v>
      </c>
      <c r="AA204" s="10" t="str">
        <f t="shared" si="45"/>
        <v xml:space="preserve"> </v>
      </c>
      <c r="AB204" s="10" t="str">
        <f t="shared" si="46"/>
        <v xml:space="preserve"> </v>
      </c>
    </row>
    <row r="205" spans="5:28" x14ac:dyDescent="0.25">
      <c r="L205" t="str">
        <f>IF($B205="","",VLOOKUP($B205,[1]Master!$B$2:$H$1000,2,FALSE))</f>
        <v/>
      </c>
      <c r="P205" t="str">
        <f>IF($B205="","",VLOOKUP($B205,[1]Master!$B$2:$H$1000,6,FALSE))</f>
        <v/>
      </c>
      <c r="Q205" t="str">
        <f>IF($B205="","",VLOOKUP($B205,[1]Master!$B$2:$H$1000,7,FALSE))</f>
        <v/>
      </c>
      <c r="S205" t="str">
        <f t="shared" ca="1" si="37"/>
        <v/>
      </c>
      <c r="T205" t="str">
        <f t="shared" si="38"/>
        <v/>
      </c>
      <c r="U205" t="str">
        <f t="shared" si="39"/>
        <v/>
      </c>
      <c r="V205" t="str">
        <f t="shared" si="40"/>
        <v/>
      </c>
      <c r="W205" s="10" t="str">
        <f t="shared" si="41"/>
        <v xml:space="preserve"> </v>
      </c>
      <c r="X205" s="10" t="str">
        <f t="shared" si="42"/>
        <v xml:space="preserve"> </v>
      </c>
      <c r="Y205" s="10" t="str">
        <f t="shared" si="43"/>
        <v xml:space="preserve"> </v>
      </c>
      <c r="Z205" s="10" t="str">
        <f t="shared" si="44"/>
        <v xml:space="preserve"> </v>
      </c>
      <c r="AA205" s="10" t="str">
        <f t="shared" si="45"/>
        <v xml:space="preserve"> </v>
      </c>
      <c r="AB205" s="10" t="str">
        <f t="shared" si="46"/>
        <v xml:space="preserve"> </v>
      </c>
    </row>
    <row r="206" spans="5:28" x14ac:dyDescent="0.25">
      <c r="L206" t="str">
        <f>IF($B206="","",VLOOKUP($B206,[1]Master!$B$2:$H$1000,2,FALSE))</f>
        <v/>
      </c>
      <c r="P206" t="str">
        <f>IF($B206="","",VLOOKUP($B206,[1]Master!$B$2:$H$1000,6,FALSE))</f>
        <v/>
      </c>
      <c r="Q206" t="str">
        <f>IF($B206="","",VLOOKUP($B206,[1]Master!$B$2:$H$1000,7,FALSE))</f>
        <v/>
      </c>
      <c r="S206" t="str">
        <f t="shared" ca="1" si="37"/>
        <v/>
      </c>
      <c r="T206" t="str">
        <f t="shared" si="38"/>
        <v/>
      </c>
      <c r="U206" t="str">
        <f t="shared" si="39"/>
        <v/>
      </c>
      <c r="V206" t="str">
        <f t="shared" si="40"/>
        <v/>
      </c>
      <c r="W206" s="10" t="str">
        <f t="shared" si="41"/>
        <v xml:space="preserve"> </v>
      </c>
      <c r="X206" s="10" t="str">
        <f t="shared" si="42"/>
        <v xml:space="preserve"> </v>
      </c>
      <c r="Y206" s="10" t="str">
        <f t="shared" si="43"/>
        <v xml:space="preserve"> </v>
      </c>
      <c r="Z206" s="10" t="str">
        <f t="shared" si="44"/>
        <v xml:space="preserve"> </v>
      </c>
      <c r="AA206" s="10" t="str">
        <f t="shared" si="45"/>
        <v xml:space="preserve"> </v>
      </c>
      <c r="AB206" s="10" t="str">
        <f t="shared" si="46"/>
        <v xml:space="preserve"> </v>
      </c>
    </row>
    <row r="207" spans="5:28" x14ac:dyDescent="0.25">
      <c r="L207" t="str">
        <f>IF($B207="","",VLOOKUP($B207,[1]Master!$B$2:$H$1000,2,FALSE))</f>
        <v/>
      </c>
      <c r="P207" t="str">
        <f>IF($B207="","",VLOOKUP($B207,[1]Master!$B$2:$H$1000,6,FALSE))</f>
        <v/>
      </c>
      <c r="Q207" t="str">
        <f>IF($B207="","",VLOOKUP($B207,[1]Master!$B$2:$H$1000,7,FALSE))</f>
        <v/>
      </c>
      <c r="S207" t="str">
        <f t="shared" ca="1" si="37"/>
        <v/>
      </c>
      <c r="T207" t="str">
        <f t="shared" si="38"/>
        <v/>
      </c>
      <c r="U207" t="str">
        <f t="shared" si="39"/>
        <v/>
      </c>
      <c r="V207" t="str">
        <f t="shared" si="40"/>
        <v/>
      </c>
      <c r="W207" s="10" t="str">
        <f t="shared" si="41"/>
        <v xml:space="preserve"> </v>
      </c>
      <c r="X207" s="10" t="str">
        <f t="shared" si="42"/>
        <v xml:space="preserve"> </v>
      </c>
      <c r="Y207" s="10" t="str">
        <f t="shared" si="43"/>
        <v xml:space="preserve"> </v>
      </c>
      <c r="Z207" s="10" t="str">
        <f t="shared" si="44"/>
        <v xml:space="preserve"> </v>
      </c>
      <c r="AA207" s="10" t="str">
        <f t="shared" si="45"/>
        <v xml:space="preserve"> </v>
      </c>
      <c r="AB207" s="10" t="str">
        <f t="shared" si="46"/>
        <v xml:space="preserve"> </v>
      </c>
    </row>
    <row r="208" spans="5:28" x14ac:dyDescent="0.25">
      <c r="L208" t="str">
        <f>IF($B208="","",VLOOKUP($B208,[1]Master!$B$2:$H$1000,2,FALSE))</f>
        <v/>
      </c>
      <c r="P208" t="str">
        <f>IF($B208="","",VLOOKUP($B208,[1]Master!$B$2:$H$1000,6,FALSE))</f>
        <v/>
      </c>
      <c r="Q208" t="str">
        <f>IF($B208="","",VLOOKUP($B208,[1]Master!$B$2:$H$1000,7,FALSE))</f>
        <v/>
      </c>
      <c r="S208" t="str">
        <f t="shared" ca="1" si="37"/>
        <v/>
      </c>
      <c r="T208" t="str">
        <f t="shared" si="38"/>
        <v/>
      </c>
      <c r="U208" t="str">
        <f t="shared" si="39"/>
        <v/>
      </c>
      <c r="V208" t="str">
        <f t="shared" si="40"/>
        <v/>
      </c>
      <c r="W208" s="10" t="str">
        <f t="shared" si="41"/>
        <v xml:space="preserve"> </v>
      </c>
      <c r="X208" s="10" t="str">
        <f t="shared" si="42"/>
        <v xml:space="preserve"> </v>
      </c>
      <c r="Y208" s="10" t="str">
        <f t="shared" si="43"/>
        <v xml:space="preserve"> </v>
      </c>
      <c r="Z208" s="10" t="str">
        <f t="shared" si="44"/>
        <v xml:space="preserve"> </v>
      </c>
      <c r="AA208" s="10" t="str">
        <f t="shared" si="45"/>
        <v xml:space="preserve"> </v>
      </c>
      <c r="AB208" s="10" t="str">
        <f t="shared" si="46"/>
        <v xml:space="preserve"> </v>
      </c>
    </row>
    <row r="209" spans="12:28" x14ac:dyDescent="0.25">
      <c r="L209" t="str">
        <f>IF($B209="","",VLOOKUP($B209,[1]Master!$B$2:$H$1000,2,FALSE))</f>
        <v/>
      </c>
      <c r="P209" t="str">
        <f>IF($B209="","",VLOOKUP($B209,[1]Master!$B$2:$H$1000,6,FALSE))</f>
        <v/>
      </c>
      <c r="Q209" t="str">
        <f>IF($B209="","",VLOOKUP($B209,[1]Master!$B$2:$H$1000,7,FALSE))</f>
        <v/>
      </c>
      <c r="S209" t="str">
        <f t="shared" ca="1" si="37"/>
        <v/>
      </c>
      <c r="T209" t="str">
        <f t="shared" si="38"/>
        <v/>
      </c>
      <c r="U209" t="str">
        <f t="shared" si="39"/>
        <v/>
      </c>
      <c r="V209" t="str">
        <f t="shared" si="40"/>
        <v/>
      </c>
      <c r="W209" s="10" t="str">
        <f t="shared" si="41"/>
        <v xml:space="preserve"> </v>
      </c>
      <c r="X209" s="10" t="str">
        <f t="shared" si="42"/>
        <v xml:space="preserve"> </v>
      </c>
      <c r="Y209" s="10" t="str">
        <f t="shared" si="43"/>
        <v xml:space="preserve"> </v>
      </c>
      <c r="Z209" s="10" t="str">
        <f t="shared" si="44"/>
        <v xml:space="preserve"> </v>
      </c>
      <c r="AA209" s="10" t="str">
        <f t="shared" si="45"/>
        <v xml:space="preserve"> </v>
      </c>
      <c r="AB209" s="10" t="str">
        <f t="shared" si="46"/>
        <v xml:space="preserve"> </v>
      </c>
    </row>
    <row r="210" spans="12:28" x14ac:dyDescent="0.25">
      <c r="L210" t="str">
        <f>IF($B210="","",VLOOKUP($B210,[1]Master!$B$2:$H$1000,2,FALSE))</f>
        <v/>
      </c>
      <c r="P210" t="str">
        <f>IF($B210="","",VLOOKUP($B210,[1]Master!$B$2:$H$1000,6,FALSE))</f>
        <v/>
      </c>
      <c r="Q210" t="str">
        <f>IF($B210="","",VLOOKUP($B210,[1]Master!$B$2:$H$1000,7,FALSE))</f>
        <v/>
      </c>
      <c r="S210" t="str">
        <f t="shared" ca="1" si="37"/>
        <v/>
      </c>
      <c r="T210" t="str">
        <f t="shared" si="38"/>
        <v/>
      </c>
      <c r="U210" t="str">
        <f t="shared" si="39"/>
        <v/>
      </c>
      <c r="V210" t="str">
        <f t="shared" si="40"/>
        <v/>
      </c>
      <c r="W210" s="10" t="str">
        <f t="shared" si="41"/>
        <v xml:space="preserve"> </v>
      </c>
      <c r="X210" s="10" t="str">
        <f t="shared" si="42"/>
        <v xml:space="preserve"> </v>
      </c>
      <c r="Y210" s="10" t="str">
        <f t="shared" si="43"/>
        <v xml:space="preserve"> </v>
      </c>
      <c r="Z210" s="10" t="str">
        <f t="shared" si="44"/>
        <v xml:space="preserve"> </v>
      </c>
      <c r="AA210" s="10" t="str">
        <f t="shared" si="45"/>
        <v xml:space="preserve"> </v>
      </c>
      <c r="AB210" s="10" t="str">
        <f t="shared" si="46"/>
        <v xml:space="preserve"> </v>
      </c>
    </row>
    <row r="211" spans="12:28" x14ac:dyDescent="0.25">
      <c r="L211" t="str">
        <f>IF($B211="","",VLOOKUP($B211,[1]Master!$B$2:$H$1000,2,FALSE))</f>
        <v/>
      </c>
      <c r="P211" t="str">
        <f>IF($B211="","",VLOOKUP($B211,[1]Master!$B$2:$H$1000,6,FALSE))</f>
        <v/>
      </c>
      <c r="Q211" t="str">
        <f>IF($B211="","",VLOOKUP($B211,[1]Master!$B$2:$H$1000,7,FALSE))</f>
        <v/>
      </c>
      <c r="S211" t="str">
        <f t="shared" ca="1" si="37"/>
        <v/>
      </c>
      <c r="T211" t="str">
        <f t="shared" si="38"/>
        <v/>
      </c>
      <c r="U211" t="str">
        <f t="shared" si="39"/>
        <v/>
      </c>
      <c r="V211" t="str">
        <f t="shared" si="40"/>
        <v/>
      </c>
      <c r="W211" s="10" t="str">
        <f t="shared" si="41"/>
        <v xml:space="preserve"> </v>
      </c>
      <c r="X211" s="10" t="str">
        <f t="shared" si="42"/>
        <v xml:space="preserve"> </v>
      </c>
      <c r="Y211" s="10" t="str">
        <f t="shared" si="43"/>
        <v xml:space="preserve"> </v>
      </c>
      <c r="Z211" s="10" t="str">
        <f t="shared" si="44"/>
        <v xml:space="preserve"> </v>
      </c>
      <c r="AA211" s="10" t="str">
        <f t="shared" si="45"/>
        <v xml:space="preserve"> </v>
      </c>
      <c r="AB211" s="10" t="str">
        <f t="shared" si="46"/>
        <v xml:space="preserve"> </v>
      </c>
    </row>
    <row r="212" spans="12:28" x14ac:dyDescent="0.25">
      <c r="L212" t="str">
        <f>IF($B212="","",VLOOKUP($B212,[1]Master!$B$2:$H$1000,2,FALSE))</f>
        <v/>
      </c>
      <c r="P212" t="str">
        <f>IF($B212="","",VLOOKUP($B212,[1]Master!$B$2:$H$1000,6,FALSE))</f>
        <v/>
      </c>
      <c r="Q212" t="str">
        <f>IF($B212="","",VLOOKUP($B212,[1]Master!$B$2:$H$1000,7,FALSE))</f>
        <v/>
      </c>
      <c r="S212" t="str">
        <f t="shared" ca="1" si="37"/>
        <v/>
      </c>
      <c r="T212" t="str">
        <f t="shared" si="38"/>
        <v/>
      </c>
      <c r="U212" t="str">
        <f t="shared" si="39"/>
        <v/>
      </c>
      <c r="V212" t="str">
        <f t="shared" si="40"/>
        <v/>
      </c>
      <c r="W212" s="10" t="str">
        <f t="shared" si="41"/>
        <v xml:space="preserve"> </v>
      </c>
      <c r="X212" s="10" t="str">
        <f t="shared" si="42"/>
        <v xml:space="preserve"> </v>
      </c>
      <c r="Y212" s="10" t="str">
        <f t="shared" si="43"/>
        <v xml:space="preserve"> </v>
      </c>
      <c r="Z212" s="10" t="str">
        <f t="shared" si="44"/>
        <v xml:space="preserve"> </v>
      </c>
      <c r="AA212" s="10" t="str">
        <f t="shared" si="45"/>
        <v xml:space="preserve"> </v>
      </c>
      <c r="AB212" s="10" t="str">
        <f t="shared" si="46"/>
        <v xml:space="preserve"> </v>
      </c>
    </row>
    <row r="213" spans="12:28" x14ac:dyDescent="0.25">
      <c r="L213" t="str">
        <f>IF($B213="","",VLOOKUP($B213,[1]Master!$B$2:$H$1000,2,FALSE))</f>
        <v/>
      </c>
      <c r="P213" t="str">
        <f>IF($B213="","",VLOOKUP($B213,[1]Master!$B$2:$H$1000,6,FALSE))</f>
        <v/>
      </c>
      <c r="Q213" t="str">
        <f>IF($B213="","",VLOOKUP($B213,[1]Master!$B$2:$H$1000,7,FALSE))</f>
        <v/>
      </c>
      <c r="S213" t="str">
        <f t="shared" ca="1" si="37"/>
        <v/>
      </c>
      <c r="T213" t="str">
        <f t="shared" si="38"/>
        <v/>
      </c>
      <c r="U213" t="str">
        <f t="shared" si="39"/>
        <v/>
      </c>
      <c r="V213" t="str">
        <f t="shared" si="40"/>
        <v/>
      </c>
      <c r="W213" s="10" t="str">
        <f t="shared" si="41"/>
        <v xml:space="preserve"> </v>
      </c>
      <c r="X213" s="10" t="str">
        <f t="shared" si="42"/>
        <v xml:space="preserve"> </v>
      </c>
      <c r="Y213" s="10" t="str">
        <f t="shared" si="43"/>
        <v xml:space="preserve"> </v>
      </c>
      <c r="Z213" s="10" t="str">
        <f t="shared" si="44"/>
        <v xml:space="preserve"> </v>
      </c>
      <c r="AA213" s="10" t="str">
        <f t="shared" si="45"/>
        <v xml:space="preserve"> </v>
      </c>
      <c r="AB213" s="10" t="str">
        <f t="shared" si="46"/>
        <v xml:space="preserve"> </v>
      </c>
    </row>
    <row r="214" spans="12:28" x14ac:dyDescent="0.25">
      <c r="L214" t="str">
        <f>IF($B214="","",VLOOKUP($B214,[1]Master!$B$2:$H$1000,2,FALSE))</f>
        <v/>
      </c>
      <c r="P214" t="str">
        <f>IF($B214="","",VLOOKUP($B214,[1]Master!$B$2:$H$1000,6,FALSE))</f>
        <v/>
      </c>
      <c r="Q214" t="str">
        <f>IF($B214="","",VLOOKUP($B214,[1]Master!$B$2:$H$1000,7,FALSE))</f>
        <v/>
      </c>
      <c r="S214" t="str">
        <f t="shared" ca="1" si="37"/>
        <v/>
      </c>
      <c r="T214" t="str">
        <f t="shared" si="38"/>
        <v/>
      </c>
      <c r="U214" t="str">
        <f t="shared" si="39"/>
        <v/>
      </c>
      <c r="V214" t="str">
        <f t="shared" si="40"/>
        <v/>
      </c>
      <c r="W214" s="10" t="str">
        <f t="shared" si="41"/>
        <v xml:space="preserve"> </v>
      </c>
      <c r="X214" s="10" t="str">
        <f t="shared" si="42"/>
        <v xml:space="preserve"> </v>
      </c>
      <c r="Y214" s="10" t="str">
        <f t="shared" si="43"/>
        <v xml:space="preserve"> </v>
      </c>
      <c r="Z214" s="10" t="str">
        <f t="shared" si="44"/>
        <v xml:space="preserve"> </v>
      </c>
      <c r="AA214" s="10" t="str">
        <f t="shared" si="45"/>
        <v xml:space="preserve"> </v>
      </c>
      <c r="AB214" s="10" t="str">
        <f t="shared" si="46"/>
        <v xml:space="preserve"> </v>
      </c>
    </row>
    <row r="215" spans="12:28" x14ac:dyDescent="0.25">
      <c r="L215" t="str">
        <f>IF($B215="","",VLOOKUP($B215,[1]Master!$B$2:$H$1000,2,FALSE))</f>
        <v/>
      </c>
      <c r="P215" t="str">
        <f>IF($B215="","",VLOOKUP($B215,[1]Master!$B$2:$H$1000,6,FALSE))</f>
        <v/>
      </c>
      <c r="Q215" t="str">
        <f>IF($B215="","",VLOOKUP($B215,[1]Master!$B$2:$H$1000,7,FALSE))</f>
        <v/>
      </c>
      <c r="S215" t="str">
        <f t="shared" ca="1" si="37"/>
        <v/>
      </c>
      <c r="T215" t="str">
        <f t="shared" si="38"/>
        <v/>
      </c>
      <c r="U215" t="str">
        <f t="shared" si="39"/>
        <v/>
      </c>
      <c r="V215" t="str">
        <f t="shared" si="40"/>
        <v/>
      </c>
      <c r="W215" s="10" t="str">
        <f t="shared" si="41"/>
        <v xml:space="preserve"> </v>
      </c>
      <c r="X215" s="10" t="str">
        <f t="shared" si="42"/>
        <v xml:space="preserve"> </v>
      </c>
      <c r="Y215" s="10" t="str">
        <f t="shared" si="43"/>
        <v xml:space="preserve"> </v>
      </c>
      <c r="Z215" s="10" t="str">
        <f t="shared" si="44"/>
        <v xml:space="preserve"> </v>
      </c>
      <c r="AA215" s="10" t="str">
        <f t="shared" si="45"/>
        <v xml:space="preserve"> </v>
      </c>
      <c r="AB215" s="10" t="str">
        <f t="shared" si="46"/>
        <v xml:space="preserve"> </v>
      </c>
    </row>
    <row r="216" spans="12:28" x14ac:dyDescent="0.25">
      <c r="L216" t="str">
        <f>IF($B216="","",VLOOKUP($B216,[1]Master!$B$2:$H$1000,2,FALSE))</f>
        <v/>
      </c>
      <c r="P216" t="str">
        <f>IF($B216="","",VLOOKUP($B216,[1]Master!$B$2:$H$1000,6,FALSE))</f>
        <v/>
      </c>
      <c r="Q216" t="str">
        <f>IF($B216="","",VLOOKUP($B216,[1]Master!$B$2:$H$1000,7,FALSE))</f>
        <v/>
      </c>
      <c r="S216" t="str">
        <f t="shared" ca="1" si="37"/>
        <v/>
      </c>
      <c r="T216" t="str">
        <f t="shared" si="38"/>
        <v/>
      </c>
      <c r="U216" t="str">
        <f t="shared" si="39"/>
        <v/>
      </c>
      <c r="V216" t="str">
        <f t="shared" si="40"/>
        <v/>
      </c>
      <c r="W216" s="10" t="str">
        <f t="shared" si="41"/>
        <v xml:space="preserve"> </v>
      </c>
      <c r="X216" s="10" t="str">
        <f t="shared" si="42"/>
        <v xml:space="preserve"> </v>
      </c>
      <c r="Y216" s="10" t="str">
        <f t="shared" si="43"/>
        <v xml:space="preserve"> </v>
      </c>
      <c r="Z216" s="10" t="str">
        <f t="shared" si="44"/>
        <v xml:space="preserve"> </v>
      </c>
      <c r="AA216" s="10" t="str">
        <f t="shared" si="45"/>
        <v xml:space="preserve"> </v>
      </c>
      <c r="AB216" s="10" t="str">
        <f t="shared" si="46"/>
        <v xml:space="preserve"> </v>
      </c>
    </row>
    <row r="217" spans="12:28" x14ac:dyDescent="0.25">
      <c r="L217" t="str">
        <f>IF($B217="","",VLOOKUP($B217,[1]Master!$B$2:$H$1000,2,FALSE))</f>
        <v/>
      </c>
      <c r="P217" t="str">
        <f>IF($B217="","",VLOOKUP($B217,[1]Master!$B$2:$H$1000,6,FALSE))</f>
        <v/>
      </c>
      <c r="Q217" t="str">
        <f>IF($B217="","",VLOOKUP($B217,[1]Master!$B$2:$H$1000,7,FALSE))</f>
        <v/>
      </c>
      <c r="S217" t="str">
        <f t="shared" ca="1" si="37"/>
        <v/>
      </c>
      <c r="T217" t="str">
        <f t="shared" si="38"/>
        <v/>
      </c>
      <c r="U217" t="str">
        <f t="shared" si="39"/>
        <v/>
      </c>
      <c r="V217" t="str">
        <f t="shared" si="40"/>
        <v/>
      </c>
      <c r="W217" s="10" t="str">
        <f t="shared" si="41"/>
        <v xml:space="preserve"> </v>
      </c>
      <c r="X217" s="10" t="str">
        <f t="shared" si="42"/>
        <v xml:space="preserve"> </v>
      </c>
      <c r="Y217" s="10" t="str">
        <f t="shared" si="43"/>
        <v xml:space="preserve"> </v>
      </c>
      <c r="Z217" s="10" t="str">
        <f t="shared" si="44"/>
        <v xml:space="preserve"> </v>
      </c>
      <c r="AA217" s="10" t="str">
        <f t="shared" si="45"/>
        <v xml:space="preserve"> </v>
      </c>
      <c r="AB217" s="10" t="str">
        <f t="shared" si="46"/>
        <v xml:space="preserve"> </v>
      </c>
    </row>
    <row r="218" spans="12:28" x14ac:dyDescent="0.25">
      <c r="L218" t="str">
        <f>IF($B218="","",VLOOKUP($B218,[1]Master!$B$2:$H$1000,2,FALSE))</f>
        <v/>
      </c>
      <c r="P218" t="str">
        <f>IF($B218="","",VLOOKUP($B218,[1]Master!$B$2:$H$1000,6,FALSE))</f>
        <v/>
      </c>
      <c r="Q218" t="str">
        <f>IF($B218="","",VLOOKUP($B218,[1]Master!$B$2:$H$1000,7,FALSE))</f>
        <v/>
      </c>
      <c r="S218" t="str">
        <f t="shared" ca="1" si="37"/>
        <v/>
      </c>
      <c r="T218" t="str">
        <f t="shared" si="38"/>
        <v/>
      </c>
      <c r="U218" t="str">
        <f t="shared" si="39"/>
        <v/>
      </c>
      <c r="V218" t="str">
        <f t="shared" si="40"/>
        <v/>
      </c>
      <c r="W218" s="10" t="str">
        <f t="shared" si="41"/>
        <v xml:space="preserve"> </v>
      </c>
      <c r="X218" s="10" t="str">
        <f t="shared" si="42"/>
        <v xml:space="preserve"> </v>
      </c>
      <c r="Y218" s="10" t="str">
        <f t="shared" si="43"/>
        <v xml:space="preserve"> </v>
      </c>
      <c r="Z218" s="10" t="str">
        <f t="shared" si="44"/>
        <v xml:space="preserve"> </v>
      </c>
      <c r="AA218" s="10" t="str">
        <f t="shared" si="45"/>
        <v xml:space="preserve"> </v>
      </c>
      <c r="AB218" s="10" t="str">
        <f t="shared" si="46"/>
        <v xml:space="preserve"> </v>
      </c>
    </row>
    <row r="219" spans="12:28" x14ac:dyDescent="0.25">
      <c r="L219" t="str">
        <f>IF($B219="","",VLOOKUP($B219,[1]Master!$B$2:$H$1000,2,FALSE))</f>
        <v/>
      </c>
      <c r="P219" t="str">
        <f>IF($B219="","",VLOOKUP($B219,[1]Master!$B$2:$H$1000,6,FALSE))</f>
        <v/>
      </c>
      <c r="Q219" t="str">
        <f>IF($B219="","",VLOOKUP($B219,[1]Master!$B$2:$H$1000,7,FALSE))</f>
        <v/>
      </c>
      <c r="S219" t="str">
        <f t="shared" ca="1" si="37"/>
        <v/>
      </c>
      <c r="T219" t="str">
        <f t="shared" si="38"/>
        <v/>
      </c>
      <c r="U219" t="str">
        <f t="shared" si="39"/>
        <v/>
      </c>
      <c r="V219" t="str">
        <f t="shared" si="40"/>
        <v/>
      </c>
      <c r="W219" s="10" t="str">
        <f t="shared" si="41"/>
        <v xml:space="preserve"> </v>
      </c>
      <c r="X219" s="10" t="str">
        <f t="shared" si="42"/>
        <v xml:space="preserve"> </v>
      </c>
      <c r="Y219" s="10" t="str">
        <f t="shared" si="43"/>
        <v xml:space="preserve"> </v>
      </c>
      <c r="Z219" s="10" t="str">
        <f t="shared" si="44"/>
        <v xml:space="preserve"> </v>
      </c>
      <c r="AA219" s="10" t="str">
        <f t="shared" si="45"/>
        <v xml:space="preserve"> </v>
      </c>
      <c r="AB219" s="10" t="str">
        <f t="shared" si="46"/>
        <v xml:space="preserve"> </v>
      </c>
    </row>
    <row r="220" spans="12:28" x14ac:dyDescent="0.25">
      <c r="L220" t="str">
        <f>IF($B220="","",VLOOKUP($B220,[1]Master!$B$2:$H$1000,2,FALSE))</f>
        <v/>
      </c>
      <c r="P220" t="str">
        <f>IF($B220="","",VLOOKUP($B220,[1]Master!$B$2:$H$1000,6,FALSE))</f>
        <v/>
      </c>
      <c r="Q220" t="str">
        <f>IF($B220="","",VLOOKUP($B220,[1]Master!$B$2:$H$1000,7,FALSE))</f>
        <v/>
      </c>
      <c r="S220" t="str">
        <f t="shared" ca="1" si="37"/>
        <v/>
      </c>
      <c r="T220" t="str">
        <f t="shared" si="38"/>
        <v/>
      </c>
      <c r="U220" t="str">
        <f t="shared" si="39"/>
        <v/>
      </c>
      <c r="V220" t="str">
        <f t="shared" si="40"/>
        <v/>
      </c>
      <c r="W220" s="10" t="str">
        <f t="shared" si="41"/>
        <v xml:space="preserve"> </v>
      </c>
      <c r="X220" s="10" t="str">
        <f t="shared" si="42"/>
        <v xml:space="preserve"> </v>
      </c>
      <c r="Y220" s="10" t="str">
        <f t="shared" si="43"/>
        <v xml:space="preserve"> </v>
      </c>
      <c r="Z220" s="10" t="str">
        <f t="shared" si="44"/>
        <v xml:space="preserve"> </v>
      </c>
      <c r="AA220" s="10" t="str">
        <f t="shared" si="45"/>
        <v xml:space="preserve"> </v>
      </c>
      <c r="AB220" s="10" t="str">
        <f t="shared" si="46"/>
        <v xml:space="preserve"> </v>
      </c>
    </row>
    <row r="221" spans="12:28" x14ac:dyDescent="0.25">
      <c r="L221" t="str">
        <f>IF($B221="","",VLOOKUP($B221,[1]Master!$B$2:$H$1000,2,FALSE))</f>
        <v/>
      </c>
      <c r="P221" t="str">
        <f>IF($B221="","",VLOOKUP($B221,[1]Master!$B$2:$H$1000,6,FALSE))</f>
        <v/>
      </c>
      <c r="Q221" t="str">
        <f>IF($B221="","",VLOOKUP($B221,[1]Master!$B$2:$H$1000,7,FALSE))</f>
        <v/>
      </c>
      <c r="S221" t="str">
        <f t="shared" ca="1" si="37"/>
        <v/>
      </c>
      <c r="T221" t="str">
        <f t="shared" si="38"/>
        <v/>
      </c>
      <c r="U221" t="str">
        <f t="shared" si="39"/>
        <v/>
      </c>
      <c r="V221" t="str">
        <f t="shared" si="40"/>
        <v/>
      </c>
      <c r="W221" s="10" t="str">
        <f t="shared" si="41"/>
        <v xml:space="preserve"> </v>
      </c>
      <c r="X221" s="10" t="str">
        <f t="shared" si="42"/>
        <v xml:space="preserve"> </v>
      </c>
      <c r="Y221" s="10" t="str">
        <f t="shared" si="43"/>
        <v xml:space="preserve"> </v>
      </c>
      <c r="Z221" s="10" t="str">
        <f t="shared" si="44"/>
        <v xml:space="preserve"> </v>
      </c>
      <c r="AA221" s="10" t="str">
        <f t="shared" si="45"/>
        <v xml:space="preserve"> </v>
      </c>
      <c r="AB221" s="10" t="str">
        <f t="shared" si="46"/>
        <v xml:space="preserve"> </v>
      </c>
    </row>
    <row r="222" spans="12:28" x14ac:dyDescent="0.25">
      <c r="L222" t="str">
        <f>IF($B222="","",VLOOKUP($B222,[1]Master!$B$2:$H$1000,2,FALSE))</f>
        <v/>
      </c>
      <c r="P222" t="str">
        <f>IF($B222="","",VLOOKUP($B222,[1]Master!$B$2:$H$1000,6,FALSE))</f>
        <v/>
      </c>
      <c r="Q222" t="str">
        <f>IF($B222="","",VLOOKUP($B222,[1]Master!$B$2:$H$1000,7,FALSE))</f>
        <v/>
      </c>
      <c r="S222" t="str">
        <f t="shared" ca="1" si="37"/>
        <v/>
      </c>
      <c r="T222" t="str">
        <f t="shared" si="38"/>
        <v/>
      </c>
      <c r="U222" t="str">
        <f t="shared" si="39"/>
        <v/>
      </c>
      <c r="V222" t="str">
        <f t="shared" si="40"/>
        <v/>
      </c>
      <c r="W222" s="10" t="str">
        <f t="shared" si="41"/>
        <v xml:space="preserve"> </v>
      </c>
      <c r="X222" s="10" t="str">
        <f t="shared" si="42"/>
        <v xml:space="preserve"> </v>
      </c>
      <c r="Y222" s="10" t="str">
        <f t="shared" si="43"/>
        <v xml:space="preserve"> </v>
      </c>
      <c r="Z222" s="10" t="str">
        <f t="shared" si="44"/>
        <v xml:space="preserve"> </v>
      </c>
      <c r="AA222" s="10" t="str">
        <f t="shared" si="45"/>
        <v xml:space="preserve"> </v>
      </c>
      <c r="AB222" s="10" t="str">
        <f t="shared" si="46"/>
        <v xml:space="preserve"> </v>
      </c>
    </row>
    <row r="223" spans="12:28" x14ac:dyDescent="0.25">
      <c r="L223" t="str">
        <f>IF($B223="","",VLOOKUP($B223,[1]Master!$B$2:$H$1000,2,FALSE))</f>
        <v/>
      </c>
      <c r="P223" t="str">
        <f>IF($B223="","",VLOOKUP($B223,[1]Master!$B$2:$H$1000,6,FALSE))</f>
        <v/>
      </c>
      <c r="Q223" t="str">
        <f>IF($B223="","",VLOOKUP($B223,[1]Master!$B$2:$H$1000,7,FALSE))</f>
        <v/>
      </c>
      <c r="S223" t="str">
        <f t="shared" ca="1" si="37"/>
        <v/>
      </c>
      <c r="T223" t="str">
        <f t="shared" si="38"/>
        <v/>
      </c>
      <c r="U223" t="str">
        <f t="shared" si="39"/>
        <v/>
      </c>
      <c r="V223" t="str">
        <f t="shared" si="40"/>
        <v/>
      </c>
      <c r="W223" s="10" t="str">
        <f t="shared" si="41"/>
        <v xml:space="preserve"> </v>
      </c>
      <c r="X223" s="10" t="str">
        <f t="shared" si="42"/>
        <v xml:space="preserve"> </v>
      </c>
      <c r="Y223" s="10" t="str">
        <f t="shared" si="43"/>
        <v xml:space="preserve"> </v>
      </c>
      <c r="Z223" s="10" t="str">
        <f t="shared" si="44"/>
        <v xml:space="preserve"> </v>
      </c>
      <c r="AA223" s="10" t="str">
        <f t="shared" si="45"/>
        <v xml:space="preserve"> </v>
      </c>
      <c r="AB223" s="10" t="str">
        <f t="shared" si="46"/>
        <v xml:space="preserve"> </v>
      </c>
    </row>
    <row r="224" spans="12:28" x14ac:dyDescent="0.25">
      <c r="L224" t="str">
        <f>IF($B224="","",VLOOKUP($B224,[1]Master!$B$2:$H$1000,2,FALSE))</f>
        <v/>
      </c>
      <c r="P224" t="str">
        <f>IF($B224="","",VLOOKUP($B224,[1]Master!$B$2:$H$1000,6,FALSE))</f>
        <v/>
      </c>
      <c r="Q224" t="str">
        <f>IF($B224="","",VLOOKUP($B224,[1]Master!$B$2:$H$1000,7,FALSE))</f>
        <v/>
      </c>
      <c r="S224" t="str">
        <f t="shared" ca="1" si="37"/>
        <v/>
      </c>
      <c r="T224" t="str">
        <f t="shared" si="38"/>
        <v/>
      </c>
      <c r="U224" t="str">
        <f t="shared" si="39"/>
        <v/>
      </c>
      <c r="V224" t="str">
        <f t="shared" si="40"/>
        <v/>
      </c>
      <c r="W224" s="10" t="str">
        <f t="shared" si="41"/>
        <v xml:space="preserve"> </v>
      </c>
      <c r="X224" s="10" t="str">
        <f t="shared" si="42"/>
        <v xml:space="preserve"> </v>
      </c>
      <c r="Y224" s="10" t="str">
        <f t="shared" si="43"/>
        <v xml:space="preserve"> </v>
      </c>
      <c r="Z224" s="10" t="str">
        <f t="shared" si="44"/>
        <v xml:space="preserve"> </v>
      </c>
      <c r="AA224" s="10" t="str">
        <f t="shared" si="45"/>
        <v xml:space="preserve"> </v>
      </c>
      <c r="AB224" s="10" t="str">
        <f t="shared" si="46"/>
        <v xml:space="preserve"> </v>
      </c>
    </row>
    <row r="225" spans="12:28" x14ac:dyDescent="0.25">
      <c r="L225" t="str">
        <f>IF($B225="","",VLOOKUP($B225,[1]Master!$B$2:$H$1000,2,FALSE))</f>
        <v/>
      </c>
      <c r="P225" t="str">
        <f>IF($B225="","",VLOOKUP($B225,[1]Master!$B$2:$H$1000,6,FALSE))</f>
        <v/>
      </c>
      <c r="Q225" t="str">
        <f>IF($B225="","",VLOOKUP($B225,[1]Master!$B$2:$H$1000,7,FALSE))</f>
        <v/>
      </c>
      <c r="S225" t="str">
        <f t="shared" ca="1" si="37"/>
        <v/>
      </c>
      <c r="T225" t="str">
        <f t="shared" si="38"/>
        <v/>
      </c>
      <c r="U225" t="str">
        <f t="shared" si="39"/>
        <v/>
      </c>
      <c r="V225" t="str">
        <f t="shared" si="40"/>
        <v/>
      </c>
      <c r="W225" s="10" t="str">
        <f t="shared" si="41"/>
        <v xml:space="preserve"> </v>
      </c>
      <c r="X225" s="10" t="str">
        <f t="shared" si="42"/>
        <v xml:space="preserve"> </v>
      </c>
      <c r="Y225" s="10" t="str">
        <f t="shared" si="43"/>
        <v xml:space="preserve"> </v>
      </c>
      <c r="Z225" s="10" t="str">
        <f t="shared" si="44"/>
        <v xml:space="preserve"> </v>
      </c>
      <c r="AA225" s="10" t="str">
        <f t="shared" si="45"/>
        <v xml:space="preserve"> </v>
      </c>
      <c r="AB225" s="10" t="str">
        <f t="shared" si="46"/>
        <v xml:space="preserve"> </v>
      </c>
    </row>
    <row r="226" spans="12:28" x14ac:dyDescent="0.25">
      <c r="L226" t="str">
        <f>IF($B226="","",VLOOKUP($B226,[1]Master!$B$2:$H$1000,2,FALSE))</f>
        <v/>
      </c>
      <c r="P226" t="str">
        <f>IF($B226="","",VLOOKUP($B226,[1]Master!$B$2:$H$1000,6,FALSE))</f>
        <v/>
      </c>
      <c r="Q226" t="str">
        <f>IF($B226="","",VLOOKUP($B226,[1]Master!$B$2:$H$1000,7,FALSE))</f>
        <v/>
      </c>
      <c r="S226" t="str">
        <f t="shared" ca="1" si="37"/>
        <v/>
      </c>
      <c r="T226" t="str">
        <f t="shared" si="38"/>
        <v/>
      </c>
      <c r="U226" t="str">
        <f t="shared" si="39"/>
        <v/>
      </c>
      <c r="V226" t="str">
        <f t="shared" si="40"/>
        <v/>
      </c>
      <c r="W226" s="10" t="str">
        <f t="shared" si="41"/>
        <v xml:space="preserve"> </v>
      </c>
      <c r="X226" s="10" t="str">
        <f t="shared" si="42"/>
        <v xml:space="preserve"> </v>
      </c>
      <c r="Y226" s="10" t="str">
        <f t="shared" si="43"/>
        <v xml:space="preserve"> </v>
      </c>
      <c r="Z226" s="10" t="str">
        <f t="shared" si="44"/>
        <v xml:space="preserve"> </v>
      </c>
      <c r="AA226" s="10" t="str">
        <f t="shared" si="45"/>
        <v xml:space="preserve"> </v>
      </c>
      <c r="AB226" s="10" t="str">
        <f t="shared" si="46"/>
        <v xml:space="preserve"> </v>
      </c>
    </row>
    <row r="227" spans="12:28" x14ac:dyDescent="0.25">
      <c r="L227" t="str">
        <f>IF($B227="","",VLOOKUP($B227,[1]Master!$B$2:$H$1000,2,FALSE))</f>
        <v/>
      </c>
      <c r="P227" t="str">
        <f>IF($B227="","",VLOOKUP($B227,[1]Master!$B$2:$H$1000,6,FALSE))</f>
        <v/>
      </c>
      <c r="Q227" t="str">
        <f>IF($B227="","",VLOOKUP($B227,[1]Master!$B$2:$H$1000,7,FALSE))</f>
        <v/>
      </c>
      <c r="S227" t="str">
        <f t="shared" ca="1" si="37"/>
        <v/>
      </c>
      <c r="T227" t="str">
        <f t="shared" si="38"/>
        <v/>
      </c>
      <c r="U227" t="str">
        <f t="shared" si="39"/>
        <v/>
      </c>
      <c r="V227" t="str">
        <f t="shared" si="40"/>
        <v/>
      </c>
      <c r="W227" s="10" t="str">
        <f t="shared" si="41"/>
        <v xml:space="preserve"> </v>
      </c>
      <c r="X227" s="10" t="str">
        <f t="shared" si="42"/>
        <v xml:space="preserve"> </v>
      </c>
      <c r="Y227" s="10" t="str">
        <f t="shared" si="43"/>
        <v xml:space="preserve"> </v>
      </c>
      <c r="Z227" s="10" t="str">
        <f t="shared" si="44"/>
        <v xml:space="preserve"> </v>
      </c>
      <c r="AA227" s="10" t="str">
        <f t="shared" si="45"/>
        <v xml:space="preserve"> </v>
      </c>
      <c r="AB227" s="10" t="str">
        <f t="shared" si="46"/>
        <v xml:space="preserve"> </v>
      </c>
    </row>
    <row r="228" spans="12:28" x14ac:dyDescent="0.25">
      <c r="L228" t="str">
        <f>IF($B228="","",VLOOKUP($B228,[1]Master!$B$2:$H$1000,2,FALSE))</f>
        <v/>
      </c>
      <c r="P228" t="str">
        <f>IF($B228="","",VLOOKUP($B228,[1]Master!$B$2:$H$1000,6,FALSE))</f>
        <v/>
      </c>
      <c r="Q228" t="str">
        <f>IF($B228="","",VLOOKUP($B228,[1]Master!$B$2:$H$1000,7,FALSE))</f>
        <v/>
      </c>
      <c r="S228" t="str">
        <f t="shared" ca="1" si="37"/>
        <v/>
      </c>
      <c r="T228" t="str">
        <f t="shared" si="38"/>
        <v/>
      </c>
      <c r="U228" t="str">
        <f t="shared" si="39"/>
        <v/>
      </c>
      <c r="V228" t="str">
        <f t="shared" si="40"/>
        <v/>
      </c>
      <c r="W228" s="10" t="str">
        <f t="shared" si="41"/>
        <v xml:space="preserve"> </v>
      </c>
      <c r="X228" s="10" t="str">
        <f t="shared" si="42"/>
        <v xml:space="preserve"> </v>
      </c>
      <c r="Y228" s="10" t="str">
        <f t="shared" si="43"/>
        <v xml:space="preserve"> </v>
      </c>
      <c r="Z228" s="10" t="str">
        <f t="shared" si="44"/>
        <v xml:space="preserve"> </v>
      </c>
      <c r="AA228" s="10" t="str">
        <f t="shared" si="45"/>
        <v xml:space="preserve"> </v>
      </c>
      <c r="AB228" s="10" t="str">
        <f t="shared" si="46"/>
        <v xml:space="preserve"> </v>
      </c>
    </row>
    <row r="229" spans="12:28" x14ac:dyDescent="0.25">
      <c r="L229" t="str">
        <f>IF($B229="","",VLOOKUP($B229,[1]Master!$B$2:$H$1000,2,FALSE))</f>
        <v/>
      </c>
      <c r="P229" t="str">
        <f>IF($B229="","",VLOOKUP($B229,[1]Master!$B$2:$H$1000,6,FALSE))</f>
        <v/>
      </c>
      <c r="Q229" t="str">
        <f>IF($B229="","",VLOOKUP($B229,[1]Master!$B$2:$H$1000,7,FALSE))</f>
        <v/>
      </c>
      <c r="S229" t="str">
        <f t="shared" ca="1" si="37"/>
        <v/>
      </c>
      <c r="T229" t="str">
        <f t="shared" si="38"/>
        <v/>
      </c>
      <c r="U229" t="str">
        <f t="shared" si="39"/>
        <v/>
      </c>
      <c r="V229" t="str">
        <f t="shared" si="40"/>
        <v/>
      </c>
      <c r="W229" s="10" t="str">
        <f t="shared" si="41"/>
        <v xml:space="preserve"> </v>
      </c>
      <c r="X229" s="10" t="str">
        <f t="shared" si="42"/>
        <v xml:space="preserve"> </v>
      </c>
      <c r="Y229" s="10" t="str">
        <f t="shared" si="43"/>
        <v xml:space="preserve"> </v>
      </c>
      <c r="Z229" s="10" t="str">
        <f t="shared" si="44"/>
        <v xml:space="preserve"> </v>
      </c>
      <c r="AA229" s="10" t="str">
        <f t="shared" si="45"/>
        <v xml:space="preserve"> </v>
      </c>
      <c r="AB229" s="10" t="str">
        <f t="shared" si="46"/>
        <v xml:space="preserve"> </v>
      </c>
    </row>
    <row r="230" spans="12:28" x14ac:dyDescent="0.25">
      <c r="L230" t="str">
        <f>IF($B230="","",VLOOKUP($B230,[1]Master!$B$2:$H$1000,2,FALSE))</f>
        <v/>
      </c>
      <c r="P230" t="str">
        <f>IF($B230="","",VLOOKUP($B230,[1]Master!$B$2:$H$1000,6,FALSE))</f>
        <v/>
      </c>
      <c r="Q230" t="str">
        <f>IF($B230="","",VLOOKUP($B230,[1]Master!$B$2:$H$1000,7,FALSE))</f>
        <v/>
      </c>
      <c r="S230" t="str">
        <f t="shared" ca="1" si="37"/>
        <v/>
      </c>
      <c r="T230" t="str">
        <f t="shared" si="38"/>
        <v/>
      </c>
      <c r="U230" t="str">
        <f t="shared" si="39"/>
        <v/>
      </c>
      <c r="V230" t="str">
        <f t="shared" si="40"/>
        <v/>
      </c>
      <c r="W230" s="10" t="str">
        <f t="shared" si="41"/>
        <v xml:space="preserve"> </v>
      </c>
      <c r="X230" s="10" t="str">
        <f t="shared" si="42"/>
        <v xml:space="preserve"> </v>
      </c>
      <c r="Y230" s="10" t="str">
        <f t="shared" si="43"/>
        <v xml:space="preserve"> </v>
      </c>
      <c r="Z230" s="10" t="str">
        <f t="shared" si="44"/>
        <v xml:space="preserve"> </v>
      </c>
      <c r="AA230" s="10" t="str">
        <f t="shared" si="45"/>
        <v xml:space="preserve"> </v>
      </c>
      <c r="AB230" s="10" t="str">
        <f t="shared" si="46"/>
        <v xml:space="preserve"> </v>
      </c>
    </row>
    <row r="231" spans="12:28" x14ac:dyDescent="0.25">
      <c r="L231" t="str">
        <f>IF($B231="","",VLOOKUP($B231,[1]Master!$B$2:$H$1000,2,FALSE))</f>
        <v/>
      </c>
      <c r="P231" t="str">
        <f>IF($B231="","",VLOOKUP($B231,[1]Master!$B$2:$H$1000,6,FALSE))</f>
        <v/>
      </c>
      <c r="Q231" t="str">
        <f>IF($B231="","",VLOOKUP($B231,[1]Master!$B$2:$H$1000,7,FALSE))</f>
        <v/>
      </c>
      <c r="S231" t="str">
        <f t="shared" ca="1" si="37"/>
        <v/>
      </c>
      <c r="T231" t="str">
        <f t="shared" si="38"/>
        <v/>
      </c>
      <c r="U231" t="str">
        <f t="shared" si="39"/>
        <v/>
      </c>
      <c r="V231" t="str">
        <f t="shared" si="40"/>
        <v/>
      </c>
      <c r="W231" s="10" t="str">
        <f t="shared" si="41"/>
        <v xml:space="preserve"> </v>
      </c>
      <c r="X231" s="10" t="str">
        <f t="shared" si="42"/>
        <v xml:space="preserve"> </v>
      </c>
      <c r="Y231" s="10" t="str">
        <f t="shared" si="43"/>
        <v xml:space="preserve"> </v>
      </c>
      <c r="Z231" s="10" t="str">
        <f t="shared" si="44"/>
        <v xml:space="preserve"> </v>
      </c>
      <c r="AA231" s="10" t="str">
        <f t="shared" si="45"/>
        <v xml:space="preserve"> </v>
      </c>
      <c r="AB231" s="10" t="str">
        <f t="shared" si="46"/>
        <v xml:space="preserve"> </v>
      </c>
    </row>
    <row r="232" spans="12:28" x14ac:dyDescent="0.25">
      <c r="L232" t="str">
        <f>IF($B232="","",VLOOKUP($B232,[1]Master!$B$2:$H$1000,2,FALSE))</f>
        <v/>
      </c>
      <c r="P232" t="str">
        <f>IF($B232="","",VLOOKUP($B232,[1]Master!$B$2:$H$1000,6,FALSE))</f>
        <v/>
      </c>
      <c r="Q232" t="str">
        <f>IF($B232="","",VLOOKUP($B232,[1]Master!$B$2:$H$1000,7,FALSE))</f>
        <v/>
      </c>
      <c r="S232" t="str">
        <f t="shared" ca="1" si="37"/>
        <v/>
      </c>
      <c r="T232" t="str">
        <f t="shared" si="38"/>
        <v/>
      </c>
      <c r="U232" t="str">
        <f t="shared" si="39"/>
        <v/>
      </c>
      <c r="V232" t="str">
        <f t="shared" si="40"/>
        <v/>
      </c>
      <c r="W232" s="10" t="str">
        <f t="shared" si="41"/>
        <v xml:space="preserve"> </v>
      </c>
      <c r="X232" s="10" t="str">
        <f t="shared" si="42"/>
        <v xml:space="preserve"> </v>
      </c>
      <c r="Y232" s="10" t="str">
        <f t="shared" si="43"/>
        <v xml:space="preserve"> </v>
      </c>
      <c r="Z232" s="10" t="str">
        <f t="shared" si="44"/>
        <v xml:space="preserve"> </v>
      </c>
      <c r="AA232" s="10" t="str">
        <f t="shared" si="45"/>
        <v xml:space="preserve"> </v>
      </c>
      <c r="AB232" s="10" t="str">
        <f t="shared" si="46"/>
        <v xml:space="preserve"> </v>
      </c>
    </row>
    <row r="233" spans="12:28" x14ac:dyDescent="0.25">
      <c r="L233" t="str">
        <f>IF($B233="","",VLOOKUP($B233,[1]Master!$B$2:$H$1000,2,FALSE))</f>
        <v/>
      </c>
      <c r="P233" t="str">
        <f>IF($B233="","",VLOOKUP($B233,[1]Master!$B$2:$H$1000,6,FALSE))</f>
        <v/>
      </c>
      <c r="Q233" t="str">
        <f>IF($B233="","",VLOOKUP($B233,[1]Master!$B$2:$H$1000,7,FALSE))</f>
        <v/>
      </c>
      <c r="S233" t="str">
        <f t="shared" ca="1" si="37"/>
        <v/>
      </c>
      <c r="T233" t="str">
        <f t="shared" si="38"/>
        <v/>
      </c>
      <c r="U233" t="str">
        <f t="shared" si="39"/>
        <v/>
      </c>
      <c r="V233" t="str">
        <f t="shared" si="40"/>
        <v/>
      </c>
      <c r="W233" s="10" t="str">
        <f t="shared" si="41"/>
        <v xml:space="preserve"> </v>
      </c>
      <c r="X233" s="10" t="str">
        <f t="shared" si="42"/>
        <v xml:space="preserve"> </v>
      </c>
      <c r="Y233" s="10" t="str">
        <f t="shared" si="43"/>
        <v xml:space="preserve"> </v>
      </c>
      <c r="Z233" s="10" t="str">
        <f t="shared" si="44"/>
        <v xml:space="preserve"> </v>
      </c>
      <c r="AA233" s="10" t="str">
        <f t="shared" si="45"/>
        <v xml:space="preserve"> </v>
      </c>
      <c r="AB233" s="10" t="str">
        <f t="shared" si="46"/>
        <v xml:space="preserve"> </v>
      </c>
    </row>
    <row r="234" spans="12:28" x14ac:dyDescent="0.25">
      <c r="L234" t="str">
        <f>IF($B234="","",VLOOKUP($B234,[1]Master!$B$2:$H$1000,2,FALSE))</f>
        <v/>
      </c>
      <c r="P234" t="str">
        <f>IF($B234="","",VLOOKUP($B234,[1]Master!$B$2:$H$1000,6,FALSE))</f>
        <v/>
      </c>
      <c r="Q234" t="str">
        <f>IF($B234="","",VLOOKUP($B234,[1]Master!$B$2:$H$1000,7,FALSE))</f>
        <v/>
      </c>
      <c r="S234" t="str">
        <f t="shared" ca="1" si="37"/>
        <v/>
      </c>
      <c r="T234" t="str">
        <f t="shared" si="38"/>
        <v/>
      </c>
      <c r="U234" t="str">
        <f t="shared" si="39"/>
        <v/>
      </c>
      <c r="V234" t="str">
        <f t="shared" si="40"/>
        <v/>
      </c>
      <c r="W234" s="10" t="str">
        <f t="shared" si="41"/>
        <v xml:space="preserve"> </v>
      </c>
      <c r="X234" s="10" t="str">
        <f t="shared" si="42"/>
        <v xml:space="preserve"> </v>
      </c>
      <c r="Y234" s="10" t="str">
        <f t="shared" si="43"/>
        <v xml:space="preserve"> </v>
      </c>
      <c r="Z234" s="10" t="str">
        <f t="shared" si="44"/>
        <v xml:space="preserve"> </v>
      </c>
      <c r="AA234" s="10" t="str">
        <f t="shared" si="45"/>
        <v xml:space="preserve"> </v>
      </c>
      <c r="AB234" s="10" t="str">
        <f t="shared" si="46"/>
        <v xml:space="preserve"> </v>
      </c>
    </row>
    <row r="235" spans="12:28" x14ac:dyDescent="0.25">
      <c r="L235" t="str">
        <f>IF($B235="","",VLOOKUP($B235,[1]Master!$B$2:$H$1000,2,FALSE))</f>
        <v/>
      </c>
      <c r="P235" t="str">
        <f>IF($B235="","",VLOOKUP($B235,[1]Master!$B$2:$H$1000,6,FALSE))</f>
        <v/>
      </c>
      <c r="Q235" t="str">
        <f>IF($B235="","",VLOOKUP($B235,[1]Master!$B$2:$H$1000,7,FALSE))</f>
        <v/>
      </c>
      <c r="S235" t="str">
        <f t="shared" ca="1" si="37"/>
        <v/>
      </c>
      <c r="T235" t="str">
        <f t="shared" si="38"/>
        <v/>
      </c>
      <c r="U235" t="str">
        <f t="shared" si="39"/>
        <v/>
      </c>
      <c r="V235" t="str">
        <f t="shared" si="40"/>
        <v/>
      </c>
      <c r="W235" s="10" t="str">
        <f t="shared" si="41"/>
        <v xml:space="preserve"> </v>
      </c>
      <c r="X235" s="10" t="str">
        <f t="shared" si="42"/>
        <v xml:space="preserve"> </v>
      </c>
      <c r="Y235" s="10" t="str">
        <f t="shared" si="43"/>
        <v xml:space="preserve"> </v>
      </c>
      <c r="Z235" s="10" t="str">
        <f t="shared" si="44"/>
        <v xml:space="preserve"> </v>
      </c>
      <c r="AA235" s="10" t="str">
        <f t="shared" si="45"/>
        <v xml:space="preserve"> </v>
      </c>
      <c r="AB235" s="10" t="str">
        <f t="shared" si="46"/>
        <v xml:space="preserve"> </v>
      </c>
    </row>
    <row r="236" spans="12:28" x14ac:dyDescent="0.25">
      <c r="L236" t="str">
        <f>IF($B236="","",VLOOKUP($B236,[1]Master!$B$2:$H$1000,2,FALSE))</f>
        <v/>
      </c>
      <c r="P236" t="str">
        <f>IF($B236="","",VLOOKUP($B236,[1]Master!$B$2:$H$1000,6,FALSE))</f>
        <v/>
      </c>
      <c r="Q236" t="str">
        <f>IF($B236="","",VLOOKUP($B236,[1]Master!$B$2:$H$1000,7,FALSE))</f>
        <v/>
      </c>
      <c r="S236" t="str">
        <f t="shared" ca="1" si="37"/>
        <v/>
      </c>
      <c r="T236" t="str">
        <f t="shared" si="38"/>
        <v/>
      </c>
      <c r="U236" t="str">
        <f t="shared" si="39"/>
        <v/>
      </c>
      <c r="V236" t="str">
        <f t="shared" si="40"/>
        <v/>
      </c>
      <c r="W236" s="10" t="str">
        <f t="shared" si="41"/>
        <v xml:space="preserve"> </v>
      </c>
      <c r="X236" s="10" t="str">
        <f t="shared" si="42"/>
        <v xml:space="preserve"> </v>
      </c>
      <c r="Y236" s="10" t="str">
        <f t="shared" si="43"/>
        <v xml:space="preserve"> </v>
      </c>
      <c r="Z236" s="10" t="str">
        <f t="shared" si="44"/>
        <v xml:space="preserve"> </v>
      </c>
      <c r="AA236" s="10" t="str">
        <f t="shared" si="45"/>
        <v xml:space="preserve"> </v>
      </c>
      <c r="AB236" s="10" t="str">
        <f t="shared" si="46"/>
        <v xml:space="preserve"> </v>
      </c>
    </row>
    <row r="237" spans="12:28" x14ac:dyDescent="0.25">
      <c r="L237" t="str">
        <f>IF($B237="","",VLOOKUP($B237,[1]Master!$B$2:$H$1000,2,FALSE))</f>
        <v/>
      </c>
      <c r="P237" t="str">
        <f>IF($B237="","",VLOOKUP($B237,[1]Master!$B$2:$H$1000,6,FALSE))</f>
        <v/>
      </c>
      <c r="Q237" t="str">
        <f>IF($B237="","",VLOOKUP($B237,[1]Master!$B$2:$H$1000,7,FALSE))</f>
        <v/>
      </c>
      <c r="S237" t="str">
        <f t="shared" ca="1" si="37"/>
        <v/>
      </c>
      <c r="T237" t="str">
        <f t="shared" si="38"/>
        <v/>
      </c>
      <c r="U237" t="str">
        <f t="shared" si="39"/>
        <v/>
      </c>
      <c r="V237" t="str">
        <f t="shared" si="40"/>
        <v/>
      </c>
      <c r="W237" s="10" t="str">
        <f t="shared" si="41"/>
        <v xml:space="preserve"> </v>
      </c>
      <c r="X237" s="10" t="str">
        <f t="shared" si="42"/>
        <v xml:space="preserve"> </v>
      </c>
      <c r="Y237" s="10" t="str">
        <f t="shared" si="43"/>
        <v xml:space="preserve"> </v>
      </c>
      <c r="Z237" s="10" t="str">
        <f t="shared" si="44"/>
        <v xml:space="preserve"> </v>
      </c>
      <c r="AA237" s="10" t="str">
        <f t="shared" si="45"/>
        <v xml:space="preserve"> </v>
      </c>
      <c r="AB237" s="10" t="str">
        <f t="shared" si="46"/>
        <v xml:space="preserve"> </v>
      </c>
    </row>
    <row r="238" spans="12:28" x14ac:dyDescent="0.25">
      <c r="L238" t="str">
        <f>IF($B238="","",VLOOKUP($B238,[1]Master!$B$2:$H$1000,2,FALSE))</f>
        <v/>
      </c>
      <c r="P238" t="str">
        <f>IF($B238="","",VLOOKUP($B238,[1]Master!$B$2:$H$1000,6,FALSE))</f>
        <v/>
      </c>
      <c r="Q238" t="str">
        <f>IF($B238="","",VLOOKUP($B238,[1]Master!$B$2:$H$1000,7,FALSE))</f>
        <v/>
      </c>
      <c r="S238" t="str">
        <f t="shared" ca="1" si="37"/>
        <v/>
      </c>
      <c r="T238" t="str">
        <f t="shared" si="38"/>
        <v/>
      </c>
      <c r="U238" t="str">
        <f t="shared" si="39"/>
        <v/>
      </c>
      <c r="V238" t="str">
        <f t="shared" si="40"/>
        <v/>
      </c>
      <c r="W238" s="10" t="str">
        <f t="shared" si="41"/>
        <v xml:space="preserve"> </v>
      </c>
      <c r="X238" s="10" t="str">
        <f t="shared" si="42"/>
        <v xml:space="preserve"> </v>
      </c>
      <c r="Y238" s="10" t="str">
        <f t="shared" si="43"/>
        <v xml:space="preserve"> </v>
      </c>
      <c r="Z238" s="10" t="str">
        <f t="shared" si="44"/>
        <v xml:space="preserve"> </v>
      </c>
      <c r="AA238" s="10" t="str">
        <f t="shared" si="45"/>
        <v xml:space="preserve"> </v>
      </c>
      <c r="AB238" s="10" t="str">
        <f t="shared" si="46"/>
        <v xml:space="preserve"> </v>
      </c>
    </row>
    <row r="239" spans="12:28" x14ac:dyDescent="0.25">
      <c r="L239" t="str">
        <f>IF($B239="","",VLOOKUP($B239,[1]Master!$B$2:$H$1000,2,FALSE))</f>
        <v/>
      </c>
      <c r="P239" t="str">
        <f>IF($B239="","",VLOOKUP($B239,[1]Master!$B$2:$H$1000,6,FALSE))</f>
        <v/>
      </c>
      <c r="Q239" t="str">
        <f>IF($B239="","",VLOOKUP($B239,[1]Master!$B$2:$H$1000,7,FALSE))</f>
        <v/>
      </c>
      <c r="S239" t="str">
        <f t="shared" ca="1" si="37"/>
        <v/>
      </c>
      <c r="T239" t="str">
        <f t="shared" si="38"/>
        <v/>
      </c>
      <c r="U239" t="str">
        <f t="shared" si="39"/>
        <v/>
      </c>
      <c r="V239" t="str">
        <f t="shared" si="40"/>
        <v/>
      </c>
      <c r="W239" s="10" t="str">
        <f t="shared" si="41"/>
        <v xml:space="preserve"> </v>
      </c>
      <c r="X239" s="10" t="str">
        <f t="shared" si="42"/>
        <v xml:space="preserve"> </v>
      </c>
      <c r="Y239" s="10" t="str">
        <f t="shared" si="43"/>
        <v xml:space="preserve"> </v>
      </c>
      <c r="Z239" s="10" t="str">
        <f t="shared" si="44"/>
        <v xml:space="preserve"> </v>
      </c>
      <c r="AA239" s="10" t="str">
        <f t="shared" si="45"/>
        <v xml:space="preserve"> </v>
      </c>
      <c r="AB239" s="10" t="str">
        <f t="shared" si="46"/>
        <v xml:space="preserve"> </v>
      </c>
    </row>
    <row r="240" spans="12:28" x14ac:dyDescent="0.25">
      <c r="L240" t="str">
        <f>IF($B240="","",VLOOKUP($B240,[1]Master!$B$2:$H$1000,2,FALSE))</f>
        <v/>
      </c>
      <c r="P240" t="str">
        <f>IF($B240="","",VLOOKUP($B240,[1]Master!$B$2:$H$1000,6,FALSE))</f>
        <v/>
      </c>
      <c r="Q240" t="str">
        <f>IF($B240="","",VLOOKUP($B240,[1]Master!$B$2:$H$1000,7,FALSE))</f>
        <v/>
      </c>
      <c r="S240" t="str">
        <f t="shared" ca="1" si="37"/>
        <v/>
      </c>
      <c r="T240" t="str">
        <f t="shared" si="38"/>
        <v/>
      </c>
      <c r="U240" t="str">
        <f t="shared" si="39"/>
        <v/>
      </c>
      <c r="V240" t="str">
        <f t="shared" si="40"/>
        <v/>
      </c>
      <c r="W240" s="10" t="str">
        <f t="shared" si="41"/>
        <v xml:space="preserve"> </v>
      </c>
      <c r="X240" s="10" t="str">
        <f t="shared" si="42"/>
        <v xml:space="preserve"> </v>
      </c>
      <c r="Y240" s="10" t="str">
        <f t="shared" si="43"/>
        <v xml:space="preserve"> </v>
      </c>
      <c r="Z240" s="10" t="str">
        <f t="shared" si="44"/>
        <v xml:space="preserve"> </v>
      </c>
      <c r="AA240" s="10" t="str">
        <f t="shared" si="45"/>
        <v xml:space="preserve"> </v>
      </c>
      <c r="AB240" s="10" t="str">
        <f t="shared" si="46"/>
        <v xml:space="preserve"> </v>
      </c>
    </row>
    <row r="241" spans="12:28" x14ac:dyDescent="0.25">
      <c r="L241" t="str">
        <f>IF($B241="","",VLOOKUP($B241,[1]Master!$B$2:$H$1000,2,FALSE))</f>
        <v/>
      </c>
      <c r="P241" t="str">
        <f>IF($B241="","",VLOOKUP($B241,[1]Master!$B$2:$H$1000,6,FALSE))</f>
        <v/>
      </c>
      <c r="Q241" t="str">
        <f>IF($B241="","",VLOOKUP($B241,[1]Master!$B$2:$H$1000,7,FALSE))</f>
        <v/>
      </c>
      <c r="S241" t="str">
        <f t="shared" ca="1" si="37"/>
        <v/>
      </c>
      <c r="T241" t="str">
        <f t="shared" si="38"/>
        <v/>
      </c>
      <c r="U241" t="str">
        <f t="shared" si="39"/>
        <v/>
      </c>
      <c r="V241" t="str">
        <f t="shared" si="40"/>
        <v/>
      </c>
      <c r="W241" s="10" t="str">
        <f t="shared" si="41"/>
        <v xml:space="preserve"> </v>
      </c>
      <c r="X241" s="10" t="str">
        <f t="shared" si="42"/>
        <v xml:space="preserve"> </v>
      </c>
      <c r="Y241" s="10" t="str">
        <f t="shared" si="43"/>
        <v xml:space="preserve"> </v>
      </c>
      <c r="Z241" s="10" t="str">
        <f t="shared" si="44"/>
        <v xml:space="preserve"> </v>
      </c>
      <c r="AA241" s="10" t="str">
        <f t="shared" si="45"/>
        <v xml:space="preserve"> </v>
      </c>
      <c r="AB241" s="10" t="str">
        <f t="shared" si="46"/>
        <v xml:space="preserve"> </v>
      </c>
    </row>
    <row r="242" spans="12:28" x14ac:dyDescent="0.25">
      <c r="L242" t="str">
        <f>IF($B242="","",VLOOKUP($B242,[1]Master!$B$2:$H$1000,2,FALSE))</f>
        <v/>
      </c>
      <c r="P242" t="str">
        <f>IF($B242="","",VLOOKUP($B242,[1]Master!$B$2:$H$1000,6,FALSE))</f>
        <v/>
      </c>
      <c r="Q242" t="str">
        <f>IF($B242="","",VLOOKUP($B242,[1]Master!$B$2:$H$1000,7,FALSE))</f>
        <v/>
      </c>
      <c r="S242" t="str">
        <f t="shared" ca="1" si="37"/>
        <v/>
      </c>
      <c r="T242" t="str">
        <f t="shared" si="38"/>
        <v/>
      </c>
      <c r="U242" t="str">
        <f t="shared" si="39"/>
        <v/>
      </c>
      <c r="V242" t="str">
        <f t="shared" si="40"/>
        <v/>
      </c>
      <c r="W242" s="10" t="str">
        <f t="shared" si="41"/>
        <v xml:space="preserve"> </v>
      </c>
      <c r="X242" s="10" t="str">
        <f t="shared" si="42"/>
        <v xml:space="preserve"> </v>
      </c>
      <c r="Y242" s="10" t="str">
        <f t="shared" si="43"/>
        <v xml:space="preserve"> </v>
      </c>
      <c r="Z242" s="10" t="str">
        <f t="shared" si="44"/>
        <v xml:space="preserve"> </v>
      </c>
      <c r="AA242" s="10" t="str">
        <f t="shared" si="45"/>
        <v xml:space="preserve"> </v>
      </c>
      <c r="AB242" s="10" t="str">
        <f t="shared" si="46"/>
        <v xml:space="preserve"> </v>
      </c>
    </row>
    <row r="243" spans="12:28" x14ac:dyDescent="0.25">
      <c r="L243" t="str">
        <f>IF($B243="","",VLOOKUP($B243,[1]Master!$B$2:$H$1000,2,FALSE))</f>
        <v/>
      </c>
      <c r="P243" t="str">
        <f>IF($B243="","",VLOOKUP($B243,[1]Master!$B$2:$H$1000,6,FALSE))</f>
        <v/>
      </c>
      <c r="Q243" t="str">
        <f>IF($B243="","",VLOOKUP($B243,[1]Master!$B$2:$H$1000,7,FALSE))</f>
        <v/>
      </c>
      <c r="S243" t="str">
        <f t="shared" ca="1" si="37"/>
        <v/>
      </c>
      <c r="T243" t="str">
        <f t="shared" si="38"/>
        <v/>
      </c>
      <c r="U243" t="str">
        <f t="shared" si="39"/>
        <v/>
      </c>
      <c r="V243" t="str">
        <f t="shared" si="40"/>
        <v/>
      </c>
      <c r="W243" s="10" t="str">
        <f t="shared" si="41"/>
        <v xml:space="preserve"> </v>
      </c>
      <c r="X243" s="10" t="str">
        <f t="shared" si="42"/>
        <v xml:space="preserve"> </v>
      </c>
      <c r="Y243" s="10" t="str">
        <f t="shared" si="43"/>
        <v xml:space="preserve"> </v>
      </c>
      <c r="Z243" s="10" t="str">
        <f t="shared" si="44"/>
        <v xml:space="preserve"> </v>
      </c>
      <c r="AA243" s="10" t="str">
        <f t="shared" si="45"/>
        <v xml:space="preserve"> </v>
      </c>
      <c r="AB243" s="10" t="str">
        <f t="shared" si="46"/>
        <v xml:space="preserve"> </v>
      </c>
    </row>
    <row r="244" spans="12:28" x14ac:dyDescent="0.25">
      <c r="L244" t="str">
        <f>IF($B244="","",VLOOKUP($B244,[1]Master!$B$2:$H$1000,2,FALSE))</f>
        <v/>
      </c>
      <c r="P244" t="str">
        <f>IF($B244="","",VLOOKUP($B244,[1]Master!$B$2:$H$1000,6,FALSE))</f>
        <v/>
      </c>
      <c r="Q244" t="str">
        <f>IF($B244="","",VLOOKUP($B244,[1]Master!$B$2:$H$1000,7,FALSE))</f>
        <v/>
      </c>
      <c r="S244" t="str">
        <f t="shared" ca="1" si="37"/>
        <v/>
      </c>
      <c r="T244" t="str">
        <f t="shared" si="38"/>
        <v/>
      </c>
      <c r="U244" t="str">
        <f t="shared" si="39"/>
        <v/>
      </c>
      <c r="V244" t="str">
        <f t="shared" si="40"/>
        <v/>
      </c>
      <c r="W244" s="10" t="str">
        <f t="shared" si="41"/>
        <v xml:space="preserve"> </v>
      </c>
      <c r="X244" s="10" t="str">
        <f t="shared" si="42"/>
        <v xml:space="preserve"> </v>
      </c>
      <c r="Y244" s="10" t="str">
        <f t="shared" si="43"/>
        <v xml:space="preserve"> </v>
      </c>
      <c r="Z244" s="10" t="str">
        <f t="shared" si="44"/>
        <v xml:space="preserve"> </v>
      </c>
      <c r="AA244" s="10" t="str">
        <f t="shared" si="45"/>
        <v xml:space="preserve"> </v>
      </c>
      <c r="AB244" s="10" t="str">
        <f t="shared" si="46"/>
        <v xml:space="preserve"> </v>
      </c>
    </row>
    <row r="245" spans="12:28" x14ac:dyDescent="0.25">
      <c r="L245" t="str">
        <f>IF($B245="","",VLOOKUP($B245,[1]Master!$B$2:$H$1000,2,FALSE))</f>
        <v/>
      </c>
      <c r="P245" t="str">
        <f>IF($B245="","",VLOOKUP($B245,[1]Master!$B$2:$H$1000,6,FALSE))</f>
        <v/>
      </c>
      <c r="Q245" t="str">
        <f>IF($B245="","",VLOOKUP($B245,[1]Master!$B$2:$H$1000,7,FALSE))</f>
        <v/>
      </c>
      <c r="S245" t="str">
        <f t="shared" ca="1" si="37"/>
        <v/>
      </c>
      <c r="T245" t="str">
        <f t="shared" si="38"/>
        <v/>
      </c>
      <c r="U245" t="str">
        <f t="shared" si="39"/>
        <v/>
      </c>
      <c r="V245" t="str">
        <f t="shared" si="40"/>
        <v/>
      </c>
      <c r="W245" s="10" t="str">
        <f t="shared" si="41"/>
        <v xml:space="preserve"> </v>
      </c>
      <c r="X245" s="10" t="str">
        <f t="shared" si="42"/>
        <v xml:space="preserve"> </v>
      </c>
      <c r="Y245" s="10" t="str">
        <f t="shared" si="43"/>
        <v xml:space="preserve"> </v>
      </c>
      <c r="Z245" s="10" t="str">
        <f t="shared" si="44"/>
        <v xml:space="preserve"> </v>
      </c>
      <c r="AA245" s="10" t="str">
        <f t="shared" si="45"/>
        <v xml:space="preserve"> </v>
      </c>
      <c r="AB245" s="10" t="str">
        <f t="shared" si="46"/>
        <v xml:space="preserve"> </v>
      </c>
    </row>
    <row r="246" spans="12:28" x14ac:dyDescent="0.25">
      <c r="L246" t="str">
        <f>IF($B246="","",VLOOKUP($B246,[1]Master!$B$2:$H$1000,2,FALSE))</f>
        <v/>
      </c>
      <c r="P246" t="str">
        <f>IF($B246="","",VLOOKUP($B246,[1]Master!$B$2:$H$1000,6,FALSE))</f>
        <v/>
      </c>
      <c r="Q246" t="str">
        <f>IF($B246="","",VLOOKUP($B246,[1]Master!$B$2:$H$1000,7,FALSE))</f>
        <v/>
      </c>
      <c r="S246" t="str">
        <f t="shared" ca="1" si="37"/>
        <v/>
      </c>
      <c r="T246" t="str">
        <f t="shared" si="38"/>
        <v/>
      </c>
      <c r="U246" t="str">
        <f t="shared" si="39"/>
        <v/>
      </c>
      <c r="V246" t="str">
        <f t="shared" si="40"/>
        <v/>
      </c>
      <c r="W246" s="10" t="str">
        <f t="shared" si="41"/>
        <v xml:space="preserve"> </v>
      </c>
      <c r="X246" s="10" t="str">
        <f t="shared" si="42"/>
        <v xml:space="preserve"> </v>
      </c>
      <c r="Y246" s="10" t="str">
        <f t="shared" si="43"/>
        <v xml:space="preserve"> </v>
      </c>
      <c r="Z246" s="10" t="str">
        <f t="shared" si="44"/>
        <v xml:space="preserve"> </v>
      </c>
      <c r="AA246" s="10" t="str">
        <f t="shared" si="45"/>
        <v xml:space="preserve"> </v>
      </c>
      <c r="AB246" s="10" t="str">
        <f t="shared" si="46"/>
        <v xml:space="preserve"> </v>
      </c>
    </row>
    <row r="247" spans="12:28" x14ac:dyDescent="0.25">
      <c r="L247" t="str">
        <f>IF($B247="","",VLOOKUP($B247,[1]Master!$B$2:$H$1000,2,FALSE))</f>
        <v/>
      </c>
      <c r="P247" t="str">
        <f>IF($B247="","",VLOOKUP($B247,[1]Master!$B$2:$H$1000,6,FALSE))</f>
        <v/>
      </c>
      <c r="Q247" t="str">
        <f>IF($B247="","",VLOOKUP($B247,[1]Master!$B$2:$H$1000,7,FALSE))</f>
        <v/>
      </c>
      <c r="S247" t="str">
        <f t="shared" ca="1" si="37"/>
        <v/>
      </c>
      <c r="T247" t="str">
        <f t="shared" si="38"/>
        <v/>
      </c>
      <c r="U247" t="str">
        <f t="shared" si="39"/>
        <v/>
      </c>
      <c r="V247" t="str">
        <f t="shared" si="40"/>
        <v/>
      </c>
      <c r="W247" s="10" t="str">
        <f t="shared" si="41"/>
        <v xml:space="preserve"> </v>
      </c>
      <c r="X247" s="10" t="str">
        <f t="shared" si="42"/>
        <v xml:space="preserve"> </v>
      </c>
      <c r="Y247" s="10" t="str">
        <f t="shared" si="43"/>
        <v xml:space="preserve"> </v>
      </c>
      <c r="Z247" s="10" t="str">
        <f t="shared" si="44"/>
        <v xml:space="preserve"> </v>
      </c>
      <c r="AA247" s="10" t="str">
        <f t="shared" si="45"/>
        <v xml:space="preserve"> </v>
      </c>
      <c r="AB247" s="10" t="str">
        <f t="shared" si="46"/>
        <v xml:space="preserve"> </v>
      </c>
    </row>
    <row r="248" spans="12:28" x14ac:dyDescent="0.25">
      <c r="L248" t="str">
        <f>IF($B248="","",VLOOKUP($B248,[1]Master!$B$2:$H$1000,2,FALSE))</f>
        <v/>
      </c>
      <c r="P248" t="str">
        <f>IF($B248="","",VLOOKUP($B248,[1]Master!$B$2:$H$1000,6,FALSE))</f>
        <v/>
      </c>
      <c r="Q248" t="str">
        <f>IF($B248="","",VLOOKUP($B248,[1]Master!$B$2:$H$1000,7,FALSE))</f>
        <v/>
      </c>
      <c r="S248" t="str">
        <f t="shared" ca="1" si="37"/>
        <v/>
      </c>
      <c r="T248" t="str">
        <f t="shared" si="38"/>
        <v/>
      </c>
      <c r="U248" t="str">
        <f t="shared" si="39"/>
        <v/>
      </c>
      <c r="V248" t="str">
        <f t="shared" si="40"/>
        <v/>
      </c>
      <c r="W248" s="10" t="str">
        <f t="shared" si="41"/>
        <v xml:space="preserve"> </v>
      </c>
      <c r="X248" s="10" t="str">
        <f t="shared" si="42"/>
        <v xml:space="preserve"> </v>
      </c>
      <c r="Y248" s="10" t="str">
        <f t="shared" si="43"/>
        <v xml:space="preserve"> </v>
      </c>
      <c r="Z248" s="10" t="str">
        <f t="shared" si="44"/>
        <v xml:space="preserve"> </v>
      </c>
      <c r="AA248" s="10" t="str">
        <f t="shared" si="45"/>
        <v xml:space="preserve"> </v>
      </c>
      <c r="AB248" s="10" t="str">
        <f t="shared" si="46"/>
        <v xml:space="preserve"> </v>
      </c>
    </row>
    <row r="249" spans="12:28" x14ac:dyDescent="0.25">
      <c r="L249" t="str">
        <f>IF($B249="","",VLOOKUP($B249,[1]Master!$B$2:$H$1000,2,FALSE))</f>
        <v/>
      </c>
      <c r="P249" t="str">
        <f>IF($B249="","",VLOOKUP($B249,[1]Master!$B$2:$H$1000,6,FALSE))</f>
        <v/>
      </c>
      <c r="Q249" t="str">
        <f>IF($B249="","",VLOOKUP($B249,[1]Master!$B$2:$H$1000,7,FALSE))</f>
        <v/>
      </c>
      <c r="S249" t="str">
        <f t="shared" ca="1" si="37"/>
        <v/>
      </c>
      <c r="T249" t="str">
        <f t="shared" si="38"/>
        <v/>
      </c>
      <c r="U249" t="str">
        <f t="shared" si="39"/>
        <v/>
      </c>
      <c r="V249" t="str">
        <f t="shared" si="40"/>
        <v/>
      </c>
      <c r="W249" s="10" t="str">
        <f t="shared" si="41"/>
        <v xml:space="preserve"> </v>
      </c>
      <c r="X249" s="10" t="str">
        <f t="shared" si="42"/>
        <v xml:space="preserve"> </v>
      </c>
      <c r="Y249" s="10" t="str">
        <f t="shared" si="43"/>
        <v xml:space="preserve"> </v>
      </c>
      <c r="Z249" s="10" t="str">
        <f t="shared" si="44"/>
        <v xml:space="preserve"> </v>
      </c>
      <c r="AA249" s="10" t="str">
        <f t="shared" si="45"/>
        <v xml:space="preserve"> </v>
      </c>
      <c r="AB249" s="10" t="str">
        <f t="shared" si="46"/>
        <v xml:space="preserve"> </v>
      </c>
    </row>
    <row r="250" spans="12:28" x14ac:dyDescent="0.25">
      <c r="L250" t="str">
        <f>IF($B250="","",VLOOKUP($B250,[1]Master!$B$2:$H$1000,2,FALSE))</f>
        <v/>
      </c>
      <c r="P250" t="str">
        <f>IF($B250="","",VLOOKUP($B250,[1]Master!$B$2:$H$1000,6,FALSE))</f>
        <v/>
      </c>
      <c r="Q250" t="str">
        <f>IF($B250="","",VLOOKUP($B250,[1]Master!$B$2:$H$1000,7,FALSE))</f>
        <v/>
      </c>
      <c r="S250" t="str">
        <f t="shared" ca="1" si="37"/>
        <v/>
      </c>
      <c r="T250" t="str">
        <f t="shared" si="38"/>
        <v/>
      </c>
      <c r="U250" t="str">
        <f t="shared" si="39"/>
        <v/>
      </c>
      <c r="V250" t="str">
        <f t="shared" si="40"/>
        <v/>
      </c>
      <c r="W250" s="10" t="str">
        <f t="shared" si="41"/>
        <v xml:space="preserve"> </v>
      </c>
      <c r="X250" s="10" t="str">
        <f t="shared" si="42"/>
        <v xml:space="preserve"> </v>
      </c>
      <c r="Y250" s="10" t="str">
        <f t="shared" si="43"/>
        <v xml:space="preserve"> </v>
      </c>
      <c r="Z250" s="10" t="str">
        <f t="shared" si="44"/>
        <v xml:space="preserve"> </v>
      </c>
      <c r="AA250" s="10" t="str">
        <f t="shared" si="45"/>
        <v xml:space="preserve"> </v>
      </c>
      <c r="AB250" s="10" t="str">
        <f t="shared" si="46"/>
        <v xml:space="preserve"> </v>
      </c>
    </row>
    <row r="251" spans="12:28" x14ac:dyDescent="0.25">
      <c r="L251" t="str">
        <f>IF($B251="","",VLOOKUP($B251,[1]Master!$B$2:$H$1000,2,FALSE))</f>
        <v/>
      </c>
      <c r="P251" t="str">
        <f>IF($B251="","",VLOOKUP($B251,[1]Master!$B$2:$H$1000,6,FALSE))</f>
        <v/>
      </c>
      <c r="Q251" t="str">
        <f>IF($B251="","",VLOOKUP($B251,[1]Master!$B$2:$H$1000,7,FALSE))</f>
        <v/>
      </c>
      <c r="S251" t="str">
        <f t="shared" ca="1" si="37"/>
        <v/>
      </c>
      <c r="T251" t="str">
        <f t="shared" si="38"/>
        <v/>
      </c>
      <c r="U251" t="str">
        <f t="shared" si="39"/>
        <v/>
      </c>
      <c r="V251" t="str">
        <f t="shared" si="40"/>
        <v/>
      </c>
      <c r="W251" s="10" t="str">
        <f t="shared" si="41"/>
        <v xml:space="preserve"> </v>
      </c>
      <c r="X251" s="10" t="str">
        <f t="shared" si="42"/>
        <v xml:space="preserve"> </v>
      </c>
      <c r="Y251" s="10" t="str">
        <f t="shared" si="43"/>
        <v xml:space="preserve"> </v>
      </c>
      <c r="Z251" s="10" t="str">
        <f t="shared" si="44"/>
        <v xml:space="preserve"> </v>
      </c>
      <c r="AA251" s="10" t="str">
        <f t="shared" si="45"/>
        <v xml:space="preserve"> </v>
      </c>
      <c r="AB251" s="10" t="str">
        <f t="shared" si="46"/>
        <v xml:space="preserve"> </v>
      </c>
    </row>
    <row r="252" spans="12:28" x14ac:dyDescent="0.25">
      <c r="L252" t="str">
        <f>IF($B252="","",VLOOKUP($B252,[1]Master!$B$2:$H$1000,2,FALSE))</f>
        <v/>
      </c>
      <c r="P252" t="str">
        <f>IF($B252="","",VLOOKUP($B252,[1]Master!$B$2:$H$1000,6,FALSE))</f>
        <v/>
      </c>
      <c r="Q252" t="str">
        <f>IF($B252="","",VLOOKUP($B252,[1]Master!$B$2:$H$1000,7,FALSE))</f>
        <v/>
      </c>
      <c r="S252" t="str">
        <f t="shared" ca="1" si="37"/>
        <v/>
      </c>
      <c r="T252" t="str">
        <f t="shared" si="38"/>
        <v/>
      </c>
      <c r="U252" t="str">
        <f t="shared" si="39"/>
        <v/>
      </c>
      <c r="V252" t="str">
        <f t="shared" si="40"/>
        <v/>
      </c>
      <c r="W252" s="10" t="str">
        <f t="shared" si="41"/>
        <v xml:space="preserve"> </v>
      </c>
      <c r="X252" s="10" t="str">
        <f t="shared" si="42"/>
        <v xml:space="preserve"> </v>
      </c>
      <c r="Y252" s="10" t="str">
        <f t="shared" si="43"/>
        <v xml:space="preserve"> </v>
      </c>
      <c r="Z252" s="10" t="str">
        <f t="shared" si="44"/>
        <v xml:space="preserve"> </v>
      </c>
      <c r="AA252" s="10" t="str">
        <f t="shared" si="45"/>
        <v xml:space="preserve"> </v>
      </c>
      <c r="AB252" s="10" t="str">
        <f t="shared" si="46"/>
        <v xml:space="preserve"> </v>
      </c>
    </row>
    <row r="253" spans="12:28" x14ac:dyDescent="0.25">
      <c r="L253" t="str">
        <f>IF($B253="","",VLOOKUP($B253,[1]Master!$B$2:$H$1000,2,FALSE))</f>
        <v/>
      </c>
      <c r="P253" t="str">
        <f>IF($B253="","",VLOOKUP($B253,[1]Master!$B$2:$H$1000,6,FALSE))</f>
        <v/>
      </c>
      <c r="Q253" t="str">
        <f>IF($B253="","",VLOOKUP($B253,[1]Master!$B$2:$H$1000,7,FALSE))</f>
        <v/>
      </c>
      <c r="S253" t="str">
        <f t="shared" ca="1" si="37"/>
        <v/>
      </c>
      <c r="T253" t="str">
        <f t="shared" si="38"/>
        <v/>
      </c>
      <c r="U253" t="str">
        <f t="shared" si="39"/>
        <v/>
      </c>
      <c r="V253" t="str">
        <f t="shared" si="40"/>
        <v/>
      </c>
      <c r="W253" s="10" t="str">
        <f t="shared" si="41"/>
        <v xml:space="preserve"> </v>
      </c>
      <c r="X253" s="10" t="str">
        <f t="shared" si="42"/>
        <v xml:space="preserve"> </v>
      </c>
      <c r="Y253" s="10" t="str">
        <f t="shared" si="43"/>
        <v xml:space="preserve"> </v>
      </c>
      <c r="Z253" s="10" t="str">
        <f t="shared" si="44"/>
        <v xml:space="preserve"> </v>
      </c>
      <c r="AA253" s="10" t="str">
        <f t="shared" si="45"/>
        <v xml:space="preserve"> </v>
      </c>
      <c r="AB253" s="10" t="str">
        <f t="shared" si="46"/>
        <v xml:space="preserve"> </v>
      </c>
    </row>
    <row r="254" spans="12:28" x14ac:dyDescent="0.25">
      <c r="L254" t="str">
        <f>IF($B254="","",VLOOKUP($B254,[1]Master!$B$2:$H$1000,2,FALSE))</f>
        <v/>
      </c>
      <c r="P254" t="str">
        <f>IF($B254="","",VLOOKUP($B254,[1]Master!$B$2:$H$1000,6,FALSE))</f>
        <v/>
      </c>
      <c r="Q254" t="str">
        <f>IF($B254="","",VLOOKUP($B254,[1]Master!$B$2:$H$1000,7,FALSE))</f>
        <v/>
      </c>
      <c r="S254" t="str">
        <f t="shared" ca="1" si="37"/>
        <v/>
      </c>
      <c r="T254" t="str">
        <f t="shared" si="38"/>
        <v/>
      </c>
      <c r="U254" t="str">
        <f t="shared" si="39"/>
        <v/>
      </c>
      <c r="V254" t="str">
        <f t="shared" si="40"/>
        <v/>
      </c>
      <c r="W254" s="10" t="str">
        <f t="shared" si="41"/>
        <v xml:space="preserve"> </v>
      </c>
      <c r="X254" s="10" t="str">
        <f t="shared" si="42"/>
        <v xml:space="preserve"> </v>
      </c>
      <c r="Y254" s="10" t="str">
        <f t="shared" si="43"/>
        <v xml:space="preserve"> </v>
      </c>
      <c r="Z254" s="10" t="str">
        <f t="shared" si="44"/>
        <v xml:space="preserve"> </v>
      </c>
      <c r="AA254" s="10" t="str">
        <f t="shared" si="45"/>
        <v xml:space="preserve"> </v>
      </c>
      <c r="AB254" s="10" t="str">
        <f t="shared" si="46"/>
        <v xml:space="preserve"> </v>
      </c>
    </row>
    <row r="255" spans="12:28" x14ac:dyDescent="0.25">
      <c r="L255" t="str">
        <f>IF($B255="","",VLOOKUP($B255,[1]Master!$B$2:$H$1000,2,FALSE))</f>
        <v/>
      </c>
      <c r="P255" t="str">
        <f>IF($B255="","",VLOOKUP($B255,[1]Master!$B$2:$H$1000,6,FALSE))</f>
        <v/>
      </c>
      <c r="Q255" t="str">
        <f>IF($B255="","",VLOOKUP($B255,[1]Master!$B$2:$H$1000,7,FALSE))</f>
        <v/>
      </c>
      <c r="S255" t="str">
        <f t="shared" ca="1" si="37"/>
        <v/>
      </c>
      <c r="T255" t="str">
        <f t="shared" si="38"/>
        <v/>
      </c>
      <c r="U255" t="str">
        <f t="shared" si="39"/>
        <v/>
      </c>
      <c r="V255" t="str">
        <f t="shared" si="40"/>
        <v/>
      </c>
      <c r="W255" s="10" t="str">
        <f t="shared" si="41"/>
        <v xml:space="preserve"> </v>
      </c>
      <c r="X255" s="10" t="str">
        <f t="shared" si="42"/>
        <v xml:space="preserve"> </v>
      </c>
      <c r="Y255" s="10" t="str">
        <f t="shared" si="43"/>
        <v xml:space="preserve"> </v>
      </c>
      <c r="Z255" s="10" t="str">
        <f t="shared" si="44"/>
        <v xml:space="preserve"> </v>
      </c>
      <c r="AA255" s="10" t="str">
        <f t="shared" si="45"/>
        <v xml:space="preserve"> </v>
      </c>
      <c r="AB255" s="10" t="str">
        <f t="shared" si="46"/>
        <v xml:space="preserve"> </v>
      </c>
    </row>
    <row r="256" spans="12:28" x14ac:dyDescent="0.25">
      <c r="L256" t="str">
        <f>IF($B256="","",VLOOKUP($B256,[1]Master!$B$2:$H$1000,2,FALSE))</f>
        <v/>
      </c>
      <c r="P256" t="str">
        <f>IF($B256="","",VLOOKUP($B256,[1]Master!$B$2:$H$1000,6,FALSE))</f>
        <v/>
      </c>
      <c r="Q256" t="str">
        <f>IF($B256="","",VLOOKUP($B256,[1]Master!$B$2:$H$1000,7,FALSE))</f>
        <v/>
      </c>
      <c r="S256" t="str">
        <f t="shared" ca="1" si="37"/>
        <v/>
      </c>
      <c r="T256" t="str">
        <f t="shared" si="38"/>
        <v/>
      </c>
      <c r="U256" t="str">
        <f t="shared" si="39"/>
        <v/>
      </c>
      <c r="V256" t="str">
        <f t="shared" si="40"/>
        <v/>
      </c>
      <c r="W256" s="10" t="str">
        <f t="shared" si="41"/>
        <v xml:space="preserve"> </v>
      </c>
      <c r="X256" s="10" t="str">
        <f t="shared" si="42"/>
        <v xml:space="preserve"> </v>
      </c>
      <c r="Y256" s="10" t="str">
        <f t="shared" si="43"/>
        <v xml:space="preserve"> </v>
      </c>
      <c r="Z256" s="10" t="str">
        <f t="shared" si="44"/>
        <v xml:space="preserve"> </v>
      </c>
      <c r="AA256" s="10" t="str">
        <f t="shared" si="45"/>
        <v xml:space="preserve"> </v>
      </c>
      <c r="AB256" s="10" t="str">
        <f t="shared" si="46"/>
        <v xml:space="preserve"> </v>
      </c>
    </row>
    <row r="257" spans="12:28" x14ac:dyDescent="0.25">
      <c r="L257" t="str">
        <f>IF($B257="","",VLOOKUP($B257,[1]Master!$B$2:$H$1000,2,FALSE))</f>
        <v/>
      </c>
      <c r="P257" t="str">
        <f>IF($B257="","",VLOOKUP($B257,[1]Master!$B$2:$H$1000,6,FALSE))</f>
        <v/>
      </c>
      <c r="Q257" t="str">
        <f>IF($B257="","",VLOOKUP($B257,[1]Master!$B$2:$H$1000,7,FALSE))</f>
        <v/>
      </c>
      <c r="S257" t="str">
        <f t="shared" ca="1" si="37"/>
        <v/>
      </c>
      <c r="T257" t="str">
        <f t="shared" si="38"/>
        <v/>
      </c>
      <c r="U257" t="str">
        <f t="shared" si="39"/>
        <v/>
      </c>
      <c r="V257" t="str">
        <f t="shared" si="40"/>
        <v/>
      </c>
      <c r="W257" s="10" t="str">
        <f t="shared" si="41"/>
        <v xml:space="preserve"> </v>
      </c>
      <c r="X257" s="10" t="str">
        <f t="shared" si="42"/>
        <v xml:space="preserve"> </v>
      </c>
      <c r="Y257" s="10" t="str">
        <f t="shared" si="43"/>
        <v xml:space="preserve"> </v>
      </c>
      <c r="Z257" s="10" t="str">
        <f t="shared" si="44"/>
        <v xml:space="preserve"> </v>
      </c>
      <c r="AA257" s="10" t="str">
        <f t="shared" si="45"/>
        <v xml:space="preserve"> </v>
      </c>
      <c r="AB257" s="10" t="str">
        <f t="shared" si="46"/>
        <v xml:space="preserve"> </v>
      </c>
    </row>
    <row r="258" spans="12:28" x14ac:dyDescent="0.25">
      <c r="L258" t="str">
        <f>IF($B258="","",VLOOKUP($B258,[1]Master!$B$2:$H$1000,2,FALSE))</f>
        <v/>
      </c>
      <c r="P258" t="str">
        <f>IF($B258="","",VLOOKUP($B258,[1]Master!$B$2:$H$1000,6,FALSE))</f>
        <v/>
      </c>
      <c r="Q258" t="str">
        <f>IF($B258="","",VLOOKUP($B258,[1]Master!$B$2:$H$1000,7,FALSE))</f>
        <v/>
      </c>
      <c r="S258" t="str">
        <f t="shared" ca="1" si="37"/>
        <v/>
      </c>
      <c r="T258" t="str">
        <f t="shared" si="38"/>
        <v/>
      </c>
      <c r="U258" t="str">
        <f t="shared" si="39"/>
        <v/>
      </c>
      <c r="V258" t="str">
        <f t="shared" si="40"/>
        <v/>
      </c>
      <c r="W258" s="10" t="str">
        <f t="shared" si="41"/>
        <v xml:space="preserve"> </v>
      </c>
      <c r="X258" s="10" t="str">
        <f t="shared" si="42"/>
        <v xml:space="preserve"> </v>
      </c>
      <c r="Y258" s="10" t="str">
        <f t="shared" si="43"/>
        <v xml:space="preserve"> </v>
      </c>
      <c r="Z258" s="10" t="str">
        <f t="shared" si="44"/>
        <v xml:space="preserve"> </v>
      </c>
      <c r="AA258" s="10" t="str">
        <f t="shared" si="45"/>
        <v xml:space="preserve"> </v>
      </c>
      <c r="AB258" s="10" t="str">
        <f t="shared" si="46"/>
        <v xml:space="preserve"> </v>
      </c>
    </row>
    <row r="259" spans="12:28" x14ac:dyDescent="0.25">
      <c r="L259" t="str">
        <f>IF($B259="","",VLOOKUP($B259,[1]Master!$B$2:$H$1000,2,FALSE))</f>
        <v/>
      </c>
      <c r="P259" t="str">
        <f>IF($B259="","",VLOOKUP($B259,[1]Master!$B$2:$H$1000,6,FALSE))</f>
        <v/>
      </c>
      <c r="Q259" t="str">
        <f>IF($B259="","",VLOOKUP($B259,[1]Master!$B$2:$H$1000,7,FALSE))</f>
        <v/>
      </c>
      <c r="S259" t="str">
        <f t="shared" ref="S259:S322" ca="1" si="47">IF(B259="","",LEFT(CELL("filename",A258),FIND("[",CELL("filename",A258))-1))</f>
        <v/>
      </c>
      <c r="T259" t="str">
        <f t="shared" ref="T259:T322" si="48">IF(B259 = "", "", CONCATENATE(S259,A259,"-", B259, ".xlsx"))</f>
        <v/>
      </c>
      <c r="U259" t="str">
        <f t="shared" ref="U259:U322" si="49">IFERROR(LEFT(TRIM(CONCATENATE(IF(F259&gt;0,"Melbourne, ",""),IF(G259&gt;0,"Yarra, ",""),IF(H259&gt;0,"Darebin, ",""), IF(I259&gt;0, "Maribyrnong, ", ""), IF(J259&gt;0, "Knox, ", ""), IF(K259&gt;0, "Monash, ", ""))),LEN(TRIM(CONCATENATE(IF(F259&gt;0,"Melbourne, ",""),IF(G259&gt;0,"Yarra, ",""),IF(H259&gt;0,"Darebin, ",""), IF(I259&gt;0, "Maribyrnong, ", ""), IF(J259&gt;0, "Knox, ", ""), IF(K259&gt;0, "Monash, ", ""))))-1),"")</f>
        <v/>
      </c>
      <c r="V259" t="str">
        <f t="shared" ref="V259:V322" si="50">IFERROR(SUBSTITUTE(U259,","," and",LEN(U259)-LEN(SUBSTITUTE(U259,",",""))),U259)</f>
        <v/>
      </c>
      <c r="W259" s="10" t="str">
        <f t="shared" ref="W259:W322" si="51">IF(F259&lt;&gt;0, "M:\Newer Docs\Databases\Mailout\VGV Letters\VGV Authorisation Letter Melbourne.pdf", " ")</f>
        <v xml:space="preserve"> </v>
      </c>
      <c r="X259" s="10" t="str">
        <f t="shared" ref="X259:X322" si="52">IF(G259&lt;&gt;0, "M:\Newer Docs\Databases\Mailout\VGV Letters\VGV Authorisation Letter Yarra.pdf", " ")</f>
        <v xml:space="preserve"> </v>
      </c>
      <c r="Y259" s="10" t="str">
        <f t="shared" ref="Y259:Y322" si="53">IF(H259&lt;&gt;0, "M:\Newer Docs\Databases\Mailout\VGV Letters\VGV Authorisation Letter Darebin.pdf", " ")</f>
        <v xml:space="preserve"> </v>
      </c>
      <c r="Z259" s="10" t="str">
        <f t="shared" ref="Z259:Z322" si="54">IF(I259&lt;&gt;0, "M:\Newer Docs\Databases\Mailout\VGV Letters\VGV Authorisation Letter Maribyrnong.pdf", " ")</f>
        <v xml:space="preserve"> </v>
      </c>
      <c r="AA259" s="10" t="str">
        <f t="shared" ref="AA259:AA322" si="55">IF(J259&lt;&gt;0, "M:\Newer Docs\Databases\Mailout\VGV Letters\VGV Authorisation Letter Knox.pdf", " ")</f>
        <v xml:space="preserve"> </v>
      </c>
      <c r="AB259" s="10" t="str">
        <f t="shared" ref="AB259:AB322" si="56">IF(K259&lt;&gt;0, "M:\Newer Docs\Databases\Mailout\VGV Letters\VGV Authorisation Letter Monash.pdf", " ")</f>
        <v xml:space="preserve"> </v>
      </c>
    </row>
    <row r="260" spans="12:28" x14ac:dyDescent="0.25">
      <c r="L260" t="str">
        <f>IF($B260="","",VLOOKUP($B260,[1]Master!$B$2:$H$1000,2,FALSE))</f>
        <v/>
      </c>
      <c r="P260" t="str">
        <f>IF($B260="","",VLOOKUP($B260,[1]Master!$B$2:$H$1000,6,FALSE))</f>
        <v/>
      </c>
      <c r="Q260" t="str">
        <f>IF($B260="","",VLOOKUP($B260,[1]Master!$B$2:$H$1000,7,FALSE))</f>
        <v/>
      </c>
      <c r="S260" t="str">
        <f t="shared" ca="1" si="47"/>
        <v/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s="10" t="str">
        <f t="shared" si="51"/>
        <v xml:space="preserve"> </v>
      </c>
      <c r="X260" s="10" t="str">
        <f t="shared" si="52"/>
        <v xml:space="preserve"> </v>
      </c>
      <c r="Y260" s="10" t="str">
        <f t="shared" si="53"/>
        <v xml:space="preserve"> </v>
      </c>
      <c r="Z260" s="10" t="str">
        <f t="shared" si="54"/>
        <v xml:space="preserve"> </v>
      </c>
      <c r="AA260" s="10" t="str">
        <f t="shared" si="55"/>
        <v xml:space="preserve"> </v>
      </c>
      <c r="AB260" s="10" t="str">
        <f t="shared" si="56"/>
        <v xml:space="preserve"> </v>
      </c>
    </row>
    <row r="261" spans="12:28" x14ac:dyDescent="0.25">
      <c r="L261" t="str">
        <f>IF($B261="","",VLOOKUP($B261,[1]Master!$B$2:$H$1000,2,FALSE))</f>
        <v/>
      </c>
      <c r="P261" t="str">
        <f>IF($B261="","",VLOOKUP($B261,[1]Master!$B$2:$H$1000,6,FALSE))</f>
        <v/>
      </c>
      <c r="Q261" t="str">
        <f>IF($B261="","",VLOOKUP($B261,[1]Master!$B$2:$H$1000,7,FALSE))</f>
        <v/>
      </c>
      <c r="S261" t="str">
        <f t="shared" ca="1" si="47"/>
        <v/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s="10" t="str">
        <f t="shared" si="51"/>
        <v xml:space="preserve"> </v>
      </c>
      <c r="X261" s="10" t="str">
        <f t="shared" si="52"/>
        <v xml:space="preserve"> </v>
      </c>
      <c r="Y261" s="10" t="str">
        <f t="shared" si="53"/>
        <v xml:space="preserve"> </v>
      </c>
      <c r="Z261" s="10" t="str">
        <f t="shared" si="54"/>
        <v xml:space="preserve"> </v>
      </c>
      <c r="AA261" s="10" t="str">
        <f t="shared" si="55"/>
        <v xml:space="preserve"> </v>
      </c>
      <c r="AB261" s="10" t="str">
        <f t="shared" si="56"/>
        <v xml:space="preserve"> </v>
      </c>
    </row>
    <row r="262" spans="12:28" x14ac:dyDescent="0.25">
      <c r="L262" t="str">
        <f>IF($B262="","",VLOOKUP($B262,[1]Master!$B$2:$H$1000,2,FALSE))</f>
        <v/>
      </c>
      <c r="P262" t="str">
        <f>IF($B262="","",VLOOKUP($B262,[1]Master!$B$2:$H$1000,6,FALSE))</f>
        <v/>
      </c>
      <c r="Q262" t="str">
        <f>IF($B262="","",VLOOKUP($B262,[1]Master!$B$2:$H$1000,7,FALSE))</f>
        <v/>
      </c>
      <c r="S262" t="str">
        <f t="shared" ca="1" si="47"/>
        <v/>
      </c>
      <c r="T262" t="str">
        <f t="shared" si="48"/>
        <v/>
      </c>
      <c r="U262" t="str">
        <f t="shared" si="49"/>
        <v/>
      </c>
      <c r="V262" t="str">
        <f t="shared" si="50"/>
        <v/>
      </c>
      <c r="W262" s="10" t="str">
        <f t="shared" si="51"/>
        <v xml:space="preserve"> </v>
      </c>
      <c r="X262" s="10" t="str">
        <f t="shared" si="52"/>
        <v xml:space="preserve"> </v>
      </c>
      <c r="Y262" s="10" t="str">
        <f t="shared" si="53"/>
        <v xml:space="preserve"> </v>
      </c>
      <c r="Z262" s="10" t="str">
        <f t="shared" si="54"/>
        <v xml:space="preserve"> </v>
      </c>
      <c r="AA262" s="10" t="str">
        <f t="shared" si="55"/>
        <v xml:space="preserve"> </v>
      </c>
      <c r="AB262" s="10" t="str">
        <f t="shared" si="56"/>
        <v xml:space="preserve"> </v>
      </c>
    </row>
    <row r="263" spans="12:28" x14ac:dyDescent="0.25">
      <c r="L263" t="str">
        <f>IF($B263="","",VLOOKUP($B263,[1]Master!$B$2:$H$1000,2,FALSE))</f>
        <v/>
      </c>
      <c r="P263" t="str">
        <f>IF($B263="","",VLOOKUP($B263,[1]Master!$B$2:$H$1000,6,FALSE))</f>
        <v/>
      </c>
      <c r="Q263" t="str">
        <f>IF($B263="","",VLOOKUP($B263,[1]Master!$B$2:$H$1000,7,FALSE))</f>
        <v/>
      </c>
      <c r="S263" t="str">
        <f t="shared" ca="1" si="47"/>
        <v/>
      </c>
      <c r="T263" t="str">
        <f t="shared" si="48"/>
        <v/>
      </c>
      <c r="U263" t="str">
        <f t="shared" si="49"/>
        <v/>
      </c>
      <c r="V263" t="str">
        <f t="shared" si="50"/>
        <v/>
      </c>
      <c r="W263" s="10" t="str">
        <f t="shared" si="51"/>
        <v xml:space="preserve"> </v>
      </c>
      <c r="X263" s="10" t="str">
        <f t="shared" si="52"/>
        <v xml:space="preserve"> </v>
      </c>
      <c r="Y263" s="10" t="str">
        <f t="shared" si="53"/>
        <v xml:space="preserve"> </v>
      </c>
      <c r="Z263" s="10" t="str">
        <f t="shared" si="54"/>
        <v xml:space="preserve"> </v>
      </c>
      <c r="AA263" s="10" t="str">
        <f t="shared" si="55"/>
        <v xml:space="preserve"> </v>
      </c>
      <c r="AB263" s="10" t="str">
        <f t="shared" si="56"/>
        <v xml:space="preserve"> </v>
      </c>
    </row>
    <row r="264" spans="12:28" x14ac:dyDescent="0.25">
      <c r="L264" t="str">
        <f>IF($B264="","",VLOOKUP($B264,[1]Master!$B$2:$H$1000,2,FALSE))</f>
        <v/>
      </c>
      <c r="P264" t="str">
        <f>IF($B264="","",VLOOKUP($B264,[1]Master!$B$2:$H$1000,6,FALSE))</f>
        <v/>
      </c>
      <c r="Q264" t="str">
        <f>IF($B264="","",VLOOKUP($B264,[1]Master!$B$2:$H$1000,7,FALSE))</f>
        <v/>
      </c>
      <c r="S264" t="str">
        <f t="shared" ca="1" si="47"/>
        <v/>
      </c>
      <c r="T264" t="str">
        <f t="shared" si="48"/>
        <v/>
      </c>
      <c r="U264" t="str">
        <f t="shared" si="49"/>
        <v/>
      </c>
      <c r="V264" t="str">
        <f t="shared" si="50"/>
        <v/>
      </c>
      <c r="W264" s="10" t="str">
        <f t="shared" si="51"/>
        <v xml:space="preserve"> </v>
      </c>
      <c r="X264" s="10" t="str">
        <f t="shared" si="52"/>
        <v xml:space="preserve"> </v>
      </c>
      <c r="Y264" s="10" t="str">
        <f t="shared" si="53"/>
        <v xml:space="preserve"> </v>
      </c>
      <c r="Z264" s="10" t="str">
        <f t="shared" si="54"/>
        <v xml:space="preserve"> </v>
      </c>
      <c r="AA264" s="10" t="str">
        <f t="shared" si="55"/>
        <v xml:space="preserve"> </v>
      </c>
      <c r="AB264" s="10" t="str">
        <f t="shared" si="56"/>
        <v xml:space="preserve"> </v>
      </c>
    </row>
    <row r="265" spans="12:28" x14ac:dyDescent="0.25">
      <c r="L265" t="str">
        <f>IF($B265="","",VLOOKUP($B265,[1]Master!$B$2:$H$1000,2,FALSE))</f>
        <v/>
      </c>
      <c r="P265" t="str">
        <f>IF($B265="","",VLOOKUP($B265,[1]Master!$B$2:$H$1000,6,FALSE))</f>
        <v/>
      </c>
      <c r="Q265" t="str">
        <f>IF($B265="","",VLOOKUP($B265,[1]Master!$B$2:$H$1000,7,FALSE))</f>
        <v/>
      </c>
      <c r="S265" t="str">
        <f t="shared" ca="1" si="47"/>
        <v/>
      </c>
      <c r="T265" t="str">
        <f t="shared" si="48"/>
        <v/>
      </c>
      <c r="U265" t="str">
        <f t="shared" si="49"/>
        <v/>
      </c>
      <c r="V265" t="str">
        <f t="shared" si="50"/>
        <v/>
      </c>
      <c r="W265" s="10" t="str">
        <f t="shared" si="51"/>
        <v xml:space="preserve"> </v>
      </c>
      <c r="X265" s="10" t="str">
        <f t="shared" si="52"/>
        <v xml:space="preserve"> </v>
      </c>
      <c r="Y265" s="10" t="str">
        <f t="shared" si="53"/>
        <v xml:space="preserve"> </v>
      </c>
      <c r="Z265" s="10" t="str">
        <f t="shared" si="54"/>
        <v xml:space="preserve"> </v>
      </c>
      <c r="AA265" s="10" t="str">
        <f t="shared" si="55"/>
        <v xml:space="preserve"> </v>
      </c>
      <c r="AB265" s="10" t="str">
        <f t="shared" si="56"/>
        <v xml:space="preserve"> </v>
      </c>
    </row>
    <row r="266" spans="12:28" x14ac:dyDescent="0.25">
      <c r="L266" t="str">
        <f>IF($B266="","",VLOOKUP($B266,[1]Master!$B$2:$H$1000,2,FALSE))</f>
        <v/>
      </c>
      <c r="P266" t="str">
        <f>IF($B266="","",VLOOKUP($B266,[1]Master!$B$2:$H$1000,6,FALSE))</f>
        <v/>
      </c>
      <c r="Q266" t="str">
        <f>IF($B266="","",VLOOKUP($B266,[1]Master!$B$2:$H$1000,7,FALSE))</f>
        <v/>
      </c>
      <c r="S266" t="str">
        <f t="shared" ca="1" si="47"/>
        <v/>
      </c>
      <c r="T266" t="str">
        <f t="shared" si="48"/>
        <v/>
      </c>
      <c r="U266" t="str">
        <f t="shared" si="49"/>
        <v/>
      </c>
      <c r="V266" t="str">
        <f t="shared" si="50"/>
        <v/>
      </c>
      <c r="W266" s="10" t="str">
        <f t="shared" si="51"/>
        <v xml:space="preserve"> </v>
      </c>
      <c r="X266" s="10" t="str">
        <f t="shared" si="52"/>
        <v xml:space="preserve"> </v>
      </c>
      <c r="Y266" s="10" t="str">
        <f t="shared" si="53"/>
        <v xml:space="preserve"> </v>
      </c>
      <c r="Z266" s="10" t="str">
        <f t="shared" si="54"/>
        <v xml:space="preserve"> </v>
      </c>
      <c r="AA266" s="10" t="str">
        <f t="shared" si="55"/>
        <v xml:space="preserve"> </v>
      </c>
      <c r="AB266" s="10" t="str">
        <f t="shared" si="56"/>
        <v xml:space="preserve"> </v>
      </c>
    </row>
    <row r="267" spans="12:28" x14ac:dyDescent="0.25">
      <c r="L267" t="str">
        <f>IF($B267="","",VLOOKUP($B267,[1]Master!$B$2:$H$1000,2,FALSE))</f>
        <v/>
      </c>
      <c r="P267" t="str">
        <f>IF($B267="","",VLOOKUP($B267,[1]Master!$B$2:$H$1000,6,FALSE))</f>
        <v/>
      </c>
      <c r="Q267" t="str">
        <f>IF($B267="","",VLOOKUP($B267,[1]Master!$B$2:$H$1000,7,FALSE))</f>
        <v/>
      </c>
      <c r="S267" t="str">
        <f t="shared" ca="1" si="47"/>
        <v/>
      </c>
      <c r="T267" t="str">
        <f t="shared" si="48"/>
        <v/>
      </c>
      <c r="U267" t="str">
        <f t="shared" si="49"/>
        <v/>
      </c>
      <c r="V267" t="str">
        <f t="shared" si="50"/>
        <v/>
      </c>
      <c r="W267" s="10" t="str">
        <f t="shared" si="51"/>
        <v xml:space="preserve"> </v>
      </c>
      <c r="X267" s="10" t="str">
        <f t="shared" si="52"/>
        <v xml:space="preserve"> </v>
      </c>
      <c r="Y267" s="10" t="str">
        <f t="shared" si="53"/>
        <v xml:space="preserve"> </v>
      </c>
      <c r="Z267" s="10" t="str">
        <f t="shared" si="54"/>
        <v xml:space="preserve"> </v>
      </c>
      <c r="AA267" s="10" t="str">
        <f t="shared" si="55"/>
        <v xml:space="preserve"> </v>
      </c>
      <c r="AB267" s="10" t="str">
        <f t="shared" si="56"/>
        <v xml:space="preserve"> </v>
      </c>
    </row>
    <row r="268" spans="12:28" x14ac:dyDescent="0.25">
      <c r="L268" t="str">
        <f>IF($B268="","",VLOOKUP($B268,[1]Master!$B$2:$H$1000,2,FALSE))</f>
        <v/>
      </c>
      <c r="P268" t="str">
        <f>IF($B268="","",VLOOKUP($B268,[1]Master!$B$2:$H$1000,6,FALSE))</f>
        <v/>
      </c>
      <c r="Q268" t="str">
        <f>IF($B268="","",VLOOKUP($B268,[1]Master!$B$2:$H$1000,7,FALSE))</f>
        <v/>
      </c>
      <c r="S268" t="str">
        <f t="shared" ca="1" si="47"/>
        <v/>
      </c>
      <c r="T268" t="str">
        <f t="shared" si="48"/>
        <v/>
      </c>
      <c r="U268" t="str">
        <f t="shared" si="49"/>
        <v/>
      </c>
      <c r="V268" t="str">
        <f t="shared" si="50"/>
        <v/>
      </c>
      <c r="W268" s="10" t="str">
        <f t="shared" si="51"/>
        <v xml:space="preserve"> </v>
      </c>
      <c r="X268" s="10" t="str">
        <f t="shared" si="52"/>
        <v xml:space="preserve"> </v>
      </c>
      <c r="Y268" s="10" t="str">
        <f t="shared" si="53"/>
        <v xml:space="preserve"> </v>
      </c>
      <c r="Z268" s="10" t="str">
        <f t="shared" si="54"/>
        <v xml:space="preserve"> </v>
      </c>
      <c r="AA268" s="10" t="str">
        <f t="shared" si="55"/>
        <v xml:space="preserve"> </v>
      </c>
      <c r="AB268" s="10" t="str">
        <f t="shared" si="56"/>
        <v xml:space="preserve"> </v>
      </c>
    </row>
    <row r="269" spans="12:28" x14ac:dyDescent="0.25">
      <c r="L269" t="str">
        <f>IF($B269="","",VLOOKUP($B269,[1]Master!$B$2:$H$1000,2,FALSE))</f>
        <v/>
      </c>
      <c r="P269" t="str">
        <f>IF($B269="","",VLOOKUP($B269,[1]Master!$B$2:$H$1000,6,FALSE))</f>
        <v/>
      </c>
      <c r="Q269" t="str">
        <f>IF($B269="","",VLOOKUP($B269,[1]Master!$B$2:$H$1000,7,FALSE))</f>
        <v/>
      </c>
      <c r="S269" t="str">
        <f t="shared" ca="1" si="47"/>
        <v/>
      </c>
      <c r="T269" t="str">
        <f t="shared" si="48"/>
        <v/>
      </c>
      <c r="U269" t="str">
        <f t="shared" si="49"/>
        <v/>
      </c>
      <c r="V269" t="str">
        <f t="shared" si="50"/>
        <v/>
      </c>
      <c r="W269" s="10" t="str">
        <f t="shared" si="51"/>
        <v xml:space="preserve"> </v>
      </c>
      <c r="X269" s="10" t="str">
        <f t="shared" si="52"/>
        <v xml:space="preserve"> </v>
      </c>
      <c r="Y269" s="10" t="str">
        <f t="shared" si="53"/>
        <v xml:space="preserve"> </v>
      </c>
      <c r="Z269" s="10" t="str">
        <f t="shared" si="54"/>
        <v xml:space="preserve"> </v>
      </c>
      <c r="AA269" s="10" t="str">
        <f t="shared" si="55"/>
        <v xml:space="preserve"> </v>
      </c>
      <c r="AB269" s="10" t="str">
        <f t="shared" si="56"/>
        <v xml:space="preserve"> </v>
      </c>
    </row>
    <row r="270" spans="12:28" x14ac:dyDescent="0.25">
      <c r="L270" t="str">
        <f>IF($B270="","",VLOOKUP($B270,[1]Master!$B$2:$H$1000,2,FALSE))</f>
        <v/>
      </c>
      <c r="P270" t="str">
        <f>IF($B270="","",VLOOKUP($B270,[1]Master!$B$2:$H$1000,6,FALSE))</f>
        <v/>
      </c>
      <c r="Q270" t="str">
        <f>IF($B270="","",VLOOKUP($B270,[1]Master!$B$2:$H$1000,7,FALSE))</f>
        <v/>
      </c>
      <c r="S270" t="str">
        <f t="shared" ca="1" si="47"/>
        <v/>
      </c>
      <c r="T270" t="str">
        <f t="shared" si="48"/>
        <v/>
      </c>
      <c r="U270" t="str">
        <f t="shared" si="49"/>
        <v/>
      </c>
      <c r="V270" t="str">
        <f t="shared" si="50"/>
        <v/>
      </c>
      <c r="W270" s="10" t="str">
        <f t="shared" si="51"/>
        <v xml:space="preserve"> </v>
      </c>
      <c r="X270" s="10" t="str">
        <f t="shared" si="52"/>
        <v xml:space="preserve"> </v>
      </c>
      <c r="Y270" s="10" t="str">
        <f t="shared" si="53"/>
        <v xml:space="preserve"> </v>
      </c>
      <c r="Z270" s="10" t="str">
        <f t="shared" si="54"/>
        <v xml:space="preserve"> </v>
      </c>
      <c r="AA270" s="10" t="str">
        <f t="shared" si="55"/>
        <v xml:space="preserve"> </v>
      </c>
      <c r="AB270" s="10" t="str">
        <f t="shared" si="56"/>
        <v xml:space="preserve"> </v>
      </c>
    </row>
    <row r="271" spans="12:28" x14ac:dyDescent="0.25">
      <c r="L271" t="str">
        <f>IF($B271="","",VLOOKUP($B271,[1]Master!$B$2:$H$1000,2,FALSE))</f>
        <v/>
      </c>
      <c r="P271" t="str">
        <f>IF($B271="","",VLOOKUP($B271,[1]Master!$B$2:$H$1000,6,FALSE))</f>
        <v/>
      </c>
      <c r="Q271" t="str">
        <f>IF($B271="","",VLOOKUP($B271,[1]Master!$B$2:$H$1000,7,FALSE))</f>
        <v/>
      </c>
      <c r="S271" t="str">
        <f t="shared" ca="1" si="47"/>
        <v/>
      </c>
      <c r="T271" t="str">
        <f t="shared" si="48"/>
        <v/>
      </c>
      <c r="U271" t="str">
        <f t="shared" si="49"/>
        <v/>
      </c>
      <c r="V271" t="str">
        <f t="shared" si="50"/>
        <v/>
      </c>
      <c r="W271" s="10" t="str">
        <f t="shared" si="51"/>
        <v xml:space="preserve"> </v>
      </c>
      <c r="X271" s="10" t="str">
        <f t="shared" si="52"/>
        <v xml:space="preserve"> </v>
      </c>
      <c r="Y271" s="10" t="str">
        <f t="shared" si="53"/>
        <v xml:space="preserve"> </v>
      </c>
      <c r="Z271" s="10" t="str">
        <f t="shared" si="54"/>
        <v xml:space="preserve"> </v>
      </c>
      <c r="AA271" s="10" t="str">
        <f t="shared" si="55"/>
        <v xml:space="preserve"> </v>
      </c>
      <c r="AB271" s="10" t="str">
        <f t="shared" si="56"/>
        <v xml:space="preserve"> </v>
      </c>
    </row>
    <row r="272" spans="12:28" x14ac:dyDescent="0.25">
      <c r="L272" t="str">
        <f>IF($B272="","",VLOOKUP($B272,[1]Master!$B$2:$H$1000,2,FALSE))</f>
        <v/>
      </c>
      <c r="P272" t="str">
        <f>IF($B272="","",VLOOKUP($B272,[1]Master!$B$2:$H$1000,6,FALSE))</f>
        <v/>
      </c>
      <c r="Q272" t="str">
        <f>IF($B272="","",VLOOKUP($B272,[1]Master!$B$2:$H$1000,7,FALSE))</f>
        <v/>
      </c>
      <c r="S272" t="str">
        <f t="shared" ca="1" si="47"/>
        <v/>
      </c>
      <c r="T272" t="str">
        <f t="shared" si="48"/>
        <v/>
      </c>
      <c r="U272" t="str">
        <f t="shared" si="49"/>
        <v/>
      </c>
      <c r="V272" t="str">
        <f t="shared" si="50"/>
        <v/>
      </c>
      <c r="W272" s="10" t="str">
        <f t="shared" si="51"/>
        <v xml:space="preserve"> </v>
      </c>
      <c r="X272" s="10" t="str">
        <f t="shared" si="52"/>
        <v xml:space="preserve"> </v>
      </c>
      <c r="Y272" s="10" t="str">
        <f t="shared" si="53"/>
        <v xml:space="preserve"> </v>
      </c>
      <c r="Z272" s="10" t="str">
        <f t="shared" si="54"/>
        <v xml:space="preserve"> </v>
      </c>
      <c r="AA272" s="10" t="str">
        <f t="shared" si="55"/>
        <v xml:space="preserve"> </v>
      </c>
      <c r="AB272" s="10" t="str">
        <f t="shared" si="56"/>
        <v xml:space="preserve"> </v>
      </c>
    </row>
    <row r="273" spans="12:28" x14ac:dyDescent="0.25">
      <c r="L273" t="str">
        <f>IF($B273="","",VLOOKUP($B273,[1]Master!$B$2:$H$1000,2,FALSE))</f>
        <v/>
      </c>
      <c r="P273" t="str">
        <f>IF($B273="","",VLOOKUP($B273,[1]Master!$B$2:$H$1000,6,FALSE))</f>
        <v/>
      </c>
      <c r="Q273" t="str">
        <f>IF($B273="","",VLOOKUP($B273,[1]Master!$B$2:$H$1000,7,FALSE))</f>
        <v/>
      </c>
      <c r="S273" t="str">
        <f t="shared" ca="1" si="47"/>
        <v/>
      </c>
      <c r="T273" t="str">
        <f t="shared" si="48"/>
        <v/>
      </c>
      <c r="U273" t="str">
        <f t="shared" si="49"/>
        <v/>
      </c>
      <c r="V273" t="str">
        <f t="shared" si="50"/>
        <v/>
      </c>
      <c r="W273" s="10" t="str">
        <f t="shared" si="51"/>
        <v xml:space="preserve"> </v>
      </c>
      <c r="X273" s="10" t="str">
        <f t="shared" si="52"/>
        <v xml:space="preserve"> </v>
      </c>
      <c r="Y273" s="10" t="str">
        <f t="shared" si="53"/>
        <v xml:space="preserve"> </v>
      </c>
      <c r="Z273" s="10" t="str">
        <f t="shared" si="54"/>
        <v xml:space="preserve"> </v>
      </c>
      <c r="AA273" s="10" t="str">
        <f t="shared" si="55"/>
        <v xml:space="preserve"> </v>
      </c>
      <c r="AB273" s="10" t="str">
        <f t="shared" si="56"/>
        <v xml:space="preserve"> </v>
      </c>
    </row>
    <row r="274" spans="12:28" x14ac:dyDescent="0.25">
      <c r="L274" t="str">
        <f>IF($B274="","",VLOOKUP($B274,[1]Master!$B$2:$H$1000,2,FALSE))</f>
        <v/>
      </c>
      <c r="P274" t="str">
        <f>IF($B274="","",VLOOKUP($B274,[1]Master!$B$2:$H$1000,6,FALSE))</f>
        <v/>
      </c>
      <c r="Q274" t="str">
        <f>IF($B274="","",VLOOKUP($B274,[1]Master!$B$2:$H$1000,7,FALSE))</f>
        <v/>
      </c>
      <c r="S274" t="str">
        <f t="shared" ca="1" si="47"/>
        <v/>
      </c>
      <c r="T274" t="str">
        <f t="shared" si="48"/>
        <v/>
      </c>
      <c r="U274" t="str">
        <f t="shared" si="49"/>
        <v/>
      </c>
      <c r="V274" t="str">
        <f t="shared" si="50"/>
        <v/>
      </c>
      <c r="W274" s="10" t="str">
        <f t="shared" si="51"/>
        <v xml:space="preserve"> </v>
      </c>
      <c r="X274" s="10" t="str">
        <f t="shared" si="52"/>
        <v xml:space="preserve"> </v>
      </c>
      <c r="Y274" s="10" t="str">
        <f t="shared" si="53"/>
        <v xml:space="preserve"> </v>
      </c>
      <c r="Z274" s="10" t="str">
        <f t="shared" si="54"/>
        <v xml:space="preserve"> </v>
      </c>
      <c r="AA274" s="10" t="str">
        <f t="shared" si="55"/>
        <v xml:space="preserve"> </v>
      </c>
      <c r="AB274" s="10" t="str">
        <f t="shared" si="56"/>
        <v xml:space="preserve"> </v>
      </c>
    </row>
    <row r="275" spans="12:28" x14ac:dyDescent="0.25">
      <c r="L275" t="str">
        <f>IF($B275="","",VLOOKUP($B275,[1]Master!$B$2:$H$1000,2,FALSE))</f>
        <v/>
      </c>
      <c r="P275" t="str">
        <f>IF($B275="","",VLOOKUP($B275,[1]Master!$B$2:$H$1000,6,FALSE))</f>
        <v/>
      </c>
      <c r="Q275" t="str">
        <f>IF($B275="","",VLOOKUP($B275,[1]Master!$B$2:$H$1000,7,FALSE))</f>
        <v/>
      </c>
      <c r="S275" t="str">
        <f t="shared" ca="1" si="47"/>
        <v/>
      </c>
      <c r="T275" t="str">
        <f t="shared" si="48"/>
        <v/>
      </c>
      <c r="U275" t="str">
        <f t="shared" si="49"/>
        <v/>
      </c>
      <c r="V275" t="str">
        <f t="shared" si="50"/>
        <v/>
      </c>
      <c r="W275" s="10" t="str">
        <f t="shared" si="51"/>
        <v xml:space="preserve"> </v>
      </c>
      <c r="X275" s="10" t="str">
        <f t="shared" si="52"/>
        <v xml:space="preserve"> </v>
      </c>
      <c r="Y275" s="10" t="str">
        <f t="shared" si="53"/>
        <v xml:space="preserve"> </v>
      </c>
      <c r="Z275" s="10" t="str">
        <f t="shared" si="54"/>
        <v xml:space="preserve"> </v>
      </c>
      <c r="AA275" s="10" t="str">
        <f t="shared" si="55"/>
        <v xml:space="preserve"> </v>
      </c>
      <c r="AB275" s="10" t="str">
        <f t="shared" si="56"/>
        <v xml:space="preserve"> </v>
      </c>
    </row>
    <row r="276" spans="12:28" x14ac:dyDescent="0.25">
      <c r="L276" t="str">
        <f>IF($B276="","",VLOOKUP($B276,[1]Master!$B$2:$H$1000,2,FALSE))</f>
        <v/>
      </c>
      <c r="P276" t="str">
        <f>IF($B276="","",VLOOKUP($B276,[1]Master!$B$2:$H$1000,6,FALSE))</f>
        <v/>
      </c>
      <c r="Q276" t="str">
        <f>IF($B276="","",VLOOKUP($B276,[1]Master!$B$2:$H$1000,7,FALSE))</f>
        <v/>
      </c>
      <c r="S276" t="str">
        <f t="shared" ca="1" si="47"/>
        <v/>
      </c>
      <c r="T276" t="str">
        <f t="shared" si="48"/>
        <v/>
      </c>
      <c r="U276" t="str">
        <f t="shared" si="49"/>
        <v/>
      </c>
      <c r="V276" t="str">
        <f t="shared" si="50"/>
        <v/>
      </c>
      <c r="W276" s="10" t="str">
        <f t="shared" si="51"/>
        <v xml:space="preserve"> </v>
      </c>
      <c r="X276" s="10" t="str">
        <f t="shared" si="52"/>
        <v xml:space="preserve"> </v>
      </c>
      <c r="Y276" s="10" t="str">
        <f t="shared" si="53"/>
        <v xml:space="preserve"> </v>
      </c>
      <c r="Z276" s="10" t="str">
        <f t="shared" si="54"/>
        <v xml:space="preserve"> </v>
      </c>
      <c r="AA276" s="10" t="str">
        <f t="shared" si="55"/>
        <v xml:space="preserve"> </v>
      </c>
      <c r="AB276" s="10" t="str">
        <f t="shared" si="56"/>
        <v xml:space="preserve"> </v>
      </c>
    </row>
    <row r="277" spans="12:28" x14ac:dyDescent="0.25">
      <c r="L277" t="str">
        <f>IF($B277="","",VLOOKUP($B277,[1]Master!$B$2:$H$1000,2,FALSE))</f>
        <v/>
      </c>
      <c r="P277" t="str">
        <f>IF($B277="","",VLOOKUP($B277,[1]Master!$B$2:$H$1000,6,FALSE))</f>
        <v/>
      </c>
      <c r="Q277" t="str">
        <f>IF($B277="","",VLOOKUP($B277,[1]Master!$B$2:$H$1000,7,FALSE))</f>
        <v/>
      </c>
      <c r="S277" t="str">
        <f t="shared" ca="1" si="47"/>
        <v/>
      </c>
      <c r="T277" t="str">
        <f t="shared" si="48"/>
        <v/>
      </c>
      <c r="U277" t="str">
        <f t="shared" si="49"/>
        <v/>
      </c>
      <c r="V277" t="str">
        <f t="shared" si="50"/>
        <v/>
      </c>
      <c r="W277" s="10" t="str">
        <f t="shared" si="51"/>
        <v xml:space="preserve"> </v>
      </c>
      <c r="X277" s="10" t="str">
        <f t="shared" si="52"/>
        <v xml:space="preserve"> </v>
      </c>
      <c r="Y277" s="10" t="str">
        <f t="shared" si="53"/>
        <v xml:space="preserve"> </v>
      </c>
      <c r="Z277" s="10" t="str">
        <f t="shared" si="54"/>
        <v xml:space="preserve"> </v>
      </c>
      <c r="AA277" s="10" t="str">
        <f t="shared" si="55"/>
        <v xml:space="preserve"> </v>
      </c>
      <c r="AB277" s="10" t="str">
        <f t="shared" si="56"/>
        <v xml:space="preserve"> </v>
      </c>
    </row>
    <row r="278" spans="12:28" x14ac:dyDescent="0.25">
      <c r="L278" t="str">
        <f>IF($B278="","",VLOOKUP($B278,[1]Master!$B$2:$H$1000,2,FALSE))</f>
        <v/>
      </c>
      <c r="P278" t="str">
        <f>IF($B278="","",VLOOKUP($B278,[1]Master!$B$2:$H$1000,6,FALSE))</f>
        <v/>
      </c>
      <c r="Q278" t="str">
        <f>IF($B278="","",VLOOKUP($B278,[1]Master!$B$2:$H$1000,7,FALSE))</f>
        <v/>
      </c>
      <c r="S278" t="str">
        <f t="shared" ca="1" si="47"/>
        <v/>
      </c>
      <c r="T278" t="str">
        <f t="shared" si="48"/>
        <v/>
      </c>
      <c r="U278" t="str">
        <f t="shared" si="49"/>
        <v/>
      </c>
      <c r="V278" t="str">
        <f t="shared" si="50"/>
        <v/>
      </c>
      <c r="W278" s="10" t="str">
        <f t="shared" si="51"/>
        <v xml:space="preserve"> </v>
      </c>
      <c r="X278" s="10" t="str">
        <f t="shared" si="52"/>
        <v xml:space="preserve"> </v>
      </c>
      <c r="Y278" s="10" t="str">
        <f t="shared" si="53"/>
        <v xml:space="preserve"> </v>
      </c>
      <c r="Z278" s="10" t="str">
        <f t="shared" si="54"/>
        <v xml:space="preserve"> </v>
      </c>
      <c r="AA278" s="10" t="str">
        <f t="shared" si="55"/>
        <v xml:space="preserve"> </v>
      </c>
      <c r="AB278" s="10" t="str">
        <f t="shared" si="56"/>
        <v xml:space="preserve"> </v>
      </c>
    </row>
    <row r="279" spans="12:28" x14ac:dyDescent="0.25">
      <c r="L279" t="str">
        <f>IF($B279="","",VLOOKUP($B279,[1]Master!$B$2:$H$1000,2,FALSE))</f>
        <v/>
      </c>
      <c r="P279" t="str">
        <f>IF($B279="","",VLOOKUP($B279,[1]Master!$B$2:$H$1000,6,FALSE))</f>
        <v/>
      </c>
      <c r="Q279" t="str">
        <f>IF($B279="","",VLOOKUP($B279,[1]Master!$B$2:$H$1000,7,FALSE))</f>
        <v/>
      </c>
      <c r="S279" t="str">
        <f t="shared" ca="1" si="47"/>
        <v/>
      </c>
      <c r="T279" t="str">
        <f t="shared" si="48"/>
        <v/>
      </c>
      <c r="U279" t="str">
        <f t="shared" si="49"/>
        <v/>
      </c>
      <c r="V279" t="str">
        <f t="shared" si="50"/>
        <v/>
      </c>
      <c r="W279" s="10" t="str">
        <f t="shared" si="51"/>
        <v xml:space="preserve"> </v>
      </c>
      <c r="X279" s="10" t="str">
        <f t="shared" si="52"/>
        <v xml:space="preserve"> </v>
      </c>
      <c r="Y279" s="10" t="str">
        <f t="shared" si="53"/>
        <v xml:space="preserve"> </v>
      </c>
      <c r="Z279" s="10" t="str">
        <f t="shared" si="54"/>
        <v xml:space="preserve"> </v>
      </c>
      <c r="AA279" s="10" t="str">
        <f t="shared" si="55"/>
        <v xml:space="preserve"> </v>
      </c>
      <c r="AB279" s="10" t="str">
        <f t="shared" si="56"/>
        <v xml:space="preserve"> </v>
      </c>
    </row>
    <row r="280" spans="12:28" x14ac:dyDescent="0.25">
      <c r="L280" t="str">
        <f>IF($B280="","",VLOOKUP($B280,[1]Master!$B$2:$H$1000,2,FALSE))</f>
        <v/>
      </c>
      <c r="P280" t="str">
        <f>IF($B280="","",VLOOKUP($B280,[1]Master!$B$2:$H$1000,6,FALSE))</f>
        <v/>
      </c>
      <c r="Q280" t="str">
        <f>IF($B280="","",VLOOKUP($B280,[1]Master!$B$2:$H$1000,7,FALSE))</f>
        <v/>
      </c>
      <c r="S280" t="str">
        <f t="shared" ca="1" si="47"/>
        <v/>
      </c>
      <c r="T280" t="str">
        <f t="shared" si="48"/>
        <v/>
      </c>
      <c r="U280" t="str">
        <f t="shared" si="49"/>
        <v/>
      </c>
      <c r="V280" t="str">
        <f t="shared" si="50"/>
        <v/>
      </c>
      <c r="W280" s="10" t="str">
        <f t="shared" si="51"/>
        <v xml:space="preserve"> </v>
      </c>
      <c r="X280" s="10" t="str">
        <f t="shared" si="52"/>
        <v xml:space="preserve"> </v>
      </c>
      <c r="Y280" s="10" t="str">
        <f t="shared" si="53"/>
        <v xml:space="preserve"> </v>
      </c>
      <c r="Z280" s="10" t="str">
        <f t="shared" si="54"/>
        <v xml:space="preserve"> </v>
      </c>
      <c r="AA280" s="10" t="str">
        <f t="shared" si="55"/>
        <v xml:space="preserve"> </v>
      </c>
      <c r="AB280" s="10" t="str">
        <f t="shared" si="56"/>
        <v xml:space="preserve"> </v>
      </c>
    </row>
    <row r="281" spans="12:28" x14ac:dyDescent="0.25">
      <c r="L281" t="str">
        <f>IF($B281="","",VLOOKUP($B281,[1]Master!$B$2:$H$1000,2,FALSE))</f>
        <v/>
      </c>
      <c r="P281" t="str">
        <f>IF($B281="","",VLOOKUP($B281,[1]Master!$B$2:$H$1000,6,FALSE))</f>
        <v/>
      </c>
      <c r="Q281" t="str">
        <f>IF($B281="","",VLOOKUP($B281,[1]Master!$B$2:$H$1000,7,FALSE))</f>
        <v/>
      </c>
      <c r="S281" t="str">
        <f t="shared" ca="1" si="47"/>
        <v/>
      </c>
      <c r="T281" t="str">
        <f t="shared" si="48"/>
        <v/>
      </c>
      <c r="U281" t="str">
        <f t="shared" si="49"/>
        <v/>
      </c>
      <c r="V281" t="str">
        <f t="shared" si="50"/>
        <v/>
      </c>
      <c r="W281" s="10" t="str">
        <f t="shared" si="51"/>
        <v xml:space="preserve"> </v>
      </c>
      <c r="X281" s="10" t="str">
        <f t="shared" si="52"/>
        <v xml:space="preserve"> </v>
      </c>
      <c r="Y281" s="10" t="str">
        <f t="shared" si="53"/>
        <v xml:space="preserve"> </v>
      </c>
      <c r="Z281" s="10" t="str">
        <f t="shared" si="54"/>
        <v xml:space="preserve"> </v>
      </c>
      <c r="AA281" s="10" t="str">
        <f t="shared" si="55"/>
        <v xml:space="preserve"> </v>
      </c>
      <c r="AB281" s="10" t="str">
        <f t="shared" si="56"/>
        <v xml:space="preserve"> </v>
      </c>
    </row>
    <row r="282" spans="12:28" x14ac:dyDescent="0.25">
      <c r="L282" t="str">
        <f>IF($B282="","",VLOOKUP($B282,[1]Master!$B$2:$H$1000,2,FALSE))</f>
        <v/>
      </c>
      <c r="P282" t="str">
        <f>IF($B282="","",VLOOKUP($B282,[1]Master!$B$2:$H$1000,6,FALSE))</f>
        <v/>
      </c>
      <c r="Q282" t="str">
        <f>IF($B282="","",VLOOKUP($B282,[1]Master!$B$2:$H$1000,7,FALSE))</f>
        <v/>
      </c>
      <c r="S282" t="str">
        <f t="shared" ca="1" si="47"/>
        <v/>
      </c>
      <c r="T282" t="str">
        <f t="shared" si="48"/>
        <v/>
      </c>
      <c r="U282" t="str">
        <f t="shared" si="49"/>
        <v/>
      </c>
      <c r="V282" t="str">
        <f t="shared" si="50"/>
        <v/>
      </c>
      <c r="W282" s="10" t="str">
        <f t="shared" si="51"/>
        <v xml:space="preserve"> </v>
      </c>
      <c r="X282" s="10" t="str">
        <f t="shared" si="52"/>
        <v xml:space="preserve"> </v>
      </c>
      <c r="Y282" s="10" t="str">
        <f t="shared" si="53"/>
        <v xml:space="preserve"> </v>
      </c>
      <c r="Z282" s="10" t="str">
        <f t="shared" si="54"/>
        <v xml:space="preserve"> </v>
      </c>
      <c r="AA282" s="10" t="str">
        <f t="shared" si="55"/>
        <v xml:space="preserve"> </v>
      </c>
      <c r="AB282" s="10" t="str">
        <f t="shared" si="56"/>
        <v xml:space="preserve"> </v>
      </c>
    </row>
    <row r="283" spans="12:28" x14ac:dyDescent="0.25">
      <c r="L283" t="str">
        <f>IF($B283="","",VLOOKUP($B283,[1]Master!$B$2:$H$1000,2,FALSE))</f>
        <v/>
      </c>
      <c r="P283" t="str">
        <f>IF($B283="","",VLOOKUP($B283,[1]Master!$B$2:$H$1000,6,FALSE))</f>
        <v/>
      </c>
      <c r="Q283" t="str">
        <f>IF($B283="","",VLOOKUP($B283,[1]Master!$B$2:$H$1000,7,FALSE))</f>
        <v/>
      </c>
      <c r="S283" t="str">
        <f t="shared" ca="1" si="47"/>
        <v/>
      </c>
      <c r="T283" t="str">
        <f t="shared" si="48"/>
        <v/>
      </c>
      <c r="U283" t="str">
        <f t="shared" si="49"/>
        <v/>
      </c>
      <c r="V283" t="str">
        <f t="shared" si="50"/>
        <v/>
      </c>
      <c r="W283" s="10" t="str">
        <f t="shared" si="51"/>
        <v xml:space="preserve"> </v>
      </c>
      <c r="X283" s="10" t="str">
        <f t="shared" si="52"/>
        <v xml:space="preserve"> </v>
      </c>
      <c r="Y283" s="10" t="str">
        <f t="shared" si="53"/>
        <v xml:space="preserve"> </v>
      </c>
      <c r="Z283" s="10" t="str">
        <f t="shared" si="54"/>
        <v xml:space="preserve"> </v>
      </c>
      <c r="AA283" s="10" t="str">
        <f t="shared" si="55"/>
        <v xml:space="preserve"> </v>
      </c>
      <c r="AB283" s="10" t="str">
        <f t="shared" si="56"/>
        <v xml:space="preserve"> </v>
      </c>
    </row>
    <row r="284" spans="12:28" x14ac:dyDescent="0.25">
      <c r="L284" t="str">
        <f>IF($B284="","",VLOOKUP($B284,[1]Master!$B$2:$H$1000,2,FALSE))</f>
        <v/>
      </c>
      <c r="P284" t="str">
        <f>IF($B284="","",VLOOKUP($B284,[1]Master!$B$2:$H$1000,6,FALSE))</f>
        <v/>
      </c>
      <c r="Q284" t="str">
        <f>IF($B284="","",VLOOKUP($B284,[1]Master!$B$2:$H$1000,7,FALSE))</f>
        <v/>
      </c>
      <c r="S284" t="str">
        <f t="shared" ca="1" si="47"/>
        <v/>
      </c>
      <c r="T284" t="str">
        <f t="shared" si="48"/>
        <v/>
      </c>
      <c r="U284" t="str">
        <f t="shared" si="49"/>
        <v/>
      </c>
      <c r="V284" t="str">
        <f t="shared" si="50"/>
        <v/>
      </c>
      <c r="W284" s="10" t="str">
        <f t="shared" si="51"/>
        <v xml:space="preserve"> </v>
      </c>
      <c r="X284" s="10" t="str">
        <f t="shared" si="52"/>
        <v xml:space="preserve"> </v>
      </c>
      <c r="Y284" s="10" t="str">
        <f t="shared" si="53"/>
        <v xml:space="preserve"> </v>
      </c>
      <c r="Z284" s="10" t="str">
        <f t="shared" si="54"/>
        <v xml:space="preserve"> </v>
      </c>
      <c r="AA284" s="10" t="str">
        <f t="shared" si="55"/>
        <v xml:space="preserve"> </v>
      </c>
      <c r="AB284" s="10" t="str">
        <f t="shared" si="56"/>
        <v xml:space="preserve"> </v>
      </c>
    </row>
    <row r="285" spans="12:28" x14ac:dyDescent="0.25">
      <c r="L285" t="str">
        <f>IF($B285="","",VLOOKUP($B285,[1]Master!$B$2:$H$1000,2,FALSE))</f>
        <v/>
      </c>
      <c r="P285" t="str">
        <f>IF($B285="","",VLOOKUP($B285,[1]Master!$B$2:$H$1000,6,FALSE))</f>
        <v/>
      </c>
      <c r="Q285" t="str">
        <f>IF($B285="","",VLOOKUP($B285,[1]Master!$B$2:$H$1000,7,FALSE))</f>
        <v/>
      </c>
      <c r="S285" t="str">
        <f t="shared" ca="1" si="47"/>
        <v/>
      </c>
      <c r="T285" t="str">
        <f t="shared" si="48"/>
        <v/>
      </c>
      <c r="U285" t="str">
        <f t="shared" si="49"/>
        <v/>
      </c>
      <c r="V285" t="str">
        <f t="shared" si="50"/>
        <v/>
      </c>
      <c r="W285" s="10" t="str">
        <f t="shared" si="51"/>
        <v xml:space="preserve"> </v>
      </c>
      <c r="X285" s="10" t="str">
        <f t="shared" si="52"/>
        <v xml:space="preserve"> </v>
      </c>
      <c r="Y285" s="10" t="str">
        <f t="shared" si="53"/>
        <v xml:space="preserve"> </v>
      </c>
      <c r="Z285" s="10" t="str">
        <f t="shared" si="54"/>
        <v xml:space="preserve"> </v>
      </c>
      <c r="AA285" s="10" t="str">
        <f t="shared" si="55"/>
        <v xml:space="preserve"> </v>
      </c>
      <c r="AB285" s="10" t="str">
        <f t="shared" si="56"/>
        <v xml:space="preserve"> </v>
      </c>
    </row>
    <row r="286" spans="12:28" x14ac:dyDescent="0.25">
      <c r="L286" t="str">
        <f>IF($B286="","",VLOOKUP($B286,[1]Master!$B$2:$H$1000,2,FALSE))</f>
        <v/>
      </c>
      <c r="P286" t="str">
        <f>IF($B286="","",VLOOKUP($B286,[1]Master!$B$2:$H$1000,6,FALSE))</f>
        <v/>
      </c>
      <c r="Q286" t="str">
        <f>IF($B286="","",VLOOKUP($B286,[1]Master!$B$2:$H$1000,7,FALSE))</f>
        <v/>
      </c>
      <c r="S286" t="str">
        <f t="shared" ca="1" si="47"/>
        <v/>
      </c>
      <c r="T286" t="str">
        <f t="shared" si="48"/>
        <v/>
      </c>
      <c r="U286" t="str">
        <f t="shared" si="49"/>
        <v/>
      </c>
      <c r="V286" t="str">
        <f t="shared" si="50"/>
        <v/>
      </c>
      <c r="W286" s="10" t="str">
        <f t="shared" si="51"/>
        <v xml:space="preserve"> </v>
      </c>
      <c r="X286" s="10" t="str">
        <f t="shared" si="52"/>
        <v xml:space="preserve"> </v>
      </c>
      <c r="Y286" s="10" t="str">
        <f t="shared" si="53"/>
        <v xml:space="preserve"> </v>
      </c>
      <c r="Z286" s="10" t="str">
        <f t="shared" si="54"/>
        <v xml:space="preserve"> </v>
      </c>
      <c r="AA286" s="10" t="str">
        <f t="shared" si="55"/>
        <v xml:space="preserve"> </v>
      </c>
      <c r="AB286" s="10" t="str">
        <f t="shared" si="56"/>
        <v xml:space="preserve"> </v>
      </c>
    </row>
    <row r="287" spans="12:28" x14ac:dyDescent="0.25">
      <c r="L287" t="str">
        <f>IF($B287="","",VLOOKUP($B287,[1]Master!$B$2:$H$1000,2,FALSE))</f>
        <v/>
      </c>
      <c r="P287" t="str">
        <f>IF($B287="","",VLOOKUP($B287,[1]Master!$B$2:$H$1000,6,FALSE))</f>
        <v/>
      </c>
      <c r="Q287" t="str">
        <f>IF($B287="","",VLOOKUP($B287,[1]Master!$B$2:$H$1000,7,FALSE))</f>
        <v/>
      </c>
      <c r="S287" t="str">
        <f t="shared" ca="1" si="47"/>
        <v/>
      </c>
      <c r="T287" t="str">
        <f t="shared" si="48"/>
        <v/>
      </c>
      <c r="U287" t="str">
        <f t="shared" si="49"/>
        <v/>
      </c>
      <c r="V287" t="str">
        <f t="shared" si="50"/>
        <v/>
      </c>
      <c r="W287" s="10" t="str">
        <f t="shared" si="51"/>
        <v xml:space="preserve"> </v>
      </c>
      <c r="X287" s="10" t="str">
        <f t="shared" si="52"/>
        <v xml:space="preserve"> </v>
      </c>
      <c r="Y287" s="10" t="str">
        <f t="shared" si="53"/>
        <v xml:space="preserve"> </v>
      </c>
      <c r="Z287" s="10" t="str">
        <f t="shared" si="54"/>
        <v xml:space="preserve"> </v>
      </c>
      <c r="AA287" s="10" t="str">
        <f t="shared" si="55"/>
        <v xml:space="preserve"> </v>
      </c>
      <c r="AB287" s="10" t="str">
        <f t="shared" si="56"/>
        <v xml:space="preserve"> </v>
      </c>
    </row>
    <row r="288" spans="12:28" x14ac:dyDescent="0.25">
      <c r="L288" t="str">
        <f>IF($B288="","",VLOOKUP($B288,[1]Master!$B$2:$H$1000,2,FALSE))</f>
        <v/>
      </c>
      <c r="P288" t="str">
        <f>IF($B288="","",VLOOKUP($B288,[1]Master!$B$2:$H$1000,6,FALSE))</f>
        <v/>
      </c>
      <c r="Q288" t="str">
        <f>IF($B288="","",VLOOKUP($B288,[1]Master!$B$2:$H$1000,7,FALSE))</f>
        <v/>
      </c>
      <c r="S288" t="str">
        <f t="shared" ca="1" si="47"/>
        <v/>
      </c>
      <c r="T288" t="str">
        <f t="shared" si="48"/>
        <v/>
      </c>
      <c r="U288" t="str">
        <f t="shared" si="49"/>
        <v/>
      </c>
      <c r="V288" t="str">
        <f t="shared" si="50"/>
        <v/>
      </c>
      <c r="W288" s="10" t="str">
        <f t="shared" si="51"/>
        <v xml:space="preserve"> </v>
      </c>
      <c r="X288" s="10" t="str">
        <f t="shared" si="52"/>
        <v xml:space="preserve"> </v>
      </c>
      <c r="Y288" s="10" t="str">
        <f t="shared" si="53"/>
        <v xml:space="preserve"> </v>
      </c>
      <c r="Z288" s="10" t="str">
        <f t="shared" si="54"/>
        <v xml:space="preserve"> </v>
      </c>
      <c r="AA288" s="10" t="str">
        <f t="shared" si="55"/>
        <v xml:space="preserve"> </v>
      </c>
      <c r="AB288" s="10" t="str">
        <f t="shared" si="56"/>
        <v xml:space="preserve"> </v>
      </c>
    </row>
    <row r="289" spans="12:28" x14ac:dyDescent="0.25">
      <c r="L289" t="str">
        <f>IF($B289="","",VLOOKUP($B289,[1]Master!$B$2:$H$1000,2,FALSE))</f>
        <v/>
      </c>
      <c r="P289" t="str">
        <f>IF($B289="","",VLOOKUP($B289,[1]Master!$B$2:$H$1000,6,FALSE))</f>
        <v/>
      </c>
      <c r="Q289" t="str">
        <f>IF($B289="","",VLOOKUP($B289,[1]Master!$B$2:$H$1000,7,FALSE))</f>
        <v/>
      </c>
      <c r="S289" t="str">
        <f t="shared" ca="1" si="47"/>
        <v/>
      </c>
      <c r="T289" t="str">
        <f t="shared" si="48"/>
        <v/>
      </c>
      <c r="U289" t="str">
        <f t="shared" si="49"/>
        <v/>
      </c>
      <c r="V289" t="str">
        <f t="shared" si="50"/>
        <v/>
      </c>
      <c r="W289" s="10" t="str">
        <f t="shared" si="51"/>
        <v xml:space="preserve"> </v>
      </c>
      <c r="X289" s="10" t="str">
        <f t="shared" si="52"/>
        <v xml:space="preserve"> </v>
      </c>
      <c r="Y289" s="10" t="str">
        <f t="shared" si="53"/>
        <v xml:space="preserve"> </v>
      </c>
      <c r="Z289" s="10" t="str">
        <f t="shared" si="54"/>
        <v xml:space="preserve"> </v>
      </c>
      <c r="AA289" s="10" t="str">
        <f t="shared" si="55"/>
        <v xml:space="preserve"> </v>
      </c>
      <c r="AB289" s="10" t="str">
        <f t="shared" si="56"/>
        <v xml:space="preserve"> </v>
      </c>
    </row>
    <row r="290" spans="12:28" x14ac:dyDescent="0.25">
      <c r="L290" t="str">
        <f>IF($B290="","",VLOOKUP($B290,[1]Master!$B$2:$H$1000,2,FALSE))</f>
        <v/>
      </c>
      <c r="P290" t="str">
        <f>IF($B290="","",VLOOKUP($B290,[1]Master!$B$2:$H$1000,6,FALSE))</f>
        <v/>
      </c>
      <c r="Q290" t="str">
        <f>IF($B290="","",VLOOKUP($B290,[1]Master!$B$2:$H$1000,7,FALSE))</f>
        <v/>
      </c>
      <c r="S290" t="str">
        <f t="shared" ca="1" si="47"/>
        <v/>
      </c>
      <c r="T290" t="str">
        <f t="shared" si="48"/>
        <v/>
      </c>
      <c r="U290" t="str">
        <f t="shared" si="49"/>
        <v/>
      </c>
      <c r="V290" t="str">
        <f t="shared" si="50"/>
        <v/>
      </c>
      <c r="W290" s="10" t="str">
        <f t="shared" si="51"/>
        <v xml:space="preserve"> </v>
      </c>
      <c r="X290" s="10" t="str">
        <f t="shared" si="52"/>
        <v xml:space="preserve"> </v>
      </c>
      <c r="Y290" s="10" t="str">
        <f t="shared" si="53"/>
        <v xml:space="preserve"> </v>
      </c>
      <c r="Z290" s="10" t="str">
        <f t="shared" si="54"/>
        <v xml:space="preserve"> </v>
      </c>
      <c r="AA290" s="10" t="str">
        <f t="shared" si="55"/>
        <v xml:space="preserve"> </v>
      </c>
      <c r="AB290" s="10" t="str">
        <f t="shared" si="56"/>
        <v xml:space="preserve"> </v>
      </c>
    </row>
    <row r="291" spans="12:28" x14ac:dyDescent="0.25">
      <c r="L291" t="str">
        <f>IF($B291="","",VLOOKUP($B291,[1]Master!$B$2:$H$1000,2,FALSE))</f>
        <v/>
      </c>
      <c r="P291" t="str">
        <f>IF($B291="","",VLOOKUP($B291,[1]Master!$B$2:$H$1000,6,FALSE))</f>
        <v/>
      </c>
      <c r="Q291" t="str">
        <f>IF($B291="","",VLOOKUP($B291,[1]Master!$B$2:$H$1000,7,FALSE))</f>
        <v/>
      </c>
      <c r="S291" t="str">
        <f t="shared" ca="1" si="47"/>
        <v/>
      </c>
      <c r="T291" t="str">
        <f t="shared" si="48"/>
        <v/>
      </c>
      <c r="U291" t="str">
        <f t="shared" si="49"/>
        <v/>
      </c>
      <c r="V291" t="str">
        <f t="shared" si="50"/>
        <v/>
      </c>
      <c r="W291" s="10" t="str">
        <f t="shared" si="51"/>
        <v xml:space="preserve"> </v>
      </c>
      <c r="X291" s="10" t="str">
        <f t="shared" si="52"/>
        <v xml:space="preserve"> </v>
      </c>
      <c r="Y291" s="10" t="str">
        <f t="shared" si="53"/>
        <v xml:space="preserve"> </v>
      </c>
      <c r="Z291" s="10" t="str">
        <f t="shared" si="54"/>
        <v xml:space="preserve"> </v>
      </c>
      <c r="AA291" s="10" t="str">
        <f t="shared" si="55"/>
        <v xml:space="preserve"> </v>
      </c>
      <c r="AB291" s="10" t="str">
        <f t="shared" si="56"/>
        <v xml:space="preserve"> </v>
      </c>
    </row>
    <row r="292" spans="12:28" x14ac:dyDescent="0.25">
      <c r="L292" t="str">
        <f>IF($B292="","",VLOOKUP($B292,[1]Master!$B$2:$H$1000,2,FALSE))</f>
        <v/>
      </c>
      <c r="P292" t="str">
        <f>IF($B292="","",VLOOKUP($B292,[1]Master!$B$2:$H$1000,6,FALSE))</f>
        <v/>
      </c>
      <c r="Q292" t="str">
        <f>IF($B292="","",VLOOKUP($B292,[1]Master!$B$2:$H$1000,7,FALSE))</f>
        <v/>
      </c>
      <c r="S292" t="str">
        <f t="shared" ca="1" si="47"/>
        <v/>
      </c>
      <c r="T292" t="str">
        <f t="shared" si="48"/>
        <v/>
      </c>
      <c r="U292" t="str">
        <f t="shared" si="49"/>
        <v/>
      </c>
      <c r="V292" t="str">
        <f t="shared" si="50"/>
        <v/>
      </c>
      <c r="W292" s="10" t="str">
        <f t="shared" si="51"/>
        <v xml:space="preserve"> </v>
      </c>
      <c r="X292" s="10" t="str">
        <f t="shared" si="52"/>
        <v xml:space="preserve"> </v>
      </c>
      <c r="Y292" s="10" t="str">
        <f t="shared" si="53"/>
        <v xml:space="preserve"> </v>
      </c>
      <c r="Z292" s="10" t="str">
        <f t="shared" si="54"/>
        <v xml:space="preserve"> </v>
      </c>
      <c r="AA292" s="10" t="str">
        <f t="shared" si="55"/>
        <v xml:space="preserve"> </v>
      </c>
      <c r="AB292" s="10" t="str">
        <f t="shared" si="56"/>
        <v xml:space="preserve"> </v>
      </c>
    </row>
    <row r="293" spans="12:28" x14ac:dyDescent="0.25">
      <c r="L293" t="str">
        <f>IF($B293="","",VLOOKUP($B293,[1]Master!$B$2:$H$1000,2,FALSE))</f>
        <v/>
      </c>
      <c r="P293" t="str">
        <f>IF($B293="","",VLOOKUP($B293,[1]Master!$B$2:$H$1000,6,FALSE))</f>
        <v/>
      </c>
      <c r="Q293" t="str">
        <f>IF($B293="","",VLOOKUP($B293,[1]Master!$B$2:$H$1000,7,FALSE))</f>
        <v/>
      </c>
      <c r="S293" t="str">
        <f t="shared" ca="1" si="47"/>
        <v/>
      </c>
      <c r="T293" t="str">
        <f t="shared" si="48"/>
        <v/>
      </c>
      <c r="U293" t="str">
        <f t="shared" si="49"/>
        <v/>
      </c>
      <c r="V293" t="str">
        <f t="shared" si="50"/>
        <v/>
      </c>
      <c r="W293" s="10" t="str">
        <f t="shared" si="51"/>
        <v xml:space="preserve"> </v>
      </c>
      <c r="X293" s="10" t="str">
        <f t="shared" si="52"/>
        <v xml:space="preserve"> </v>
      </c>
      <c r="Y293" s="10" t="str">
        <f t="shared" si="53"/>
        <v xml:space="preserve"> </v>
      </c>
      <c r="Z293" s="10" t="str">
        <f t="shared" si="54"/>
        <v xml:space="preserve"> </v>
      </c>
      <c r="AA293" s="10" t="str">
        <f t="shared" si="55"/>
        <v xml:space="preserve"> </v>
      </c>
      <c r="AB293" s="10" t="str">
        <f t="shared" si="56"/>
        <v xml:space="preserve"> </v>
      </c>
    </row>
    <row r="294" spans="12:28" x14ac:dyDescent="0.25">
      <c r="L294" t="str">
        <f>IF($B294="","",VLOOKUP($B294,[1]Master!$B$2:$H$1000,2,FALSE))</f>
        <v/>
      </c>
      <c r="P294" t="str">
        <f>IF($B294="","",VLOOKUP($B294,[1]Master!$B$2:$H$1000,6,FALSE))</f>
        <v/>
      </c>
      <c r="Q294" t="str">
        <f>IF($B294="","",VLOOKUP($B294,[1]Master!$B$2:$H$1000,7,FALSE))</f>
        <v/>
      </c>
      <c r="S294" t="str">
        <f t="shared" ca="1" si="47"/>
        <v/>
      </c>
      <c r="T294" t="str">
        <f t="shared" si="48"/>
        <v/>
      </c>
      <c r="U294" t="str">
        <f t="shared" si="49"/>
        <v/>
      </c>
      <c r="V294" t="str">
        <f t="shared" si="50"/>
        <v/>
      </c>
      <c r="W294" s="10" t="str">
        <f t="shared" si="51"/>
        <v xml:space="preserve"> </v>
      </c>
      <c r="X294" s="10" t="str">
        <f t="shared" si="52"/>
        <v xml:space="preserve"> </v>
      </c>
      <c r="Y294" s="10" t="str">
        <f t="shared" si="53"/>
        <v xml:space="preserve"> </v>
      </c>
      <c r="Z294" s="10" t="str">
        <f t="shared" si="54"/>
        <v xml:space="preserve"> </v>
      </c>
      <c r="AA294" s="10" t="str">
        <f t="shared" si="55"/>
        <v xml:space="preserve"> </v>
      </c>
      <c r="AB294" s="10" t="str">
        <f t="shared" si="56"/>
        <v xml:space="preserve"> </v>
      </c>
    </row>
    <row r="295" spans="12:28" x14ac:dyDescent="0.25">
      <c r="L295" t="str">
        <f>IF($B295="","",VLOOKUP($B295,[1]Master!$B$2:$H$1000,2,FALSE))</f>
        <v/>
      </c>
      <c r="P295" t="str">
        <f>IF($B295="","",VLOOKUP($B295,[1]Master!$B$2:$H$1000,6,FALSE))</f>
        <v/>
      </c>
      <c r="Q295" t="str">
        <f>IF($B295="","",VLOOKUP($B295,[1]Master!$B$2:$H$1000,7,FALSE))</f>
        <v/>
      </c>
      <c r="S295" t="str">
        <f t="shared" ca="1" si="47"/>
        <v/>
      </c>
      <c r="T295" t="str">
        <f t="shared" si="48"/>
        <v/>
      </c>
      <c r="U295" t="str">
        <f t="shared" si="49"/>
        <v/>
      </c>
      <c r="V295" t="str">
        <f t="shared" si="50"/>
        <v/>
      </c>
      <c r="W295" s="10" t="str">
        <f t="shared" si="51"/>
        <v xml:space="preserve"> </v>
      </c>
      <c r="X295" s="10" t="str">
        <f t="shared" si="52"/>
        <v xml:space="preserve"> </v>
      </c>
      <c r="Y295" s="10" t="str">
        <f t="shared" si="53"/>
        <v xml:space="preserve"> </v>
      </c>
      <c r="Z295" s="10" t="str">
        <f t="shared" si="54"/>
        <v xml:space="preserve"> </v>
      </c>
      <c r="AA295" s="10" t="str">
        <f t="shared" si="55"/>
        <v xml:space="preserve"> </v>
      </c>
      <c r="AB295" s="10" t="str">
        <f t="shared" si="56"/>
        <v xml:space="preserve"> </v>
      </c>
    </row>
    <row r="296" spans="12:28" x14ac:dyDescent="0.25">
      <c r="L296" t="str">
        <f>IF($B296="","",VLOOKUP($B296,[1]Master!$B$2:$H$1000,2,FALSE))</f>
        <v/>
      </c>
      <c r="P296" t="str">
        <f>IF($B296="","",VLOOKUP($B296,[1]Master!$B$2:$H$1000,6,FALSE))</f>
        <v/>
      </c>
      <c r="Q296" t="str">
        <f>IF($B296="","",VLOOKUP($B296,[1]Master!$B$2:$H$1000,7,FALSE))</f>
        <v/>
      </c>
      <c r="S296" t="str">
        <f t="shared" ca="1" si="47"/>
        <v/>
      </c>
      <c r="T296" t="str">
        <f t="shared" si="48"/>
        <v/>
      </c>
      <c r="U296" t="str">
        <f t="shared" si="49"/>
        <v/>
      </c>
      <c r="V296" t="str">
        <f t="shared" si="50"/>
        <v/>
      </c>
      <c r="W296" s="10" t="str">
        <f t="shared" si="51"/>
        <v xml:space="preserve"> </v>
      </c>
      <c r="X296" s="10" t="str">
        <f t="shared" si="52"/>
        <v xml:space="preserve"> </v>
      </c>
      <c r="Y296" s="10" t="str">
        <f t="shared" si="53"/>
        <v xml:space="preserve"> </v>
      </c>
      <c r="Z296" s="10" t="str">
        <f t="shared" si="54"/>
        <v xml:space="preserve"> </v>
      </c>
      <c r="AA296" s="10" t="str">
        <f t="shared" si="55"/>
        <v xml:space="preserve"> </v>
      </c>
      <c r="AB296" s="10" t="str">
        <f t="shared" si="56"/>
        <v xml:space="preserve"> </v>
      </c>
    </row>
    <row r="297" spans="12:28" x14ac:dyDescent="0.25">
      <c r="L297" t="str">
        <f>IF($B297="","",VLOOKUP($B297,[1]Master!$B$2:$H$1000,2,FALSE))</f>
        <v/>
      </c>
      <c r="P297" t="str">
        <f>IF($B297="","",VLOOKUP($B297,[1]Master!$B$2:$H$1000,6,FALSE))</f>
        <v/>
      </c>
      <c r="Q297" t="str">
        <f>IF($B297="","",VLOOKUP($B297,[1]Master!$B$2:$H$1000,7,FALSE))</f>
        <v/>
      </c>
      <c r="S297" t="str">
        <f t="shared" ca="1" si="47"/>
        <v/>
      </c>
      <c r="T297" t="str">
        <f t="shared" si="48"/>
        <v/>
      </c>
      <c r="U297" t="str">
        <f t="shared" si="49"/>
        <v/>
      </c>
      <c r="V297" t="str">
        <f t="shared" si="50"/>
        <v/>
      </c>
      <c r="W297" s="10" t="str">
        <f t="shared" si="51"/>
        <v xml:space="preserve"> </v>
      </c>
      <c r="X297" s="10" t="str">
        <f t="shared" si="52"/>
        <v xml:space="preserve"> </v>
      </c>
      <c r="Y297" s="10" t="str">
        <f t="shared" si="53"/>
        <v xml:space="preserve"> </v>
      </c>
      <c r="Z297" s="10" t="str">
        <f t="shared" si="54"/>
        <v xml:space="preserve"> </v>
      </c>
      <c r="AA297" s="10" t="str">
        <f t="shared" si="55"/>
        <v xml:space="preserve"> </v>
      </c>
      <c r="AB297" s="10" t="str">
        <f t="shared" si="56"/>
        <v xml:space="preserve"> </v>
      </c>
    </row>
    <row r="298" spans="12:28" x14ac:dyDescent="0.25">
      <c r="L298" t="str">
        <f>IF($B298="","",VLOOKUP($B298,[1]Master!$B$2:$H$1000,2,FALSE))</f>
        <v/>
      </c>
      <c r="P298" t="str">
        <f>IF($B298="","",VLOOKUP($B298,[1]Master!$B$2:$H$1000,6,FALSE))</f>
        <v/>
      </c>
      <c r="Q298" t="str">
        <f>IF($B298="","",VLOOKUP($B298,[1]Master!$B$2:$H$1000,7,FALSE))</f>
        <v/>
      </c>
      <c r="S298" t="str">
        <f t="shared" ca="1" si="47"/>
        <v/>
      </c>
      <c r="T298" t="str">
        <f t="shared" si="48"/>
        <v/>
      </c>
      <c r="U298" t="str">
        <f t="shared" si="49"/>
        <v/>
      </c>
      <c r="V298" t="str">
        <f t="shared" si="50"/>
        <v/>
      </c>
      <c r="W298" s="10" t="str">
        <f t="shared" si="51"/>
        <v xml:space="preserve"> </v>
      </c>
      <c r="X298" s="10" t="str">
        <f t="shared" si="52"/>
        <v xml:space="preserve"> </v>
      </c>
      <c r="Y298" s="10" t="str">
        <f t="shared" si="53"/>
        <v xml:space="preserve"> </v>
      </c>
      <c r="Z298" s="10" t="str">
        <f t="shared" si="54"/>
        <v xml:space="preserve"> </v>
      </c>
      <c r="AA298" s="10" t="str">
        <f t="shared" si="55"/>
        <v xml:space="preserve"> </v>
      </c>
      <c r="AB298" s="10" t="str">
        <f t="shared" si="56"/>
        <v xml:space="preserve"> </v>
      </c>
    </row>
    <row r="299" spans="12:28" x14ac:dyDescent="0.25">
      <c r="L299" t="str">
        <f>IF($B299="","",VLOOKUP($B299,[1]Master!$B$2:$H$1000,2,FALSE))</f>
        <v/>
      </c>
      <c r="P299" t="str">
        <f>IF($B299="","",VLOOKUP($B299,[1]Master!$B$2:$H$1000,6,FALSE))</f>
        <v/>
      </c>
      <c r="Q299" t="str">
        <f>IF($B299="","",VLOOKUP($B299,[1]Master!$B$2:$H$1000,7,FALSE))</f>
        <v/>
      </c>
      <c r="S299" t="str">
        <f t="shared" ca="1" si="47"/>
        <v/>
      </c>
      <c r="T299" t="str">
        <f t="shared" si="48"/>
        <v/>
      </c>
      <c r="U299" t="str">
        <f t="shared" si="49"/>
        <v/>
      </c>
      <c r="V299" t="str">
        <f t="shared" si="50"/>
        <v/>
      </c>
      <c r="W299" s="10" t="str">
        <f t="shared" si="51"/>
        <v xml:space="preserve"> </v>
      </c>
      <c r="X299" s="10" t="str">
        <f t="shared" si="52"/>
        <v xml:space="preserve"> </v>
      </c>
      <c r="Y299" s="10" t="str">
        <f t="shared" si="53"/>
        <v xml:space="preserve"> </v>
      </c>
      <c r="Z299" s="10" t="str">
        <f t="shared" si="54"/>
        <v xml:space="preserve"> </v>
      </c>
      <c r="AA299" s="10" t="str">
        <f t="shared" si="55"/>
        <v xml:space="preserve"> </v>
      </c>
      <c r="AB299" s="10" t="str">
        <f t="shared" si="56"/>
        <v xml:space="preserve"> </v>
      </c>
    </row>
    <row r="300" spans="12:28" x14ac:dyDescent="0.25">
      <c r="L300" t="str">
        <f>IF($B300="","",VLOOKUP($B300,[1]Master!$B$2:$H$1000,2,FALSE))</f>
        <v/>
      </c>
      <c r="P300" t="str">
        <f>IF($B300="","",VLOOKUP($B300,[1]Master!$B$2:$H$1000,6,FALSE))</f>
        <v/>
      </c>
      <c r="Q300" t="str">
        <f>IF($B300="","",VLOOKUP($B300,[1]Master!$B$2:$H$1000,7,FALSE))</f>
        <v/>
      </c>
      <c r="S300" t="str">
        <f t="shared" ca="1" si="47"/>
        <v/>
      </c>
      <c r="T300" t="str">
        <f t="shared" si="48"/>
        <v/>
      </c>
      <c r="U300" t="str">
        <f t="shared" si="49"/>
        <v/>
      </c>
      <c r="V300" t="str">
        <f t="shared" si="50"/>
        <v/>
      </c>
      <c r="W300" s="10" t="str">
        <f t="shared" si="51"/>
        <v xml:space="preserve"> </v>
      </c>
      <c r="X300" s="10" t="str">
        <f t="shared" si="52"/>
        <v xml:space="preserve"> </v>
      </c>
      <c r="Y300" s="10" t="str">
        <f t="shared" si="53"/>
        <v xml:space="preserve"> </v>
      </c>
      <c r="Z300" s="10" t="str">
        <f t="shared" si="54"/>
        <v xml:space="preserve"> </v>
      </c>
      <c r="AA300" s="10" t="str">
        <f t="shared" si="55"/>
        <v xml:space="preserve"> </v>
      </c>
      <c r="AB300" s="10" t="str">
        <f t="shared" si="56"/>
        <v xml:space="preserve"> </v>
      </c>
    </row>
    <row r="301" spans="12:28" x14ac:dyDescent="0.25">
      <c r="L301" t="str">
        <f>IF($B301="","",VLOOKUP($B301,[1]Master!$B$2:$H$1000,2,FALSE))</f>
        <v/>
      </c>
      <c r="P301" t="str">
        <f>IF($B301="","",VLOOKUP($B301,[1]Master!$B$2:$H$1000,6,FALSE))</f>
        <v/>
      </c>
      <c r="Q301" t="str">
        <f>IF($B301="","",VLOOKUP($B301,[1]Master!$B$2:$H$1000,7,FALSE))</f>
        <v/>
      </c>
      <c r="S301" t="str">
        <f t="shared" ca="1" si="47"/>
        <v/>
      </c>
      <c r="T301" t="str">
        <f t="shared" si="48"/>
        <v/>
      </c>
      <c r="U301" t="str">
        <f t="shared" si="49"/>
        <v/>
      </c>
      <c r="V301" t="str">
        <f t="shared" si="50"/>
        <v/>
      </c>
      <c r="W301" s="10" t="str">
        <f t="shared" si="51"/>
        <v xml:space="preserve"> </v>
      </c>
      <c r="X301" s="10" t="str">
        <f t="shared" si="52"/>
        <v xml:space="preserve"> </v>
      </c>
      <c r="Y301" s="10" t="str">
        <f t="shared" si="53"/>
        <v xml:space="preserve"> </v>
      </c>
      <c r="Z301" s="10" t="str">
        <f t="shared" si="54"/>
        <v xml:space="preserve"> </v>
      </c>
      <c r="AA301" s="10" t="str">
        <f t="shared" si="55"/>
        <v xml:space="preserve"> </v>
      </c>
      <c r="AB301" s="10" t="str">
        <f t="shared" si="56"/>
        <v xml:space="preserve"> </v>
      </c>
    </row>
    <row r="302" spans="12:28" x14ac:dyDescent="0.25">
      <c r="L302" t="str">
        <f>IF($B302="","",VLOOKUP($B302,[1]Master!$B$2:$H$1000,2,FALSE))</f>
        <v/>
      </c>
      <c r="P302" t="str">
        <f>IF($B302="","",VLOOKUP($B302,[1]Master!$B$2:$H$1000,6,FALSE))</f>
        <v/>
      </c>
      <c r="Q302" t="str">
        <f>IF($B302="","",VLOOKUP($B302,[1]Master!$B$2:$H$1000,7,FALSE))</f>
        <v/>
      </c>
      <c r="S302" t="str">
        <f t="shared" ca="1" si="47"/>
        <v/>
      </c>
      <c r="T302" t="str">
        <f t="shared" si="48"/>
        <v/>
      </c>
      <c r="U302" t="str">
        <f t="shared" si="49"/>
        <v/>
      </c>
      <c r="V302" t="str">
        <f t="shared" si="50"/>
        <v/>
      </c>
      <c r="W302" s="10" t="str">
        <f t="shared" si="51"/>
        <v xml:space="preserve"> </v>
      </c>
      <c r="X302" s="10" t="str">
        <f t="shared" si="52"/>
        <v xml:space="preserve"> </v>
      </c>
      <c r="Y302" s="10" t="str">
        <f t="shared" si="53"/>
        <v xml:space="preserve"> </v>
      </c>
      <c r="Z302" s="10" t="str">
        <f t="shared" si="54"/>
        <v xml:space="preserve"> </v>
      </c>
      <c r="AA302" s="10" t="str">
        <f t="shared" si="55"/>
        <v xml:space="preserve"> </v>
      </c>
      <c r="AB302" s="10" t="str">
        <f t="shared" si="56"/>
        <v xml:space="preserve"> </v>
      </c>
    </row>
    <row r="303" spans="12:28" x14ac:dyDescent="0.25">
      <c r="L303" t="str">
        <f>IF($B303="","",VLOOKUP($B303,[1]Master!$B$2:$H$1000,2,FALSE))</f>
        <v/>
      </c>
      <c r="P303" t="str">
        <f>IF($B303="","",VLOOKUP($B303,[1]Master!$B$2:$H$1000,6,FALSE))</f>
        <v/>
      </c>
      <c r="Q303" t="str">
        <f>IF($B303="","",VLOOKUP($B303,[1]Master!$B$2:$H$1000,7,FALSE))</f>
        <v/>
      </c>
      <c r="S303" t="str">
        <f t="shared" ca="1" si="47"/>
        <v/>
      </c>
      <c r="T303" t="str">
        <f t="shared" si="48"/>
        <v/>
      </c>
      <c r="U303" t="str">
        <f t="shared" si="49"/>
        <v/>
      </c>
      <c r="V303" t="str">
        <f t="shared" si="50"/>
        <v/>
      </c>
      <c r="W303" s="10" t="str">
        <f t="shared" si="51"/>
        <v xml:space="preserve"> </v>
      </c>
      <c r="X303" s="10" t="str">
        <f t="shared" si="52"/>
        <v xml:space="preserve"> </v>
      </c>
      <c r="Y303" s="10" t="str">
        <f t="shared" si="53"/>
        <v xml:space="preserve"> </v>
      </c>
      <c r="Z303" s="10" t="str">
        <f t="shared" si="54"/>
        <v xml:space="preserve"> </v>
      </c>
      <c r="AA303" s="10" t="str">
        <f t="shared" si="55"/>
        <v xml:space="preserve"> </v>
      </c>
      <c r="AB303" s="10" t="str">
        <f t="shared" si="56"/>
        <v xml:space="preserve"> </v>
      </c>
    </row>
    <row r="304" spans="12:28" x14ac:dyDescent="0.25">
      <c r="L304" t="str">
        <f>IF($B304="","",VLOOKUP($B304,[1]Master!$B$2:$H$1000,2,FALSE))</f>
        <v/>
      </c>
      <c r="P304" t="str">
        <f>IF($B304="","",VLOOKUP($B304,[1]Master!$B$2:$H$1000,6,FALSE))</f>
        <v/>
      </c>
      <c r="Q304" t="str">
        <f>IF($B304="","",VLOOKUP($B304,[1]Master!$B$2:$H$1000,7,FALSE))</f>
        <v/>
      </c>
      <c r="S304" t="str">
        <f t="shared" ca="1" si="47"/>
        <v/>
      </c>
      <c r="T304" t="str">
        <f t="shared" si="48"/>
        <v/>
      </c>
      <c r="U304" t="str">
        <f t="shared" si="49"/>
        <v/>
      </c>
      <c r="V304" t="str">
        <f t="shared" si="50"/>
        <v/>
      </c>
      <c r="W304" s="10" t="str">
        <f t="shared" si="51"/>
        <v xml:space="preserve"> </v>
      </c>
      <c r="X304" s="10" t="str">
        <f t="shared" si="52"/>
        <v xml:space="preserve"> </v>
      </c>
      <c r="Y304" s="10" t="str">
        <f t="shared" si="53"/>
        <v xml:space="preserve"> </v>
      </c>
      <c r="Z304" s="10" t="str">
        <f t="shared" si="54"/>
        <v xml:space="preserve"> </v>
      </c>
      <c r="AA304" s="10" t="str">
        <f t="shared" si="55"/>
        <v xml:space="preserve"> </v>
      </c>
      <c r="AB304" s="10" t="str">
        <f t="shared" si="56"/>
        <v xml:space="preserve"> </v>
      </c>
    </row>
    <row r="305" spans="12:28" x14ac:dyDescent="0.25">
      <c r="L305" t="str">
        <f>IF($B305="","",VLOOKUP($B305,[1]Master!$B$2:$H$1000,2,FALSE))</f>
        <v/>
      </c>
      <c r="P305" t="str">
        <f>IF($B305="","",VLOOKUP($B305,[1]Master!$B$2:$H$1000,6,FALSE))</f>
        <v/>
      </c>
      <c r="Q305" t="str">
        <f>IF($B305="","",VLOOKUP($B305,[1]Master!$B$2:$H$1000,7,FALSE))</f>
        <v/>
      </c>
      <c r="S305" t="str">
        <f t="shared" ca="1" si="47"/>
        <v/>
      </c>
      <c r="T305" t="str">
        <f t="shared" si="48"/>
        <v/>
      </c>
      <c r="U305" t="str">
        <f t="shared" si="49"/>
        <v/>
      </c>
      <c r="V305" t="str">
        <f t="shared" si="50"/>
        <v/>
      </c>
      <c r="W305" s="10" t="str">
        <f t="shared" si="51"/>
        <v xml:space="preserve"> </v>
      </c>
      <c r="X305" s="10" t="str">
        <f t="shared" si="52"/>
        <v xml:space="preserve"> </v>
      </c>
      <c r="Y305" s="10" t="str">
        <f t="shared" si="53"/>
        <v xml:space="preserve"> </v>
      </c>
      <c r="Z305" s="10" t="str">
        <f t="shared" si="54"/>
        <v xml:space="preserve"> </v>
      </c>
      <c r="AA305" s="10" t="str">
        <f t="shared" si="55"/>
        <v xml:space="preserve"> </v>
      </c>
      <c r="AB305" s="10" t="str">
        <f t="shared" si="56"/>
        <v xml:space="preserve"> </v>
      </c>
    </row>
    <row r="306" spans="12:28" x14ac:dyDescent="0.25">
      <c r="L306" t="str">
        <f>IF($B306="","",VLOOKUP($B306,[1]Master!$B$2:$H$1000,2,FALSE))</f>
        <v/>
      </c>
      <c r="P306" t="str">
        <f>IF($B306="","",VLOOKUP($B306,[1]Master!$B$2:$H$1000,6,FALSE))</f>
        <v/>
      </c>
      <c r="Q306" t="str">
        <f>IF($B306="","",VLOOKUP($B306,[1]Master!$B$2:$H$1000,7,FALSE))</f>
        <v/>
      </c>
      <c r="S306" t="str">
        <f t="shared" ca="1" si="47"/>
        <v/>
      </c>
      <c r="T306" t="str">
        <f t="shared" si="48"/>
        <v/>
      </c>
      <c r="U306" t="str">
        <f t="shared" si="49"/>
        <v/>
      </c>
      <c r="V306" t="str">
        <f t="shared" si="50"/>
        <v/>
      </c>
      <c r="W306" s="10" t="str">
        <f t="shared" si="51"/>
        <v xml:space="preserve"> </v>
      </c>
      <c r="X306" s="10" t="str">
        <f t="shared" si="52"/>
        <v xml:space="preserve"> </v>
      </c>
      <c r="Y306" s="10" t="str">
        <f t="shared" si="53"/>
        <v xml:space="preserve"> </v>
      </c>
      <c r="Z306" s="10" t="str">
        <f t="shared" si="54"/>
        <v xml:space="preserve"> </v>
      </c>
      <c r="AA306" s="10" t="str">
        <f t="shared" si="55"/>
        <v xml:space="preserve"> </v>
      </c>
      <c r="AB306" s="10" t="str">
        <f t="shared" si="56"/>
        <v xml:space="preserve"> </v>
      </c>
    </row>
    <row r="307" spans="12:28" x14ac:dyDescent="0.25">
      <c r="L307" t="str">
        <f>IF($B307="","",VLOOKUP($B307,[1]Master!$B$2:$H$1000,2,FALSE))</f>
        <v/>
      </c>
      <c r="P307" t="str">
        <f>IF($B307="","",VLOOKUP($B307,[1]Master!$B$2:$H$1000,6,FALSE))</f>
        <v/>
      </c>
      <c r="Q307" t="str">
        <f>IF($B307="","",VLOOKUP($B307,[1]Master!$B$2:$H$1000,7,FALSE))</f>
        <v/>
      </c>
      <c r="S307" t="str">
        <f t="shared" ca="1" si="47"/>
        <v/>
      </c>
      <c r="T307" t="str">
        <f t="shared" si="48"/>
        <v/>
      </c>
      <c r="U307" t="str">
        <f t="shared" si="49"/>
        <v/>
      </c>
      <c r="V307" t="str">
        <f t="shared" si="50"/>
        <v/>
      </c>
      <c r="W307" s="10" t="str">
        <f t="shared" si="51"/>
        <v xml:space="preserve"> </v>
      </c>
      <c r="X307" s="10" t="str">
        <f t="shared" si="52"/>
        <v xml:space="preserve"> </v>
      </c>
      <c r="Y307" s="10" t="str">
        <f t="shared" si="53"/>
        <v xml:space="preserve"> </v>
      </c>
      <c r="Z307" s="10" t="str">
        <f t="shared" si="54"/>
        <v xml:space="preserve"> </v>
      </c>
      <c r="AA307" s="10" t="str">
        <f t="shared" si="55"/>
        <v xml:space="preserve"> </v>
      </c>
      <c r="AB307" s="10" t="str">
        <f t="shared" si="56"/>
        <v xml:space="preserve"> </v>
      </c>
    </row>
    <row r="308" spans="12:28" x14ac:dyDescent="0.25">
      <c r="L308" t="str">
        <f>IF($B308="","",VLOOKUP($B308,[1]Master!$B$2:$H$1000,2,FALSE))</f>
        <v/>
      </c>
      <c r="P308" t="str">
        <f>IF($B308="","",VLOOKUP($B308,[1]Master!$B$2:$H$1000,6,FALSE))</f>
        <v/>
      </c>
      <c r="Q308" t="str">
        <f>IF($B308="","",VLOOKUP($B308,[1]Master!$B$2:$H$1000,7,FALSE))</f>
        <v/>
      </c>
      <c r="S308" t="str">
        <f t="shared" ca="1" si="47"/>
        <v/>
      </c>
      <c r="T308" t="str">
        <f t="shared" si="48"/>
        <v/>
      </c>
      <c r="U308" t="str">
        <f t="shared" si="49"/>
        <v/>
      </c>
      <c r="V308" t="str">
        <f t="shared" si="50"/>
        <v/>
      </c>
      <c r="W308" s="10" t="str">
        <f t="shared" si="51"/>
        <v xml:space="preserve"> </v>
      </c>
      <c r="X308" s="10" t="str">
        <f t="shared" si="52"/>
        <v xml:space="preserve"> </v>
      </c>
      <c r="Y308" s="10" t="str">
        <f t="shared" si="53"/>
        <v xml:space="preserve"> </v>
      </c>
      <c r="Z308" s="10" t="str">
        <f t="shared" si="54"/>
        <v xml:space="preserve"> </v>
      </c>
      <c r="AA308" s="10" t="str">
        <f t="shared" si="55"/>
        <v xml:space="preserve"> </v>
      </c>
      <c r="AB308" s="10" t="str">
        <f t="shared" si="56"/>
        <v xml:space="preserve"> </v>
      </c>
    </row>
    <row r="309" spans="12:28" x14ac:dyDescent="0.25">
      <c r="L309" t="str">
        <f>IF($B309="","",VLOOKUP($B309,[1]Master!$B$2:$H$1000,2,FALSE))</f>
        <v/>
      </c>
      <c r="P309" t="str">
        <f>IF($B309="","",VLOOKUP($B309,[1]Master!$B$2:$H$1000,6,FALSE))</f>
        <v/>
      </c>
      <c r="Q309" t="str">
        <f>IF($B309="","",VLOOKUP($B309,[1]Master!$B$2:$H$1000,7,FALSE))</f>
        <v/>
      </c>
      <c r="S309" t="str">
        <f t="shared" ca="1" si="47"/>
        <v/>
      </c>
      <c r="T309" t="str">
        <f t="shared" si="48"/>
        <v/>
      </c>
      <c r="U309" t="str">
        <f t="shared" si="49"/>
        <v/>
      </c>
      <c r="V309" t="str">
        <f t="shared" si="50"/>
        <v/>
      </c>
      <c r="W309" s="10" t="str">
        <f t="shared" si="51"/>
        <v xml:space="preserve"> </v>
      </c>
      <c r="X309" s="10" t="str">
        <f t="shared" si="52"/>
        <v xml:space="preserve"> </v>
      </c>
      <c r="Y309" s="10" t="str">
        <f t="shared" si="53"/>
        <v xml:space="preserve"> </v>
      </c>
      <c r="Z309" s="10" t="str">
        <f t="shared" si="54"/>
        <v xml:space="preserve"> </v>
      </c>
      <c r="AA309" s="10" t="str">
        <f t="shared" si="55"/>
        <v xml:space="preserve"> </v>
      </c>
      <c r="AB309" s="10" t="str">
        <f t="shared" si="56"/>
        <v xml:space="preserve"> </v>
      </c>
    </row>
    <row r="310" spans="12:28" x14ac:dyDescent="0.25">
      <c r="L310" t="str">
        <f>IF($B310="","",VLOOKUP($B310,[1]Master!$B$2:$H$1000,2,FALSE))</f>
        <v/>
      </c>
      <c r="P310" t="str">
        <f>IF($B310="","",VLOOKUP($B310,[1]Master!$B$2:$H$1000,6,FALSE))</f>
        <v/>
      </c>
      <c r="Q310" t="str">
        <f>IF($B310="","",VLOOKUP($B310,[1]Master!$B$2:$H$1000,7,FALSE))</f>
        <v/>
      </c>
      <c r="S310" t="str">
        <f t="shared" ca="1" si="47"/>
        <v/>
      </c>
      <c r="T310" t="str">
        <f t="shared" si="48"/>
        <v/>
      </c>
      <c r="U310" t="str">
        <f t="shared" si="49"/>
        <v/>
      </c>
      <c r="V310" t="str">
        <f t="shared" si="50"/>
        <v/>
      </c>
      <c r="W310" s="10" t="str">
        <f t="shared" si="51"/>
        <v xml:space="preserve"> </v>
      </c>
      <c r="X310" s="10" t="str">
        <f t="shared" si="52"/>
        <v xml:space="preserve"> </v>
      </c>
      <c r="Y310" s="10" t="str">
        <f t="shared" si="53"/>
        <v xml:space="preserve"> </v>
      </c>
      <c r="Z310" s="10" t="str">
        <f t="shared" si="54"/>
        <v xml:space="preserve"> </v>
      </c>
      <c r="AA310" s="10" t="str">
        <f t="shared" si="55"/>
        <v xml:space="preserve"> </v>
      </c>
      <c r="AB310" s="10" t="str">
        <f t="shared" si="56"/>
        <v xml:space="preserve"> </v>
      </c>
    </row>
    <row r="311" spans="12:28" x14ac:dyDescent="0.25">
      <c r="L311" t="str">
        <f>IF($B311="","",VLOOKUP($B311,[1]Master!$B$2:$H$1000,2,FALSE))</f>
        <v/>
      </c>
      <c r="P311" t="str">
        <f>IF($B311="","",VLOOKUP($B311,[1]Master!$B$2:$H$1000,6,FALSE))</f>
        <v/>
      </c>
      <c r="Q311" t="str">
        <f>IF($B311="","",VLOOKUP($B311,[1]Master!$B$2:$H$1000,7,FALSE))</f>
        <v/>
      </c>
      <c r="S311" t="str">
        <f t="shared" ca="1" si="47"/>
        <v/>
      </c>
      <c r="T311" t="str">
        <f t="shared" si="48"/>
        <v/>
      </c>
      <c r="U311" t="str">
        <f t="shared" si="49"/>
        <v/>
      </c>
      <c r="V311" t="str">
        <f t="shared" si="50"/>
        <v/>
      </c>
      <c r="W311" s="10" t="str">
        <f t="shared" si="51"/>
        <v xml:space="preserve"> </v>
      </c>
      <c r="X311" s="10" t="str">
        <f t="shared" si="52"/>
        <v xml:space="preserve"> </v>
      </c>
      <c r="Y311" s="10" t="str">
        <f t="shared" si="53"/>
        <v xml:space="preserve"> </v>
      </c>
      <c r="Z311" s="10" t="str">
        <f t="shared" si="54"/>
        <v xml:space="preserve"> </v>
      </c>
      <c r="AA311" s="10" t="str">
        <f t="shared" si="55"/>
        <v xml:space="preserve"> </v>
      </c>
      <c r="AB311" s="10" t="str">
        <f t="shared" si="56"/>
        <v xml:space="preserve"> </v>
      </c>
    </row>
    <row r="312" spans="12:28" x14ac:dyDescent="0.25">
      <c r="L312" t="str">
        <f>IF($B312="","",VLOOKUP($B312,[1]Master!$B$2:$H$1000,2,FALSE))</f>
        <v/>
      </c>
      <c r="P312" t="str">
        <f>IF($B312="","",VLOOKUP($B312,[1]Master!$B$2:$H$1000,6,FALSE))</f>
        <v/>
      </c>
      <c r="Q312" t="str">
        <f>IF($B312="","",VLOOKUP($B312,[1]Master!$B$2:$H$1000,7,FALSE))</f>
        <v/>
      </c>
      <c r="S312" t="str">
        <f t="shared" ca="1" si="47"/>
        <v/>
      </c>
      <c r="T312" t="str">
        <f t="shared" si="48"/>
        <v/>
      </c>
      <c r="U312" t="str">
        <f t="shared" si="49"/>
        <v/>
      </c>
      <c r="V312" t="str">
        <f t="shared" si="50"/>
        <v/>
      </c>
      <c r="W312" s="10" t="str">
        <f t="shared" si="51"/>
        <v xml:space="preserve"> </v>
      </c>
      <c r="X312" s="10" t="str">
        <f t="shared" si="52"/>
        <v xml:space="preserve"> </v>
      </c>
      <c r="Y312" s="10" t="str">
        <f t="shared" si="53"/>
        <v xml:space="preserve"> </v>
      </c>
      <c r="Z312" s="10" t="str">
        <f t="shared" si="54"/>
        <v xml:space="preserve"> </v>
      </c>
      <c r="AA312" s="10" t="str">
        <f t="shared" si="55"/>
        <v xml:space="preserve"> </v>
      </c>
      <c r="AB312" s="10" t="str">
        <f t="shared" si="56"/>
        <v xml:space="preserve"> </v>
      </c>
    </row>
    <row r="313" spans="12:28" x14ac:dyDescent="0.25">
      <c r="L313" t="str">
        <f>IF($B313="","",VLOOKUP($B313,[1]Master!$B$2:$H$1000,2,FALSE))</f>
        <v/>
      </c>
      <c r="P313" t="str">
        <f>IF($B313="","",VLOOKUP($B313,[1]Master!$B$2:$H$1000,6,FALSE))</f>
        <v/>
      </c>
      <c r="Q313" t="str">
        <f>IF($B313="","",VLOOKUP($B313,[1]Master!$B$2:$H$1000,7,FALSE))</f>
        <v/>
      </c>
      <c r="S313" t="str">
        <f t="shared" ca="1" si="47"/>
        <v/>
      </c>
      <c r="T313" t="str">
        <f t="shared" si="48"/>
        <v/>
      </c>
      <c r="U313" t="str">
        <f t="shared" si="49"/>
        <v/>
      </c>
      <c r="V313" t="str">
        <f t="shared" si="50"/>
        <v/>
      </c>
      <c r="W313" s="10" t="str">
        <f t="shared" si="51"/>
        <v xml:space="preserve"> </v>
      </c>
      <c r="X313" s="10" t="str">
        <f t="shared" si="52"/>
        <v xml:space="preserve"> </v>
      </c>
      <c r="Y313" s="10" t="str">
        <f t="shared" si="53"/>
        <v xml:space="preserve"> </v>
      </c>
      <c r="Z313" s="10" t="str">
        <f t="shared" si="54"/>
        <v xml:space="preserve"> </v>
      </c>
      <c r="AA313" s="10" t="str">
        <f t="shared" si="55"/>
        <v xml:space="preserve"> </v>
      </c>
      <c r="AB313" s="10" t="str">
        <f t="shared" si="56"/>
        <v xml:space="preserve"> </v>
      </c>
    </row>
    <row r="314" spans="12:28" x14ac:dyDescent="0.25">
      <c r="L314" t="str">
        <f>IF($B314="","",VLOOKUP($B314,[1]Master!$B$2:$H$1000,2,FALSE))</f>
        <v/>
      </c>
      <c r="P314" t="str">
        <f>IF($B314="","",VLOOKUP($B314,[1]Master!$B$2:$H$1000,6,FALSE))</f>
        <v/>
      </c>
      <c r="Q314" t="str">
        <f>IF($B314="","",VLOOKUP($B314,[1]Master!$B$2:$H$1000,7,FALSE))</f>
        <v/>
      </c>
      <c r="S314" t="str">
        <f t="shared" ca="1" si="47"/>
        <v/>
      </c>
      <c r="T314" t="str">
        <f t="shared" si="48"/>
        <v/>
      </c>
      <c r="U314" t="str">
        <f t="shared" si="49"/>
        <v/>
      </c>
      <c r="V314" t="str">
        <f t="shared" si="50"/>
        <v/>
      </c>
      <c r="W314" s="10" t="str">
        <f t="shared" si="51"/>
        <v xml:space="preserve"> </v>
      </c>
      <c r="X314" s="10" t="str">
        <f t="shared" si="52"/>
        <v xml:space="preserve"> </v>
      </c>
      <c r="Y314" s="10" t="str">
        <f t="shared" si="53"/>
        <v xml:space="preserve"> </v>
      </c>
      <c r="Z314" s="10" t="str">
        <f t="shared" si="54"/>
        <v xml:space="preserve"> </v>
      </c>
      <c r="AA314" s="10" t="str">
        <f t="shared" si="55"/>
        <v xml:space="preserve"> </v>
      </c>
      <c r="AB314" s="10" t="str">
        <f t="shared" si="56"/>
        <v xml:space="preserve"> </v>
      </c>
    </row>
    <row r="315" spans="12:28" x14ac:dyDescent="0.25">
      <c r="L315" t="str">
        <f>IF($B315="","",VLOOKUP($B315,[1]Master!$B$2:$H$1000,2,FALSE))</f>
        <v/>
      </c>
      <c r="P315" t="str">
        <f>IF($B315="","",VLOOKUP($B315,[1]Master!$B$2:$H$1000,6,FALSE))</f>
        <v/>
      </c>
      <c r="Q315" t="str">
        <f>IF($B315="","",VLOOKUP($B315,[1]Master!$B$2:$H$1000,7,FALSE))</f>
        <v/>
      </c>
      <c r="S315" t="str">
        <f t="shared" ca="1" si="47"/>
        <v/>
      </c>
      <c r="T315" t="str">
        <f t="shared" si="48"/>
        <v/>
      </c>
      <c r="U315" t="str">
        <f t="shared" si="49"/>
        <v/>
      </c>
      <c r="V315" t="str">
        <f t="shared" si="50"/>
        <v/>
      </c>
      <c r="W315" s="10" t="str">
        <f t="shared" si="51"/>
        <v xml:space="preserve"> </v>
      </c>
      <c r="X315" s="10" t="str">
        <f t="shared" si="52"/>
        <v xml:space="preserve"> </v>
      </c>
      <c r="Y315" s="10" t="str">
        <f t="shared" si="53"/>
        <v xml:space="preserve"> </v>
      </c>
      <c r="Z315" s="10" t="str">
        <f t="shared" si="54"/>
        <v xml:space="preserve"> </v>
      </c>
      <c r="AA315" s="10" t="str">
        <f t="shared" si="55"/>
        <v xml:space="preserve"> </v>
      </c>
      <c r="AB315" s="10" t="str">
        <f t="shared" si="56"/>
        <v xml:space="preserve"> </v>
      </c>
    </row>
    <row r="316" spans="12:28" x14ac:dyDescent="0.25">
      <c r="L316" t="str">
        <f>IF($B316="","",VLOOKUP($B316,[1]Master!$B$2:$H$1000,2,FALSE))</f>
        <v/>
      </c>
      <c r="P316" t="str">
        <f>IF($B316="","",VLOOKUP($B316,[1]Master!$B$2:$H$1000,6,FALSE))</f>
        <v/>
      </c>
      <c r="Q316" t="str">
        <f>IF($B316="","",VLOOKUP($B316,[1]Master!$B$2:$H$1000,7,FALSE))</f>
        <v/>
      </c>
      <c r="S316" t="str">
        <f t="shared" ca="1" si="47"/>
        <v/>
      </c>
      <c r="T316" t="str">
        <f t="shared" si="48"/>
        <v/>
      </c>
      <c r="U316" t="str">
        <f t="shared" si="49"/>
        <v/>
      </c>
      <c r="V316" t="str">
        <f t="shared" si="50"/>
        <v/>
      </c>
      <c r="W316" s="10" t="str">
        <f t="shared" si="51"/>
        <v xml:space="preserve"> </v>
      </c>
      <c r="X316" s="10" t="str">
        <f t="shared" si="52"/>
        <v xml:space="preserve"> </v>
      </c>
      <c r="Y316" s="10" t="str">
        <f t="shared" si="53"/>
        <v xml:space="preserve"> </v>
      </c>
      <c r="Z316" s="10" t="str">
        <f t="shared" si="54"/>
        <v xml:space="preserve"> </v>
      </c>
      <c r="AA316" s="10" t="str">
        <f t="shared" si="55"/>
        <v xml:space="preserve"> </v>
      </c>
      <c r="AB316" s="10" t="str">
        <f t="shared" si="56"/>
        <v xml:space="preserve"> </v>
      </c>
    </row>
    <row r="317" spans="12:28" x14ac:dyDescent="0.25">
      <c r="L317" t="str">
        <f>IF($B317="","",VLOOKUP($B317,[1]Master!$B$2:$H$1000,2,FALSE))</f>
        <v/>
      </c>
      <c r="P317" t="str">
        <f>IF($B317="","",VLOOKUP($B317,[1]Master!$B$2:$H$1000,6,FALSE))</f>
        <v/>
      </c>
      <c r="Q317" t="str">
        <f>IF($B317="","",VLOOKUP($B317,[1]Master!$B$2:$H$1000,7,FALSE))</f>
        <v/>
      </c>
      <c r="S317" t="str">
        <f t="shared" ca="1" si="47"/>
        <v/>
      </c>
      <c r="T317" t="str">
        <f t="shared" si="48"/>
        <v/>
      </c>
      <c r="U317" t="str">
        <f t="shared" si="49"/>
        <v/>
      </c>
      <c r="V317" t="str">
        <f t="shared" si="50"/>
        <v/>
      </c>
      <c r="W317" s="10" t="str">
        <f t="shared" si="51"/>
        <v xml:space="preserve"> </v>
      </c>
      <c r="X317" s="10" t="str">
        <f t="shared" si="52"/>
        <v xml:space="preserve"> </v>
      </c>
      <c r="Y317" s="10" t="str">
        <f t="shared" si="53"/>
        <v xml:space="preserve"> </v>
      </c>
      <c r="Z317" s="10" t="str">
        <f t="shared" si="54"/>
        <v xml:space="preserve"> </v>
      </c>
      <c r="AA317" s="10" t="str">
        <f t="shared" si="55"/>
        <v xml:space="preserve"> </v>
      </c>
      <c r="AB317" s="10" t="str">
        <f t="shared" si="56"/>
        <v xml:space="preserve"> </v>
      </c>
    </row>
    <row r="318" spans="12:28" x14ac:dyDescent="0.25">
      <c r="L318" t="str">
        <f>IF($B318="","",VLOOKUP($B318,[1]Master!$B$2:$H$1000,2,FALSE))</f>
        <v/>
      </c>
      <c r="P318" t="str">
        <f>IF($B318="","",VLOOKUP($B318,[1]Master!$B$2:$H$1000,6,FALSE))</f>
        <v/>
      </c>
      <c r="Q318" t="str">
        <f>IF($B318="","",VLOOKUP($B318,[1]Master!$B$2:$H$1000,7,FALSE))</f>
        <v/>
      </c>
      <c r="S318" t="str">
        <f t="shared" ca="1" si="47"/>
        <v/>
      </c>
      <c r="T318" t="str">
        <f t="shared" si="48"/>
        <v/>
      </c>
      <c r="U318" t="str">
        <f t="shared" si="49"/>
        <v/>
      </c>
      <c r="V318" t="str">
        <f t="shared" si="50"/>
        <v/>
      </c>
      <c r="W318" s="10" t="str">
        <f t="shared" si="51"/>
        <v xml:space="preserve"> </v>
      </c>
      <c r="X318" s="10" t="str">
        <f t="shared" si="52"/>
        <v xml:space="preserve"> </v>
      </c>
      <c r="Y318" s="10" t="str">
        <f t="shared" si="53"/>
        <v xml:space="preserve"> </v>
      </c>
      <c r="Z318" s="10" t="str">
        <f t="shared" si="54"/>
        <v xml:space="preserve"> </v>
      </c>
      <c r="AA318" s="10" t="str">
        <f t="shared" si="55"/>
        <v xml:space="preserve"> </v>
      </c>
      <c r="AB318" s="10" t="str">
        <f t="shared" si="56"/>
        <v xml:space="preserve"> </v>
      </c>
    </row>
    <row r="319" spans="12:28" x14ac:dyDescent="0.25">
      <c r="L319" t="str">
        <f>IF($B319="","",VLOOKUP($B319,[1]Master!$B$2:$H$1000,2,FALSE))</f>
        <v/>
      </c>
      <c r="P319" t="str">
        <f>IF($B319="","",VLOOKUP($B319,[1]Master!$B$2:$H$1000,6,FALSE))</f>
        <v/>
      </c>
      <c r="Q319" t="str">
        <f>IF($B319="","",VLOOKUP($B319,[1]Master!$B$2:$H$1000,7,FALSE))</f>
        <v/>
      </c>
      <c r="S319" t="str">
        <f t="shared" ca="1" si="47"/>
        <v/>
      </c>
      <c r="T319" t="str">
        <f t="shared" si="48"/>
        <v/>
      </c>
      <c r="U319" t="str">
        <f t="shared" si="49"/>
        <v/>
      </c>
      <c r="V319" t="str">
        <f t="shared" si="50"/>
        <v/>
      </c>
      <c r="W319" s="10" t="str">
        <f t="shared" si="51"/>
        <v xml:space="preserve"> </v>
      </c>
      <c r="X319" s="10" t="str">
        <f t="shared" si="52"/>
        <v xml:space="preserve"> </v>
      </c>
      <c r="Y319" s="10" t="str">
        <f t="shared" si="53"/>
        <v xml:space="preserve"> </v>
      </c>
      <c r="Z319" s="10" t="str">
        <f t="shared" si="54"/>
        <v xml:space="preserve"> </v>
      </c>
      <c r="AA319" s="10" t="str">
        <f t="shared" si="55"/>
        <v xml:space="preserve"> </v>
      </c>
      <c r="AB319" s="10" t="str">
        <f t="shared" si="56"/>
        <v xml:space="preserve"> </v>
      </c>
    </row>
    <row r="320" spans="12:28" x14ac:dyDescent="0.25">
      <c r="L320" t="str">
        <f>IF($B320="","",VLOOKUP($B320,[1]Master!$B$2:$H$1000,2,FALSE))</f>
        <v/>
      </c>
      <c r="P320" t="str">
        <f>IF($B320="","",VLOOKUP($B320,[1]Master!$B$2:$H$1000,6,FALSE))</f>
        <v/>
      </c>
      <c r="Q320" t="str">
        <f>IF($B320="","",VLOOKUP($B320,[1]Master!$B$2:$H$1000,7,FALSE))</f>
        <v/>
      </c>
      <c r="S320" t="str">
        <f t="shared" ca="1" si="47"/>
        <v/>
      </c>
      <c r="T320" t="str">
        <f t="shared" si="48"/>
        <v/>
      </c>
      <c r="U320" t="str">
        <f t="shared" si="49"/>
        <v/>
      </c>
      <c r="V320" t="str">
        <f t="shared" si="50"/>
        <v/>
      </c>
      <c r="W320" s="10" t="str">
        <f t="shared" si="51"/>
        <v xml:space="preserve"> </v>
      </c>
      <c r="X320" s="10" t="str">
        <f t="shared" si="52"/>
        <v xml:space="preserve"> </v>
      </c>
      <c r="Y320" s="10" t="str">
        <f t="shared" si="53"/>
        <v xml:space="preserve"> </v>
      </c>
      <c r="Z320" s="10" t="str">
        <f t="shared" si="54"/>
        <v xml:space="preserve"> </v>
      </c>
      <c r="AA320" s="10" t="str">
        <f t="shared" si="55"/>
        <v xml:space="preserve"> </v>
      </c>
      <c r="AB320" s="10" t="str">
        <f t="shared" si="56"/>
        <v xml:space="preserve"> </v>
      </c>
    </row>
    <row r="321" spans="12:28" x14ac:dyDescent="0.25">
      <c r="L321" t="str">
        <f>IF($B321="","",VLOOKUP($B321,[1]Master!$B$2:$H$1000,2,FALSE))</f>
        <v/>
      </c>
      <c r="P321" t="str">
        <f>IF($B321="","",VLOOKUP($B321,[1]Master!$B$2:$H$1000,6,FALSE))</f>
        <v/>
      </c>
      <c r="Q321" t="str">
        <f>IF($B321="","",VLOOKUP($B321,[1]Master!$B$2:$H$1000,7,FALSE))</f>
        <v/>
      </c>
      <c r="S321" t="str">
        <f t="shared" ca="1" si="47"/>
        <v/>
      </c>
      <c r="T321" t="str">
        <f t="shared" si="48"/>
        <v/>
      </c>
      <c r="U321" t="str">
        <f t="shared" si="49"/>
        <v/>
      </c>
      <c r="V321" t="str">
        <f t="shared" si="50"/>
        <v/>
      </c>
      <c r="W321" s="10" t="str">
        <f t="shared" si="51"/>
        <v xml:space="preserve"> </v>
      </c>
      <c r="X321" s="10" t="str">
        <f t="shared" si="52"/>
        <v xml:space="preserve"> </v>
      </c>
      <c r="Y321" s="10" t="str">
        <f t="shared" si="53"/>
        <v xml:space="preserve"> </v>
      </c>
      <c r="Z321" s="10" t="str">
        <f t="shared" si="54"/>
        <v xml:space="preserve"> </v>
      </c>
      <c r="AA321" s="10" t="str">
        <f t="shared" si="55"/>
        <v xml:space="preserve"> </v>
      </c>
      <c r="AB321" s="10" t="str">
        <f t="shared" si="56"/>
        <v xml:space="preserve"> </v>
      </c>
    </row>
    <row r="322" spans="12:28" x14ac:dyDescent="0.25">
      <c r="L322" t="str">
        <f>IF($B322="","",VLOOKUP($B322,[1]Master!$B$2:$H$1000,2,FALSE))</f>
        <v/>
      </c>
      <c r="P322" t="str">
        <f>IF($B322="","",VLOOKUP($B322,[1]Master!$B$2:$H$1000,6,FALSE))</f>
        <v/>
      </c>
      <c r="Q322" t="str">
        <f>IF($B322="","",VLOOKUP($B322,[1]Master!$B$2:$H$1000,7,FALSE))</f>
        <v/>
      </c>
      <c r="S322" t="str">
        <f t="shared" ca="1" si="47"/>
        <v/>
      </c>
      <c r="T322" t="str">
        <f t="shared" si="48"/>
        <v/>
      </c>
      <c r="U322" t="str">
        <f t="shared" si="49"/>
        <v/>
      </c>
      <c r="V322" t="str">
        <f t="shared" si="50"/>
        <v/>
      </c>
      <c r="W322" s="10" t="str">
        <f t="shared" si="51"/>
        <v xml:space="preserve"> </v>
      </c>
      <c r="X322" s="10" t="str">
        <f t="shared" si="52"/>
        <v xml:space="preserve"> </v>
      </c>
      <c r="Y322" s="10" t="str">
        <f t="shared" si="53"/>
        <v xml:space="preserve"> </v>
      </c>
      <c r="Z322" s="10" t="str">
        <f t="shared" si="54"/>
        <v xml:space="preserve"> </v>
      </c>
      <c r="AA322" s="10" t="str">
        <f t="shared" si="55"/>
        <v xml:space="preserve"> </v>
      </c>
      <c r="AB322" s="10" t="str">
        <f t="shared" si="56"/>
        <v xml:space="preserve"> </v>
      </c>
    </row>
    <row r="323" spans="12:28" x14ac:dyDescent="0.25">
      <c r="L323" t="str">
        <f>IF($B323="","",VLOOKUP($B323,[1]Master!$B$2:$H$1000,2,FALSE))</f>
        <v/>
      </c>
      <c r="P323" t="str">
        <f>IF($B323="","",VLOOKUP($B323,[1]Master!$B$2:$H$1000,6,FALSE))</f>
        <v/>
      </c>
      <c r="Q323" t="str">
        <f>IF($B323="","",VLOOKUP($B323,[1]Master!$B$2:$H$1000,7,FALSE))</f>
        <v/>
      </c>
      <c r="S323" t="str">
        <f t="shared" ref="S323:S386" ca="1" si="57">IF(B323="","",LEFT(CELL("filename",A322),FIND("[",CELL("filename",A322))-1))</f>
        <v/>
      </c>
      <c r="T323" t="str">
        <f t="shared" ref="T323:T386" si="58">IF(B323 = "", "", CONCATENATE(S323,A323,"-", B323, ".xlsx"))</f>
        <v/>
      </c>
      <c r="U323" t="str">
        <f t="shared" ref="U323:U386" si="59">IFERROR(LEFT(TRIM(CONCATENATE(IF(F323&gt;0,"Melbourne, ",""),IF(G323&gt;0,"Yarra, ",""),IF(H323&gt;0,"Darebin, ",""), IF(I323&gt;0, "Maribyrnong, ", ""), IF(J323&gt;0, "Knox, ", ""), IF(K323&gt;0, "Monash, ", ""))),LEN(TRIM(CONCATENATE(IF(F323&gt;0,"Melbourne, ",""),IF(G323&gt;0,"Yarra, ",""),IF(H323&gt;0,"Darebin, ",""), IF(I323&gt;0, "Maribyrnong, ", ""), IF(J323&gt;0, "Knox, ", ""), IF(K323&gt;0, "Monash, ", ""))))-1),"")</f>
        <v/>
      </c>
      <c r="V323" t="str">
        <f t="shared" ref="V323:V386" si="60">IFERROR(SUBSTITUTE(U323,","," and",LEN(U323)-LEN(SUBSTITUTE(U323,",",""))),U323)</f>
        <v/>
      </c>
      <c r="W323" s="10" t="str">
        <f t="shared" ref="W323:W386" si="61">IF(F323&lt;&gt;0, "M:\Newer Docs\Databases\Mailout\VGV Letters\VGV Authorisation Letter Melbourne.pdf", " ")</f>
        <v xml:space="preserve"> </v>
      </c>
      <c r="X323" s="10" t="str">
        <f t="shared" ref="X323:X386" si="62">IF(G323&lt;&gt;0, "M:\Newer Docs\Databases\Mailout\VGV Letters\VGV Authorisation Letter Yarra.pdf", " ")</f>
        <v xml:space="preserve"> </v>
      </c>
      <c r="Y323" s="10" t="str">
        <f t="shared" ref="Y323:Y386" si="63">IF(H323&lt;&gt;0, "M:\Newer Docs\Databases\Mailout\VGV Letters\VGV Authorisation Letter Darebin.pdf", " ")</f>
        <v xml:space="preserve"> </v>
      </c>
      <c r="Z323" s="10" t="str">
        <f t="shared" ref="Z323:Z386" si="64">IF(I323&lt;&gt;0, "M:\Newer Docs\Databases\Mailout\VGV Letters\VGV Authorisation Letter Maribyrnong.pdf", " ")</f>
        <v xml:space="preserve"> </v>
      </c>
      <c r="AA323" s="10" t="str">
        <f t="shared" ref="AA323:AA386" si="65">IF(J323&lt;&gt;0, "M:\Newer Docs\Databases\Mailout\VGV Letters\VGV Authorisation Letter Knox.pdf", " ")</f>
        <v xml:space="preserve"> </v>
      </c>
      <c r="AB323" s="10" t="str">
        <f t="shared" ref="AB323:AB386" si="66">IF(K323&lt;&gt;0, "M:\Newer Docs\Databases\Mailout\VGV Letters\VGV Authorisation Letter Monash.pdf", " ")</f>
        <v xml:space="preserve"> </v>
      </c>
    </row>
    <row r="324" spans="12:28" x14ac:dyDescent="0.25">
      <c r="L324" t="str">
        <f>IF($B324="","",VLOOKUP($B324,[1]Master!$B$2:$H$1000,2,FALSE))</f>
        <v/>
      </c>
      <c r="P324" t="str">
        <f>IF($B324="","",VLOOKUP($B324,[1]Master!$B$2:$H$1000,6,FALSE))</f>
        <v/>
      </c>
      <c r="Q324" t="str">
        <f>IF($B324="","",VLOOKUP($B324,[1]Master!$B$2:$H$1000,7,FALSE))</f>
        <v/>
      </c>
      <c r="S324" t="str">
        <f t="shared" ca="1" si="57"/>
        <v/>
      </c>
      <c r="T324" t="str">
        <f t="shared" si="58"/>
        <v/>
      </c>
      <c r="U324" t="str">
        <f t="shared" si="59"/>
        <v/>
      </c>
      <c r="V324" t="str">
        <f t="shared" si="60"/>
        <v/>
      </c>
      <c r="W324" s="10" t="str">
        <f t="shared" si="61"/>
        <v xml:space="preserve"> </v>
      </c>
      <c r="X324" s="10" t="str">
        <f t="shared" si="62"/>
        <v xml:space="preserve"> </v>
      </c>
      <c r="Y324" s="10" t="str">
        <f t="shared" si="63"/>
        <v xml:space="preserve"> </v>
      </c>
      <c r="Z324" s="10" t="str">
        <f t="shared" si="64"/>
        <v xml:space="preserve"> </v>
      </c>
      <c r="AA324" s="10" t="str">
        <f t="shared" si="65"/>
        <v xml:space="preserve"> </v>
      </c>
      <c r="AB324" s="10" t="str">
        <f t="shared" si="66"/>
        <v xml:space="preserve"> </v>
      </c>
    </row>
    <row r="325" spans="12:28" x14ac:dyDescent="0.25">
      <c r="L325" t="str">
        <f>IF($B325="","",VLOOKUP($B325,[1]Master!$B$2:$H$1000,2,FALSE))</f>
        <v/>
      </c>
      <c r="P325" t="str">
        <f>IF($B325="","",VLOOKUP($B325,[1]Master!$B$2:$H$1000,6,FALSE))</f>
        <v/>
      </c>
      <c r="Q325" t="str">
        <f>IF($B325="","",VLOOKUP($B325,[1]Master!$B$2:$H$1000,7,FALSE))</f>
        <v/>
      </c>
      <c r="S325" t="str">
        <f t="shared" ca="1" si="57"/>
        <v/>
      </c>
      <c r="T325" t="str">
        <f t="shared" si="58"/>
        <v/>
      </c>
      <c r="U325" t="str">
        <f t="shared" si="59"/>
        <v/>
      </c>
      <c r="V325" t="str">
        <f t="shared" si="60"/>
        <v/>
      </c>
      <c r="W325" s="10" t="str">
        <f t="shared" si="61"/>
        <v xml:space="preserve"> </v>
      </c>
      <c r="X325" s="10" t="str">
        <f t="shared" si="62"/>
        <v xml:space="preserve"> </v>
      </c>
      <c r="Y325" s="10" t="str">
        <f t="shared" si="63"/>
        <v xml:space="preserve"> </v>
      </c>
      <c r="Z325" s="10" t="str">
        <f t="shared" si="64"/>
        <v xml:space="preserve"> </v>
      </c>
      <c r="AA325" s="10" t="str">
        <f t="shared" si="65"/>
        <v xml:space="preserve"> </v>
      </c>
      <c r="AB325" s="10" t="str">
        <f t="shared" si="66"/>
        <v xml:space="preserve"> </v>
      </c>
    </row>
    <row r="326" spans="12:28" x14ac:dyDescent="0.25">
      <c r="L326" t="str">
        <f>IF($B326="","",VLOOKUP($B326,[1]Master!$B$2:$H$1000,2,FALSE))</f>
        <v/>
      </c>
      <c r="P326" t="str">
        <f>IF($B326="","",VLOOKUP($B326,[1]Master!$B$2:$H$1000,6,FALSE))</f>
        <v/>
      </c>
      <c r="Q326" t="str">
        <f>IF($B326="","",VLOOKUP($B326,[1]Master!$B$2:$H$1000,7,FALSE))</f>
        <v/>
      </c>
      <c r="S326" t="str">
        <f t="shared" ca="1" si="57"/>
        <v/>
      </c>
      <c r="T326" t="str">
        <f t="shared" si="58"/>
        <v/>
      </c>
      <c r="U326" t="str">
        <f t="shared" si="59"/>
        <v/>
      </c>
      <c r="V326" t="str">
        <f t="shared" si="60"/>
        <v/>
      </c>
      <c r="W326" s="10" t="str">
        <f t="shared" si="61"/>
        <v xml:space="preserve"> </v>
      </c>
      <c r="X326" s="10" t="str">
        <f t="shared" si="62"/>
        <v xml:space="preserve"> </v>
      </c>
      <c r="Y326" s="10" t="str">
        <f t="shared" si="63"/>
        <v xml:space="preserve"> </v>
      </c>
      <c r="Z326" s="10" t="str">
        <f t="shared" si="64"/>
        <v xml:space="preserve"> </v>
      </c>
      <c r="AA326" s="10" t="str">
        <f t="shared" si="65"/>
        <v xml:space="preserve"> </v>
      </c>
      <c r="AB326" s="10" t="str">
        <f t="shared" si="66"/>
        <v xml:space="preserve"> </v>
      </c>
    </row>
    <row r="327" spans="12:28" x14ac:dyDescent="0.25">
      <c r="L327" t="str">
        <f>IF($B327="","",VLOOKUP($B327,[1]Master!$B$2:$H$1000,2,FALSE))</f>
        <v/>
      </c>
      <c r="P327" t="str">
        <f>IF($B327="","",VLOOKUP($B327,[1]Master!$B$2:$H$1000,6,FALSE))</f>
        <v/>
      </c>
      <c r="Q327" t="str">
        <f>IF($B327="","",VLOOKUP($B327,[1]Master!$B$2:$H$1000,7,FALSE))</f>
        <v/>
      </c>
      <c r="S327" t="str">
        <f t="shared" ca="1" si="57"/>
        <v/>
      </c>
      <c r="T327" t="str">
        <f t="shared" si="58"/>
        <v/>
      </c>
      <c r="U327" t="str">
        <f t="shared" si="59"/>
        <v/>
      </c>
      <c r="V327" t="str">
        <f t="shared" si="60"/>
        <v/>
      </c>
      <c r="W327" s="10" t="str">
        <f t="shared" si="61"/>
        <v xml:space="preserve"> </v>
      </c>
      <c r="X327" s="10" t="str">
        <f t="shared" si="62"/>
        <v xml:space="preserve"> </v>
      </c>
      <c r="Y327" s="10" t="str">
        <f t="shared" si="63"/>
        <v xml:space="preserve"> </v>
      </c>
      <c r="Z327" s="10" t="str">
        <f t="shared" si="64"/>
        <v xml:space="preserve"> </v>
      </c>
      <c r="AA327" s="10" t="str">
        <f t="shared" si="65"/>
        <v xml:space="preserve"> </v>
      </c>
      <c r="AB327" s="10" t="str">
        <f t="shared" si="66"/>
        <v xml:space="preserve"> </v>
      </c>
    </row>
    <row r="328" spans="12:28" x14ac:dyDescent="0.25">
      <c r="L328" t="str">
        <f>IF($B328="","",VLOOKUP($B328,[1]Master!$B$2:$H$1000,2,FALSE))</f>
        <v/>
      </c>
      <c r="P328" t="str">
        <f>IF($B328="","",VLOOKUP($B328,[1]Master!$B$2:$H$1000,6,FALSE))</f>
        <v/>
      </c>
      <c r="Q328" t="str">
        <f>IF($B328="","",VLOOKUP($B328,[1]Master!$B$2:$H$1000,7,FALSE))</f>
        <v/>
      </c>
      <c r="S328" t="str">
        <f t="shared" ca="1" si="57"/>
        <v/>
      </c>
      <c r="T328" t="str">
        <f t="shared" si="58"/>
        <v/>
      </c>
      <c r="U328" t="str">
        <f t="shared" si="59"/>
        <v/>
      </c>
      <c r="V328" t="str">
        <f t="shared" si="60"/>
        <v/>
      </c>
      <c r="W328" s="10" t="str">
        <f t="shared" si="61"/>
        <v xml:space="preserve"> </v>
      </c>
      <c r="X328" s="10" t="str">
        <f t="shared" si="62"/>
        <v xml:space="preserve"> </v>
      </c>
      <c r="Y328" s="10" t="str">
        <f t="shared" si="63"/>
        <v xml:space="preserve"> </v>
      </c>
      <c r="Z328" s="10" t="str">
        <f t="shared" si="64"/>
        <v xml:space="preserve"> </v>
      </c>
      <c r="AA328" s="10" t="str">
        <f t="shared" si="65"/>
        <v xml:space="preserve"> </v>
      </c>
      <c r="AB328" s="10" t="str">
        <f t="shared" si="66"/>
        <v xml:space="preserve"> </v>
      </c>
    </row>
    <row r="329" spans="12:28" x14ac:dyDescent="0.25">
      <c r="L329" t="str">
        <f>IF($B329="","",VLOOKUP($B329,[1]Master!$B$2:$H$1000,2,FALSE))</f>
        <v/>
      </c>
      <c r="P329" t="str">
        <f>IF($B329="","",VLOOKUP($B329,[1]Master!$B$2:$H$1000,6,FALSE))</f>
        <v/>
      </c>
      <c r="Q329" t="str">
        <f>IF($B329="","",VLOOKUP($B329,[1]Master!$B$2:$H$1000,7,FALSE))</f>
        <v/>
      </c>
      <c r="S329" t="str">
        <f t="shared" ca="1" si="57"/>
        <v/>
      </c>
      <c r="T329" t="str">
        <f t="shared" si="58"/>
        <v/>
      </c>
      <c r="U329" t="str">
        <f t="shared" si="59"/>
        <v/>
      </c>
      <c r="V329" t="str">
        <f t="shared" si="60"/>
        <v/>
      </c>
      <c r="W329" s="10" t="str">
        <f t="shared" si="61"/>
        <v xml:space="preserve"> </v>
      </c>
      <c r="X329" s="10" t="str">
        <f t="shared" si="62"/>
        <v xml:space="preserve"> </v>
      </c>
      <c r="Y329" s="10" t="str">
        <f t="shared" si="63"/>
        <v xml:space="preserve"> </v>
      </c>
      <c r="Z329" s="10" t="str">
        <f t="shared" si="64"/>
        <v xml:space="preserve"> </v>
      </c>
      <c r="AA329" s="10" t="str">
        <f t="shared" si="65"/>
        <v xml:space="preserve"> </v>
      </c>
      <c r="AB329" s="10" t="str">
        <f t="shared" si="66"/>
        <v xml:space="preserve"> </v>
      </c>
    </row>
    <row r="330" spans="12:28" x14ac:dyDescent="0.25">
      <c r="L330" t="str">
        <f>IF($B330="","",VLOOKUP($B330,[1]Master!$B$2:$H$1000,2,FALSE))</f>
        <v/>
      </c>
      <c r="P330" t="str">
        <f>IF($B330="","",VLOOKUP($B330,[1]Master!$B$2:$H$1000,6,FALSE))</f>
        <v/>
      </c>
      <c r="Q330" t="str">
        <f>IF($B330="","",VLOOKUP($B330,[1]Master!$B$2:$H$1000,7,FALSE))</f>
        <v/>
      </c>
      <c r="S330" t="str">
        <f t="shared" ca="1" si="57"/>
        <v/>
      </c>
      <c r="T330" t="str">
        <f t="shared" si="58"/>
        <v/>
      </c>
      <c r="U330" t="str">
        <f t="shared" si="59"/>
        <v/>
      </c>
      <c r="V330" t="str">
        <f t="shared" si="60"/>
        <v/>
      </c>
      <c r="W330" s="10" t="str">
        <f t="shared" si="61"/>
        <v xml:space="preserve"> </v>
      </c>
      <c r="X330" s="10" t="str">
        <f t="shared" si="62"/>
        <v xml:space="preserve"> </v>
      </c>
      <c r="Y330" s="10" t="str">
        <f t="shared" si="63"/>
        <v xml:space="preserve"> </v>
      </c>
      <c r="Z330" s="10" t="str">
        <f t="shared" si="64"/>
        <v xml:space="preserve"> </v>
      </c>
      <c r="AA330" s="10" t="str">
        <f t="shared" si="65"/>
        <v xml:space="preserve"> </v>
      </c>
      <c r="AB330" s="10" t="str">
        <f t="shared" si="66"/>
        <v xml:space="preserve"> </v>
      </c>
    </row>
    <row r="331" spans="12:28" x14ac:dyDescent="0.25">
      <c r="L331" t="str">
        <f>IF($B331="","",VLOOKUP($B331,[1]Master!$B$2:$H$1000,2,FALSE))</f>
        <v/>
      </c>
      <c r="P331" t="str">
        <f>IF($B331="","",VLOOKUP($B331,[1]Master!$B$2:$H$1000,6,FALSE))</f>
        <v/>
      </c>
      <c r="Q331" t="str">
        <f>IF($B331="","",VLOOKUP($B331,[1]Master!$B$2:$H$1000,7,FALSE))</f>
        <v/>
      </c>
      <c r="S331" t="str">
        <f t="shared" ca="1" si="57"/>
        <v/>
      </c>
      <c r="T331" t="str">
        <f t="shared" si="58"/>
        <v/>
      </c>
      <c r="U331" t="str">
        <f t="shared" si="59"/>
        <v/>
      </c>
      <c r="V331" t="str">
        <f t="shared" si="60"/>
        <v/>
      </c>
      <c r="W331" s="10" t="str">
        <f t="shared" si="61"/>
        <v xml:space="preserve"> </v>
      </c>
      <c r="X331" s="10" t="str">
        <f t="shared" si="62"/>
        <v xml:space="preserve"> </v>
      </c>
      <c r="Y331" s="10" t="str">
        <f t="shared" si="63"/>
        <v xml:space="preserve"> </v>
      </c>
      <c r="Z331" s="10" t="str">
        <f t="shared" si="64"/>
        <v xml:space="preserve"> </v>
      </c>
      <c r="AA331" s="10" t="str">
        <f t="shared" si="65"/>
        <v xml:space="preserve"> </v>
      </c>
      <c r="AB331" s="10" t="str">
        <f t="shared" si="66"/>
        <v xml:space="preserve"> </v>
      </c>
    </row>
    <row r="332" spans="12:28" x14ac:dyDescent="0.25">
      <c r="L332" t="str">
        <f>IF($B332="","",VLOOKUP($B332,[1]Master!$B$2:$H$1000,2,FALSE))</f>
        <v/>
      </c>
      <c r="P332" t="str">
        <f>IF($B332="","",VLOOKUP($B332,[1]Master!$B$2:$H$1000,6,FALSE))</f>
        <v/>
      </c>
      <c r="Q332" t="str">
        <f>IF($B332="","",VLOOKUP($B332,[1]Master!$B$2:$H$1000,7,FALSE))</f>
        <v/>
      </c>
      <c r="S332" t="str">
        <f t="shared" ca="1" si="57"/>
        <v/>
      </c>
      <c r="T332" t="str">
        <f t="shared" si="58"/>
        <v/>
      </c>
      <c r="U332" t="str">
        <f t="shared" si="59"/>
        <v/>
      </c>
      <c r="V332" t="str">
        <f t="shared" si="60"/>
        <v/>
      </c>
      <c r="W332" s="10" t="str">
        <f t="shared" si="61"/>
        <v xml:space="preserve"> </v>
      </c>
      <c r="X332" s="10" t="str">
        <f t="shared" si="62"/>
        <v xml:space="preserve"> </v>
      </c>
      <c r="Y332" s="10" t="str">
        <f t="shared" si="63"/>
        <v xml:space="preserve"> </v>
      </c>
      <c r="Z332" s="10" t="str">
        <f t="shared" si="64"/>
        <v xml:space="preserve"> </v>
      </c>
      <c r="AA332" s="10" t="str">
        <f t="shared" si="65"/>
        <v xml:space="preserve"> </v>
      </c>
      <c r="AB332" s="10" t="str">
        <f t="shared" si="66"/>
        <v xml:space="preserve"> </v>
      </c>
    </row>
    <row r="333" spans="12:28" x14ac:dyDescent="0.25">
      <c r="L333" t="str">
        <f>IF($B333="","",VLOOKUP($B333,[1]Master!$B$2:$H$1000,2,FALSE))</f>
        <v/>
      </c>
      <c r="P333" t="str">
        <f>IF($B333="","",VLOOKUP($B333,[1]Master!$B$2:$H$1000,6,FALSE))</f>
        <v/>
      </c>
      <c r="Q333" t="str">
        <f>IF($B333="","",VLOOKUP($B333,[1]Master!$B$2:$H$1000,7,FALSE))</f>
        <v/>
      </c>
      <c r="S333" t="str">
        <f t="shared" ca="1" si="57"/>
        <v/>
      </c>
      <c r="T333" t="str">
        <f t="shared" si="58"/>
        <v/>
      </c>
      <c r="U333" t="str">
        <f t="shared" si="59"/>
        <v/>
      </c>
      <c r="V333" t="str">
        <f t="shared" si="60"/>
        <v/>
      </c>
      <c r="W333" s="10" t="str">
        <f t="shared" si="61"/>
        <v xml:space="preserve"> </v>
      </c>
      <c r="X333" s="10" t="str">
        <f t="shared" si="62"/>
        <v xml:space="preserve"> </v>
      </c>
      <c r="Y333" s="10" t="str">
        <f t="shared" si="63"/>
        <v xml:space="preserve"> </v>
      </c>
      <c r="Z333" s="10" t="str">
        <f t="shared" si="64"/>
        <v xml:space="preserve"> </v>
      </c>
      <c r="AA333" s="10" t="str">
        <f t="shared" si="65"/>
        <v xml:space="preserve"> </v>
      </c>
      <c r="AB333" s="10" t="str">
        <f t="shared" si="66"/>
        <v xml:space="preserve"> </v>
      </c>
    </row>
    <row r="334" spans="12:28" x14ac:dyDescent="0.25">
      <c r="L334" t="str">
        <f>IF($B334="","",VLOOKUP($B334,[1]Master!$B$2:$H$1000,2,FALSE))</f>
        <v/>
      </c>
      <c r="P334" t="str">
        <f>IF($B334="","",VLOOKUP($B334,[1]Master!$B$2:$H$1000,6,FALSE))</f>
        <v/>
      </c>
      <c r="Q334" t="str">
        <f>IF($B334="","",VLOOKUP($B334,[1]Master!$B$2:$H$1000,7,FALSE))</f>
        <v/>
      </c>
      <c r="S334" t="str">
        <f t="shared" ca="1" si="57"/>
        <v/>
      </c>
      <c r="T334" t="str">
        <f t="shared" si="58"/>
        <v/>
      </c>
      <c r="U334" t="str">
        <f t="shared" si="59"/>
        <v/>
      </c>
      <c r="V334" t="str">
        <f t="shared" si="60"/>
        <v/>
      </c>
      <c r="W334" s="10" t="str">
        <f t="shared" si="61"/>
        <v xml:space="preserve"> </v>
      </c>
      <c r="X334" s="10" t="str">
        <f t="shared" si="62"/>
        <v xml:space="preserve"> </v>
      </c>
      <c r="Y334" s="10" t="str">
        <f t="shared" si="63"/>
        <v xml:space="preserve"> </v>
      </c>
      <c r="Z334" s="10" t="str">
        <f t="shared" si="64"/>
        <v xml:space="preserve"> </v>
      </c>
      <c r="AA334" s="10" t="str">
        <f t="shared" si="65"/>
        <v xml:space="preserve"> </v>
      </c>
      <c r="AB334" s="10" t="str">
        <f t="shared" si="66"/>
        <v xml:space="preserve"> </v>
      </c>
    </row>
    <row r="335" spans="12:28" x14ac:dyDescent="0.25">
      <c r="L335" t="str">
        <f>IF($B335="","",VLOOKUP($B335,[1]Master!$B$2:$H$1000,2,FALSE))</f>
        <v/>
      </c>
      <c r="P335" t="str">
        <f>IF($B335="","",VLOOKUP($B335,[1]Master!$B$2:$H$1000,6,FALSE))</f>
        <v/>
      </c>
      <c r="Q335" t="str">
        <f>IF($B335="","",VLOOKUP($B335,[1]Master!$B$2:$H$1000,7,FALSE))</f>
        <v/>
      </c>
      <c r="S335" t="str">
        <f t="shared" ca="1" si="57"/>
        <v/>
      </c>
      <c r="T335" t="str">
        <f t="shared" si="58"/>
        <v/>
      </c>
      <c r="U335" t="str">
        <f t="shared" si="59"/>
        <v/>
      </c>
      <c r="V335" t="str">
        <f t="shared" si="60"/>
        <v/>
      </c>
      <c r="W335" s="10" t="str">
        <f t="shared" si="61"/>
        <v xml:space="preserve"> </v>
      </c>
      <c r="X335" s="10" t="str">
        <f t="shared" si="62"/>
        <v xml:space="preserve"> </v>
      </c>
      <c r="Y335" s="10" t="str">
        <f t="shared" si="63"/>
        <v xml:space="preserve"> </v>
      </c>
      <c r="Z335" s="10" t="str">
        <f t="shared" si="64"/>
        <v xml:space="preserve"> </v>
      </c>
      <c r="AA335" s="10" t="str">
        <f t="shared" si="65"/>
        <v xml:space="preserve"> </v>
      </c>
      <c r="AB335" s="10" t="str">
        <f t="shared" si="66"/>
        <v xml:space="preserve"> </v>
      </c>
    </row>
    <row r="336" spans="12:28" x14ac:dyDescent="0.25">
      <c r="L336" t="str">
        <f>IF($B336="","",VLOOKUP($B336,[1]Master!$B$2:$H$1000,2,FALSE))</f>
        <v/>
      </c>
      <c r="P336" t="str">
        <f>IF($B336="","",VLOOKUP($B336,[1]Master!$B$2:$H$1000,6,FALSE))</f>
        <v/>
      </c>
      <c r="Q336" t="str">
        <f>IF($B336="","",VLOOKUP($B336,[1]Master!$B$2:$H$1000,7,FALSE))</f>
        <v/>
      </c>
      <c r="S336" t="str">
        <f t="shared" ca="1" si="57"/>
        <v/>
      </c>
      <c r="T336" t="str">
        <f t="shared" si="58"/>
        <v/>
      </c>
      <c r="U336" t="str">
        <f t="shared" si="59"/>
        <v/>
      </c>
      <c r="V336" t="str">
        <f t="shared" si="60"/>
        <v/>
      </c>
      <c r="W336" s="10" t="str">
        <f t="shared" si="61"/>
        <v xml:space="preserve"> </v>
      </c>
      <c r="X336" s="10" t="str">
        <f t="shared" si="62"/>
        <v xml:space="preserve"> </v>
      </c>
      <c r="Y336" s="10" t="str">
        <f t="shared" si="63"/>
        <v xml:space="preserve"> </v>
      </c>
      <c r="Z336" s="10" t="str">
        <f t="shared" si="64"/>
        <v xml:space="preserve"> </v>
      </c>
      <c r="AA336" s="10" t="str">
        <f t="shared" si="65"/>
        <v xml:space="preserve"> </v>
      </c>
      <c r="AB336" s="10" t="str">
        <f t="shared" si="66"/>
        <v xml:space="preserve"> </v>
      </c>
    </row>
    <row r="337" spans="12:28" x14ac:dyDescent="0.25">
      <c r="L337" t="str">
        <f>IF($B337="","",VLOOKUP($B337,[1]Master!$B$2:$H$1000,2,FALSE))</f>
        <v/>
      </c>
      <c r="P337" t="str">
        <f>IF($B337="","",VLOOKUP($B337,[1]Master!$B$2:$H$1000,6,FALSE))</f>
        <v/>
      </c>
      <c r="Q337" t="str">
        <f>IF($B337="","",VLOOKUP($B337,[1]Master!$B$2:$H$1000,7,FALSE))</f>
        <v/>
      </c>
      <c r="S337" t="str">
        <f t="shared" ca="1" si="57"/>
        <v/>
      </c>
      <c r="T337" t="str">
        <f t="shared" si="58"/>
        <v/>
      </c>
      <c r="U337" t="str">
        <f t="shared" si="59"/>
        <v/>
      </c>
      <c r="V337" t="str">
        <f t="shared" si="60"/>
        <v/>
      </c>
      <c r="W337" s="10" t="str">
        <f t="shared" si="61"/>
        <v xml:space="preserve"> </v>
      </c>
      <c r="X337" s="10" t="str">
        <f t="shared" si="62"/>
        <v xml:space="preserve"> </v>
      </c>
      <c r="Y337" s="10" t="str">
        <f t="shared" si="63"/>
        <v xml:space="preserve"> </v>
      </c>
      <c r="Z337" s="10" t="str">
        <f t="shared" si="64"/>
        <v xml:space="preserve"> </v>
      </c>
      <c r="AA337" s="10" t="str">
        <f t="shared" si="65"/>
        <v xml:space="preserve"> </v>
      </c>
      <c r="AB337" s="10" t="str">
        <f t="shared" si="66"/>
        <v xml:space="preserve"> </v>
      </c>
    </row>
    <row r="338" spans="12:28" x14ac:dyDescent="0.25">
      <c r="L338" t="str">
        <f>IF($B338="","",VLOOKUP($B338,[1]Master!$B$2:$H$1000,2,FALSE))</f>
        <v/>
      </c>
      <c r="P338" t="str">
        <f>IF($B338="","",VLOOKUP($B338,[1]Master!$B$2:$H$1000,6,FALSE))</f>
        <v/>
      </c>
      <c r="Q338" t="str">
        <f>IF($B338="","",VLOOKUP($B338,[1]Master!$B$2:$H$1000,7,FALSE))</f>
        <v/>
      </c>
      <c r="S338" t="str">
        <f t="shared" ca="1" si="57"/>
        <v/>
      </c>
      <c r="T338" t="str">
        <f t="shared" si="58"/>
        <v/>
      </c>
      <c r="U338" t="str">
        <f t="shared" si="59"/>
        <v/>
      </c>
      <c r="V338" t="str">
        <f t="shared" si="60"/>
        <v/>
      </c>
      <c r="W338" s="10" t="str">
        <f t="shared" si="61"/>
        <v xml:space="preserve"> </v>
      </c>
      <c r="X338" s="10" t="str">
        <f t="shared" si="62"/>
        <v xml:space="preserve"> </v>
      </c>
      <c r="Y338" s="10" t="str">
        <f t="shared" si="63"/>
        <v xml:space="preserve"> </v>
      </c>
      <c r="Z338" s="10" t="str">
        <f t="shared" si="64"/>
        <v xml:space="preserve"> </v>
      </c>
      <c r="AA338" s="10" t="str">
        <f t="shared" si="65"/>
        <v xml:space="preserve"> </v>
      </c>
      <c r="AB338" s="10" t="str">
        <f t="shared" si="66"/>
        <v xml:space="preserve"> </v>
      </c>
    </row>
    <row r="339" spans="12:28" x14ac:dyDescent="0.25">
      <c r="L339" t="str">
        <f>IF($B339="","",VLOOKUP($B339,[1]Master!$B$2:$H$1000,2,FALSE))</f>
        <v/>
      </c>
      <c r="P339" t="str">
        <f>IF($B339="","",VLOOKUP($B339,[1]Master!$B$2:$H$1000,6,FALSE))</f>
        <v/>
      </c>
      <c r="Q339" t="str">
        <f>IF($B339="","",VLOOKUP($B339,[1]Master!$B$2:$H$1000,7,FALSE))</f>
        <v/>
      </c>
      <c r="S339" t="str">
        <f t="shared" ca="1" si="57"/>
        <v/>
      </c>
      <c r="T339" t="str">
        <f t="shared" si="58"/>
        <v/>
      </c>
      <c r="U339" t="str">
        <f t="shared" si="59"/>
        <v/>
      </c>
      <c r="V339" t="str">
        <f t="shared" si="60"/>
        <v/>
      </c>
      <c r="W339" s="10" t="str">
        <f t="shared" si="61"/>
        <v xml:space="preserve"> </v>
      </c>
      <c r="X339" s="10" t="str">
        <f t="shared" si="62"/>
        <v xml:space="preserve"> </v>
      </c>
      <c r="Y339" s="10" t="str">
        <f t="shared" si="63"/>
        <v xml:space="preserve"> </v>
      </c>
      <c r="Z339" s="10" t="str">
        <f t="shared" si="64"/>
        <v xml:space="preserve"> </v>
      </c>
      <c r="AA339" s="10" t="str">
        <f t="shared" si="65"/>
        <v xml:space="preserve"> </v>
      </c>
      <c r="AB339" s="10" t="str">
        <f t="shared" si="66"/>
        <v xml:space="preserve"> </v>
      </c>
    </row>
    <row r="340" spans="12:28" x14ac:dyDescent="0.25">
      <c r="L340" t="str">
        <f>IF($B340="","",VLOOKUP($B340,[1]Master!$B$2:$H$1000,2,FALSE))</f>
        <v/>
      </c>
      <c r="P340" t="str">
        <f>IF($B340="","",VLOOKUP($B340,[1]Master!$B$2:$H$1000,6,FALSE))</f>
        <v/>
      </c>
      <c r="Q340" t="str">
        <f>IF($B340="","",VLOOKUP($B340,[1]Master!$B$2:$H$1000,7,FALSE))</f>
        <v/>
      </c>
      <c r="S340" t="str">
        <f t="shared" ca="1" si="57"/>
        <v/>
      </c>
      <c r="T340" t="str">
        <f t="shared" si="58"/>
        <v/>
      </c>
      <c r="U340" t="str">
        <f t="shared" si="59"/>
        <v/>
      </c>
      <c r="V340" t="str">
        <f t="shared" si="60"/>
        <v/>
      </c>
      <c r="W340" s="10" t="str">
        <f t="shared" si="61"/>
        <v xml:space="preserve"> </v>
      </c>
      <c r="X340" s="10" t="str">
        <f t="shared" si="62"/>
        <v xml:space="preserve"> </v>
      </c>
      <c r="Y340" s="10" t="str">
        <f t="shared" si="63"/>
        <v xml:space="preserve"> </v>
      </c>
      <c r="Z340" s="10" t="str">
        <f t="shared" si="64"/>
        <v xml:space="preserve"> </v>
      </c>
      <c r="AA340" s="10" t="str">
        <f t="shared" si="65"/>
        <v xml:space="preserve"> </v>
      </c>
      <c r="AB340" s="10" t="str">
        <f t="shared" si="66"/>
        <v xml:space="preserve"> </v>
      </c>
    </row>
    <row r="341" spans="12:28" x14ac:dyDescent="0.25">
      <c r="L341" t="str">
        <f>IF($B341="","",VLOOKUP($B341,[1]Master!$B$2:$H$1000,2,FALSE))</f>
        <v/>
      </c>
      <c r="P341" t="str">
        <f>IF($B341="","",VLOOKUP($B341,[1]Master!$B$2:$H$1000,6,FALSE))</f>
        <v/>
      </c>
      <c r="Q341" t="str">
        <f>IF($B341="","",VLOOKUP($B341,[1]Master!$B$2:$H$1000,7,FALSE))</f>
        <v/>
      </c>
      <c r="S341" t="str">
        <f t="shared" ca="1" si="57"/>
        <v/>
      </c>
      <c r="T341" t="str">
        <f t="shared" si="58"/>
        <v/>
      </c>
      <c r="U341" t="str">
        <f t="shared" si="59"/>
        <v/>
      </c>
      <c r="V341" t="str">
        <f t="shared" si="60"/>
        <v/>
      </c>
      <c r="W341" s="10" t="str">
        <f t="shared" si="61"/>
        <v xml:space="preserve"> </v>
      </c>
      <c r="X341" s="10" t="str">
        <f t="shared" si="62"/>
        <v xml:space="preserve"> </v>
      </c>
      <c r="Y341" s="10" t="str">
        <f t="shared" si="63"/>
        <v xml:space="preserve"> </v>
      </c>
      <c r="Z341" s="10" t="str">
        <f t="shared" si="64"/>
        <v xml:space="preserve"> </v>
      </c>
      <c r="AA341" s="10" t="str">
        <f t="shared" si="65"/>
        <v xml:space="preserve"> </v>
      </c>
      <c r="AB341" s="10" t="str">
        <f t="shared" si="66"/>
        <v xml:space="preserve"> </v>
      </c>
    </row>
    <row r="342" spans="12:28" x14ac:dyDescent="0.25">
      <c r="L342" t="str">
        <f>IF($B342="","",VLOOKUP($B342,[1]Master!$B$2:$H$1000,2,FALSE))</f>
        <v/>
      </c>
      <c r="P342" t="str">
        <f>IF($B342="","",VLOOKUP($B342,[1]Master!$B$2:$H$1000,6,FALSE))</f>
        <v/>
      </c>
      <c r="Q342" t="str">
        <f>IF($B342="","",VLOOKUP($B342,[1]Master!$B$2:$H$1000,7,FALSE))</f>
        <v/>
      </c>
      <c r="S342" t="str">
        <f t="shared" ca="1" si="57"/>
        <v/>
      </c>
      <c r="T342" t="str">
        <f t="shared" si="58"/>
        <v/>
      </c>
      <c r="U342" t="str">
        <f t="shared" si="59"/>
        <v/>
      </c>
      <c r="V342" t="str">
        <f t="shared" si="60"/>
        <v/>
      </c>
      <c r="W342" s="10" t="str">
        <f t="shared" si="61"/>
        <v xml:space="preserve"> </v>
      </c>
      <c r="X342" s="10" t="str">
        <f t="shared" si="62"/>
        <v xml:space="preserve"> </v>
      </c>
      <c r="Y342" s="10" t="str">
        <f t="shared" si="63"/>
        <v xml:space="preserve"> </v>
      </c>
      <c r="Z342" s="10" t="str">
        <f t="shared" si="64"/>
        <v xml:space="preserve"> </v>
      </c>
      <c r="AA342" s="10" t="str">
        <f t="shared" si="65"/>
        <v xml:space="preserve"> </v>
      </c>
      <c r="AB342" s="10" t="str">
        <f t="shared" si="66"/>
        <v xml:space="preserve"> </v>
      </c>
    </row>
    <row r="343" spans="12:28" x14ac:dyDescent="0.25">
      <c r="L343" t="str">
        <f>IF($B343="","",VLOOKUP($B343,[1]Master!$B$2:$H$1000,2,FALSE))</f>
        <v/>
      </c>
      <c r="P343" t="str">
        <f>IF($B343="","",VLOOKUP($B343,[1]Master!$B$2:$H$1000,6,FALSE))</f>
        <v/>
      </c>
      <c r="Q343" t="str">
        <f>IF($B343="","",VLOOKUP($B343,[1]Master!$B$2:$H$1000,7,FALSE))</f>
        <v/>
      </c>
      <c r="S343" t="str">
        <f t="shared" ca="1" si="57"/>
        <v/>
      </c>
      <c r="T343" t="str">
        <f t="shared" si="58"/>
        <v/>
      </c>
      <c r="U343" t="str">
        <f t="shared" si="59"/>
        <v/>
      </c>
      <c r="V343" t="str">
        <f t="shared" si="60"/>
        <v/>
      </c>
      <c r="W343" s="10" t="str">
        <f t="shared" si="61"/>
        <v xml:space="preserve"> </v>
      </c>
      <c r="X343" s="10" t="str">
        <f t="shared" si="62"/>
        <v xml:space="preserve"> </v>
      </c>
      <c r="Y343" s="10" t="str">
        <f t="shared" si="63"/>
        <v xml:space="preserve"> </v>
      </c>
      <c r="Z343" s="10" t="str">
        <f t="shared" si="64"/>
        <v xml:space="preserve"> </v>
      </c>
      <c r="AA343" s="10" t="str">
        <f t="shared" si="65"/>
        <v xml:space="preserve"> </v>
      </c>
      <c r="AB343" s="10" t="str">
        <f t="shared" si="66"/>
        <v xml:space="preserve"> </v>
      </c>
    </row>
    <row r="344" spans="12:28" x14ac:dyDescent="0.25">
      <c r="L344" t="str">
        <f>IF($B344="","",VLOOKUP($B344,[1]Master!$B$2:$H$1000,2,FALSE))</f>
        <v/>
      </c>
      <c r="P344" t="str">
        <f>IF($B344="","",VLOOKUP($B344,[1]Master!$B$2:$H$1000,6,FALSE))</f>
        <v/>
      </c>
      <c r="Q344" t="str">
        <f>IF($B344="","",VLOOKUP($B344,[1]Master!$B$2:$H$1000,7,FALSE))</f>
        <v/>
      </c>
      <c r="S344" t="str">
        <f t="shared" ca="1" si="57"/>
        <v/>
      </c>
      <c r="T344" t="str">
        <f t="shared" si="58"/>
        <v/>
      </c>
      <c r="U344" t="str">
        <f t="shared" si="59"/>
        <v/>
      </c>
      <c r="V344" t="str">
        <f t="shared" si="60"/>
        <v/>
      </c>
      <c r="W344" s="10" t="str">
        <f t="shared" si="61"/>
        <v xml:space="preserve"> </v>
      </c>
      <c r="X344" s="10" t="str">
        <f t="shared" si="62"/>
        <v xml:space="preserve"> </v>
      </c>
      <c r="Y344" s="10" t="str">
        <f t="shared" si="63"/>
        <v xml:space="preserve"> </v>
      </c>
      <c r="Z344" s="10" t="str">
        <f t="shared" si="64"/>
        <v xml:space="preserve"> </v>
      </c>
      <c r="AA344" s="10" t="str">
        <f t="shared" si="65"/>
        <v xml:space="preserve"> </v>
      </c>
      <c r="AB344" s="10" t="str">
        <f t="shared" si="66"/>
        <v xml:space="preserve"> </v>
      </c>
    </row>
    <row r="345" spans="12:28" x14ac:dyDescent="0.25">
      <c r="L345" t="str">
        <f>IF($B345="","",VLOOKUP($B345,[1]Master!$B$2:$H$1000,2,FALSE))</f>
        <v/>
      </c>
      <c r="P345" t="str">
        <f>IF($B345="","",VLOOKUP($B345,[1]Master!$B$2:$H$1000,6,FALSE))</f>
        <v/>
      </c>
      <c r="Q345" t="str">
        <f>IF($B345="","",VLOOKUP($B345,[1]Master!$B$2:$H$1000,7,FALSE))</f>
        <v/>
      </c>
      <c r="S345" t="str">
        <f t="shared" ca="1" si="57"/>
        <v/>
      </c>
      <c r="T345" t="str">
        <f t="shared" si="58"/>
        <v/>
      </c>
      <c r="U345" t="str">
        <f t="shared" si="59"/>
        <v/>
      </c>
      <c r="V345" t="str">
        <f t="shared" si="60"/>
        <v/>
      </c>
      <c r="W345" s="10" t="str">
        <f t="shared" si="61"/>
        <v xml:space="preserve"> </v>
      </c>
      <c r="X345" s="10" t="str">
        <f t="shared" si="62"/>
        <v xml:space="preserve"> </v>
      </c>
      <c r="Y345" s="10" t="str">
        <f t="shared" si="63"/>
        <v xml:space="preserve"> </v>
      </c>
      <c r="Z345" s="10" t="str">
        <f t="shared" si="64"/>
        <v xml:space="preserve"> </v>
      </c>
      <c r="AA345" s="10" t="str">
        <f t="shared" si="65"/>
        <v xml:space="preserve"> </v>
      </c>
      <c r="AB345" s="10" t="str">
        <f t="shared" si="66"/>
        <v xml:space="preserve"> </v>
      </c>
    </row>
    <row r="346" spans="12:28" x14ac:dyDescent="0.25">
      <c r="L346" t="str">
        <f>IF($B346="","",VLOOKUP($B346,[1]Master!$B$2:$H$1000,2,FALSE))</f>
        <v/>
      </c>
      <c r="P346" t="str">
        <f>IF($B346="","",VLOOKUP($B346,[1]Master!$B$2:$H$1000,6,FALSE))</f>
        <v/>
      </c>
      <c r="Q346" t="str">
        <f>IF($B346="","",VLOOKUP($B346,[1]Master!$B$2:$H$1000,7,FALSE))</f>
        <v/>
      </c>
      <c r="S346" t="str">
        <f t="shared" ca="1" si="57"/>
        <v/>
      </c>
      <c r="T346" t="str">
        <f t="shared" si="58"/>
        <v/>
      </c>
      <c r="U346" t="str">
        <f t="shared" si="59"/>
        <v/>
      </c>
      <c r="V346" t="str">
        <f t="shared" si="60"/>
        <v/>
      </c>
      <c r="W346" s="10" t="str">
        <f t="shared" si="61"/>
        <v xml:space="preserve"> </v>
      </c>
      <c r="X346" s="10" t="str">
        <f t="shared" si="62"/>
        <v xml:space="preserve"> </v>
      </c>
      <c r="Y346" s="10" t="str">
        <f t="shared" si="63"/>
        <v xml:space="preserve"> </v>
      </c>
      <c r="Z346" s="10" t="str">
        <f t="shared" si="64"/>
        <v xml:space="preserve"> </v>
      </c>
      <c r="AA346" s="10" t="str">
        <f t="shared" si="65"/>
        <v xml:space="preserve"> </v>
      </c>
      <c r="AB346" s="10" t="str">
        <f t="shared" si="66"/>
        <v xml:space="preserve"> </v>
      </c>
    </row>
    <row r="347" spans="12:28" x14ac:dyDescent="0.25">
      <c r="L347" t="str">
        <f>IF($B347="","",VLOOKUP($B347,[1]Master!$B$2:$H$1000,2,FALSE))</f>
        <v/>
      </c>
      <c r="P347" t="str">
        <f>IF($B347="","",VLOOKUP($B347,[1]Master!$B$2:$H$1000,6,FALSE))</f>
        <v/>
      </c>
      <c r="Q347" t="str">
        <f>IF($B347="","",VLOOKUP($B347,[1]Master!$B$2:$H$1000,7,FALSE))</f>
        <v/>
      </c>
      <c r="S347" t="str">
        <f t="shared" ca="1" si="57"/>
        <v/>
      </c>
      <c r="T347" t="str">
        <f t="shared" si="58"/>
        <v/>
      </c>
      <c r="U347" t="str">
        <f t="shared" si="59"/>
        <v/>
      </c>
      <c r="V347" t="str">
        <f t="shared" si="60"/>
        <v/>
      </c>
      <c r="W347" s="10" t="str">
        <f t="shared" si="61"/>
        <v xml:space="preserve"> </v>
      </c>
      <c r="X347" s="10" t="str">
        <f t="shared" si="62"/>
        <v xml:space="preserve"> </v>
      </c>
      <c r="Y347" s="10" t="str">
        <f t="shared" si="63"/>
        <v xml:space="preserve"> </v>
      </c>
      <c r="Z347" s="10" t="str">
        <f t="shared" si="64"/>
        <v xml:space="preserve"> </v>
      </c>
      <c r="AA347" s="10" t="str">
        <f t="shared" si="65"/>
        <v xml:space="preserve"> </v>
      </c>
      <c r="AB347" s="10" t="str">
        <f t="shared" si="66"/>
        <v xml:space="preserve"> </v>
      </c>
    </row>
    <row r="348" spans="12:28" x14ac:dyDescent="0.25">
      <c r="L348" t="str">
        <f>IF($B348="","",VLOOKUP($B348,[1]Master!$B$2:$H$1000,2,FALSE))</f>
        <v/>
      </c>
      <c r="P348" t="str">
        <f>IF($B348="","",VLOOKUP($B348,[1]Master!$B$2:$H$1000,6,FALSE))</f>
        <v/>
      </c>
      <c r="Q348" t="str">
        <f>IF($B348="","",VLOOKUP($B348,[1]Master!$B$2:$H$1000,7,FALSE))</f>
        <v/>
      </c>
      <c r="S348" t="str">
        <f t="shared" ca="1" si="57"/>
        <v/>
      </c>
      <c r="T348" t="str">
        <f t="shared" si="58"/>
        <v/>
      </c>
      <c r="U348" t="str">
        <f t="shared" si="59"/>
        <v/>
      </c>
      <c r="V348" t="str">
        <f t="shared" si="60"/>
        <v/>
      </c>
      <c r="W348" s="10" t="str">
        <f t="shared" si="61"/>
        <v xml:space="preserve"> </v>
      </c>
      <c r="X348" s="10" t="str">
        <f t="shared" si="62"/>
        <v xml:space="preserve"> </v>
      </c>
      <c r="Y348" s="10" t="str">
        <f t="shared" si="63"/>
        <v xml:space="preserve"> </v>
      </c>
      <c r="Z348" s="10" t="str">
        <f t="shared" si="64"/>
        <v xml:space="preserve"> </v>
      </c>
      <c r="AA348" s="10" t="str">
        <f t="shared" si="65"/>
        <v xml:space="preserve"> </v>
      </c>
      <c r="AB348" s="10" t="str">
        <f t="shared" si="66"/>
        <v xml:space="preserve"> </v>
      </c>
    </row>
    <row r="349" spans="12:28" x14ac:dyDescent="0.25">
      <c r="L349" t="str">
        <f>IF($B349="","",VLOOKUP($B349,[1]Master!$B$2:$H$1000,2,FALSE))</f>
        <v/>
      </c>
      <c r="P349" t="str">
        <f>IF($B349="","",VLOOKUP($B349,[1]Master!$B$2:$H$1000,6,FALSE))</f>
        <v/>
      </c>
      <c r="Q349" t="str">
        <f>IF($B349="","",VLOOKUP($B349,[1]Master!$B$2:$H$1000,7,FALSE))</f>
        <v/>
      </c>
      <c r="S349" t="str">
        <f t="shared" ca="1" si="57"/>
        <v/>
      </c>
      <c r="T349" t="str">
        <f t="shared" si="58"/>
        <v/>
      </c>
      <c r="U349" t="str">
        <f t="shared" si="59"/>
        <v/>
      </c>
      <c r="V349" t="str">
        <f t="shared" si="60"/>
        <v/>
      </c>
      <c r="W349" s="10" t="str">
        <f t="shared" si="61"/>
        <v xml:space="preserve"> </v>
      </c>
      <c r="X349" s="10" t="str">
        <f t="shared" si="62"/>
        <v xml:space="preserve"> </v>
      </c>
      <c r="Y349" s="10" t="str">
        <f t="shared" si="63"/>
        <v xml:space="preserve"> </v>
      </c>
      <c r="Z349" s="10" t="str">
        <f t="shared" si="64"/>
        <v xml:space="preserve"> </v>
      </c>
      <c r="AA349" s="10" t="str">
        <f t="shared" si="65"/>
        <v xml:space="preserve"> </v>
      </c>
      <c r="AB349" s="10" t="str">
        <f t="shared" si="66"/>
        <v xml:space="preserve"> </v>
      </c>
    </row>
    <row r="350" spans="12:28" x14ac:dyDescent="0.25">
      <c r="L350" t="str">
        <f>IF($B350="","",VLOOKUP($B350,[1]Master!$B$2:$H$1000,2,FALSE))</f>
        <v/>
      </c>
      <c r="P350" t="str">
        <f>IF($B350="","",VLOOKUP($B350,[1]Master!$B$2:$H$1000,6,FALSE))</f>
        <v/>
      </c>
      <c r="Q350" t="str">
        <f>IF($B350="","",VLOOKUP($B350,[1]Master!$B$2:$H$1000,7,FALSE))</f>
        <v/>
      </c>
      <c r="S350" t="str">
        <f t="shared" ca="1" si="57"/>
        <v/>
      </c>
      <c r="T350" t="str">
        <f t="shared" si="58"/>
        <v/>
      </c>
      <c r="U350" t="str">
        <f t="shared" si="59"/>
        <v/>
      </c>
      <c r="V350" t="str">
        <f t="shared" si="60"/>
        <v/>
      </c>
      <c r="W350" s="10" t="str">
        <f t="shared" si="61"/>
        <v xml:space="preserve"> </v>
      </c>
      <c r="X350" s="10" t="str">
        <f t="shared" si="62"/>
        <v xml:space="preserve"> </v>
      </c>
      <c r="Y350" s="10" t="str">
        <f t="shared" si="63"/>
        <v xml:space="preserve"> </v>
      </c>
      <c r="Z350" s="10" t="str">
        <f t="shared" si="64"/>
        <v xml:space="preserve"> </v>
      </c>
      <c r="AA350" s="10" t="str">
        <f t="shared" si="65"/>
        <v xml:space="preserve"> </v>
      </c>
      <c r="AB350" s="10" t="str">
        <f t="shared" si="66"/>
        <v xml:space="preserve"> </v>
      </c>
    </row>
    <row r="351" spans="12:28" x14ac:dyDescent="0.25">
      <c r="L351" t="str">
        <f>IF($B351="","",VLOOKUP($B351,[1]Master!$B$2:$H$1000,2,FALSE))</f>
        <v/>
      </c>
      <c r="P351" t="str">
        <f>IF($B351="","",VLOOKUP($B351,[1]Master!$B$2:$H$1000,6,FALSE))</f>
        <v/>
      </c>
      <c r="Q351" t="str">
        <f>IF($B351="","",VLOOKUP($B351,[1]Master!$B$2:$H$1000,7,FALSE))</f>
        <v/>
      </c>
      <c r="S351" t="str">
        <f t="shared" ca="1" si="57"/>
        <v/>
      </c>
      <c r="T351" t="str">
        <f t="shared" si="58"/>
        <v/>
      </c>
      <c r="U351" t="str">
        <f t="shared" si="59"/>
        <v/>
      </c>
      <c r="V351" t="str">
        <f t="shared" si="60"/>
        <v/>
      </c>
      <c r="W351" s="10" t="str">
        <f t="shared" si="61"/>
        <v xml:space="preserve"> </v>
      </c>
      <c r="X351" s="10" t="str">
        <f t="shared" si="62"/>
        <v xml:space="preserve"> </v>
      </c>
      <c r="Y351" s="10" t="str">
        <f t="shared" si="63"/>
        <v xml:space="preserve"> </v>
      </c>
      <c r="Z351" s="10" t="str">
        <f t="shared" si="64"/>
        <v xml:space="preserve"> </v>
      </c>
      <c r="AA351" s="10" t="str">
        <f t="shared" si="65"/>
        <v xml:space="preserve"> </v>
      </c>
      <c r="AB351" s="10" t="str">
        <f t="shared" si="66"/>
        <v xml:space="preserve"> </v>
      </c>
    </row>
    <row r="352" spans="12:28" x14ac:dyDescent="0.25">
      <c r="L352" t="str">
        <f>IF($B352="","",VLOOKUP($B352,[1]Master!$B$2:$H$1000,2,FALSE))</f>
        <v/>
      </c>
      <c r="P352" t="str">
        <f>IF($B352="","",VLOOKUP($B352,[1]Master!$B$2:$H$1000,6,FALSE))</f>
        <v/>
      </c>
      <c r="Q352" t="str">
        <f>IF($B352="","",VLOOKUP($B352,[1]Master!$B$2:$H$1000,7,FALSE))</f>
        <v/>
      </c>
      <c r="S352" t="str">
        <f t="shared" ca="1" si="57"/>
        <v/>
      </c>
      <c r="T352" t="str">
        <f t="shared" si="58"/>
        <v/>
      </c>
      <c r="U352" t="str">
        <f t="shared" si="59"/>
        <v/>
      </c>
      <c r="V352" t="str">
        <f t="shared" si="60"/>
        <v/>
      </c>
      <c r="W352" s="10" t="str">
        <f t="shared" si="61"/>
        <v xml:space="preserve"> </v>
      </c>
      <c r="X352" s="10" t="str">
        <f t="shared" si="62"/>
        <v xml:space="preserve"> </v>
      </c>
      <c r="Y352" s="10" t="str">
        <f t="shared" si="63"/>
        <v xml:space="preserve"> </v>
      </c>
      <c r="Z352" s="10" t="str">
        <f t="shared" si="64"/>
        <v xml:space="preserve"> </v>
      </c>
      <c r="AA352" s="10" t="str">
        <f t="shared" si="65"/>
        <v xml:space="preserve"> </v>
      </c>
      <c r="AB352" s="10" t="str">
        <f t="shared" si="66"/>
        <v xml:space="preserve"> </v>
      </c>
    </row>
    <row r="353" spans="12:28" x14ac:dyDescent="0.25">
      <c r="L353" t="str">
        <f>IF($B353="","",VLOOKUP($B353,[1]Master!$B$2:$H$1000,2,FALSE))</f>
        <v/>
      </c>
      <c r="P353" t="str">
        <f>IF($B353="","",VLOOKUP($B353,[1]Master!$B$2:$H$1000,6,FALSE))</f>
        <v/>
      </c>
      <c r="Q353" t="str">
        <f>IF($B353="","",VLOOKUP($B353,[1]Master!$B$2:$H$1000,7,FALSE))</f>
        <v/>
      </c>
      <c r="S353" t="str">
        <f t="shared" ca="1" si="57"/>
        <v/>
      </c>
      <c r="T353" t="str">
        <f t="shared" si="58"/>
        <v/>
      </c>
      <c r="U353" t="str">
        <f t="shared" si="59"/>
        <v/>
      </c>
      <c r="V353" t="str">
        <f t="shared" si="60"/>
        <v/>
      </c>
      <c r="W353" s="10" t="str">
        <f t="shared" si="61"/>
        <v xml:space="preserve"> </v>
      </c>
      <c r="X353" s="10" t="str">
        <f t="shared" si="62"/>
        <v xml:space="preserve"> </v>
      </c>
      <c r="Y353" s="10" t="str">
        <f t="shared" si="63"/>
        <v xml:space="preserve"> </v>
      </c>
      <c r="Z353" s="10" t="str">
        <f t="shared" si="64"/>
        <v xml:space="preserve"> </v>
      </c>
      <c r="AA353" s="10" t="str">
        <f t="shared" si="65"/>
        <v xml:space="preserve"> </v>
      </c>
      <c r="AB353" s="10" t="str">
        <f t="shared" si="66"/>
        <v xml:space="preserve"> </v>
      </c>
    </row>
    <row r="354" spans="12:28" x14ac:dyDescent="0.25">
      <c r="L354" t="str">
        <f>IF($B354="","",VLOOKUP($B354,[1]Master!$B$2:$H$1000,2,FALSE))</f>
        <v/>
      </c>
      <c r="P354" t="str">
        <f>IF($B354="","",VLOOKUP($B354,[1]Master!$B$2:$H$1000,6,FALSE))</f>
        <v/>
      </c>
      <c r="Q354" t="str">
        <f>IF($B354="","",VLOOKUP($B354,[1]Master!$B$2:$H$1000,7,FALSE))</f>
        <v/>
      </c>
      <c r="S354" t="str">
        <f t="shared" ca="1" si="57"/>
        <v/>
      </c>
      <c r="T354" t="str">
        <f t="shared" si="58"/>
        <v/>
      </c>
      <c r="U354" t="str">
        <f t="shared" si="59"/>
        <v/>
      </c>
      <c r="V354" t="str">
        <f t="shared" si="60"/>
        <v/>
      </c>
      <c r="W354" s="10" t="str">
        <f t="shared" si="61"/>
        <v xml:space="preserve"> </v>
      </c>
      <c r="X354" s="10" t="str">
        <f t="shared" si="62"/>
        <v xml:space="preserve"> </v>
      </c>
      <c r="Y354" s="10" t="str">
        <f t="shared" si="63"/>
        <v xml:space="preserve"> </v>
      </c>
      <c r="Z354" s="10" t="str">
        <f t="shared" si="64"/>
        <v xml:space="preserve"> </v>
      </c>
      <c r="AA354" s="10" t="str">
        <f t="shared" si="65"/>
        <v xml:space="preserve"> </v>
      </c>
      <c r="AB354" s="10" t="str">
        <f t="shared" si="66"/>
        <v xml:space="preserve"> </v>
      </c>
    </row>
    <row r="355" spans="12:28" x14ac:dyDescent="0.25">
      <c r="L355" t="str">
        <f>IF($B355="","",VLOOKUP($B355,[1]Master!$B$2:$H$1000,2,FALSE))</f>
        <v/>
      </c>
      <c r="P355" t="str">
        <f>IF($B355="","",VLOOKUP($B355,[1]Master!$B$2:$H$1000,6,FALSE))</f>
        <v/>
      </c>
      <c r="Q355" t="str">
        <f>IF($B355="","",VLOOKUP($B355,[1]Master!$B$2:$H$1000,7,FALSE))</f>
        <v/>
      </c>
      <c r="S355" t="str">
        <f t="shared" ca="1" si="57"/>
        <v/>
      </c>
      <c r="T355" t="str">
        <f t="shared" si="58"/>
        <v/>
      </c>
      <c r="U355" t="str">
        <f t="shared" si="59"/>
        <v/>
      </c>
      <c r="V355" t="str">
        <f t="shared" si="60"/>
        <v/>
      </c>
      <c r="W355" s="10" t="str">
        <f t="shared" si="61"/>
        <v xml:space="preserve"> </v>
      </c>
      <c r="X355" s="10" t="str">
        <f t="shared" si="62"/>
        <v xml:space="preserve"> </v>
      </c>
      <c r="Y355" s="10" t="str">
        <f t="shared" si="63"/>
        <v xml:space="preserve"> </v>
      </c>
      <c r="Z355" s="10" t="str">
        <f t="shared" si="64"/>
        <v xml:space="preserve"> </v>
      </c>
      <c r="AA355" s="10" t="str">
        <f t="shared" si="65"/>
        <v xml:space="preserve"> </v>
      </c>
      <c r="AB355" s="10" t="str">
        <f t="shared" si="66"/>
        <v xml:space="preserve"> </v>
      </c>
    </row>
    <row r="356" spans="12:28" x14ac:dyDescent="0.25">
      <c r="L356" t="str">
        <f>IF($B356="","",VLOOKUP($B356,[1]Master!$B$2:$H$1000,2,FALSE))</f>
        <v/>
      </c>
      <c r="P356" t="str">
        <f>IF($B356="","",VLOOKUP($B356,[1]Master!$B$2:$H$1000,6,FALSE))</f>
        <v/>
      </c>
      <c r="Q356" t="str">
        <f>IF($B356="","",VLOOKUP($B356,[1]Master!$B$2:$H$1000,7,FALSE))</f>
        <v/>
      </c>
      <c r="S356" t="str">
        <f t="shared" ca="1" si="57"/>
        <v/>
      </c>
      <c r="T356" t="str">
        <f t="shared" si="58"/>
        <v/>
      </c>
      <c r="U356" t="str">
        <f t="shared" si="59"/>
        <v/>
      </c>
      <c r="V356" t="str">
        <f t="shared" si="60"/>
        <v/>
      </c>
      <c r="W356" s="10" t="str">
        <f t="shared" si="61"/>
        <v xml:space="preserve"> </v>
      </c>
      <c r="X356" s="10" t="str">
        <f t="shared" si="62"/>
        <v xml:space="preserve"> </v>
      </c>
      <c r="Y356" s="10" t="str">
        <f t="shared" si="63"/>
        <v xml:space="preserve"> </v>
      </c>
      <c r="Z356" s="10" t="str">
        <f t="shared" si="64"/>
        <v xml:space="preserve"> </v>
      </c>
      <c r="AA356" s="10" t="str">
        <f t="shared" si="65"/>
        <v xml:space="preserve"> </v>
      </c>
      <c r="AB356" s="10" t="str">
        <f t="shared" si="66"/>
        <v xml:space="preserve"> </v>
      </c>
    </row>
    <row r="357" spans="12:28" x14ac:dyDescent="0.25">
      <c r="L357" t="str">
        <f>IF($B357="","",VLOOKUP($B357,[1]Master!$B$2:$H$1000,2,FALSE))</f>
        <v/>
      </c>
      <c r="P357" t="str">
        <f>IF($B357="","",VLOOKUP($B357,[1]Master!$B$2:$H$1000,6,FALSE))</f>
        <v/>
      </c>
      <c r="Q357" t="str">
        <f>IF($B357="","",VLOOKUP($B357,[1]Master!$B$2:$H$1000,7,FALSE))</f>
        <v/>
      </c>
      <c r="S357" t="str">
        <f t="shared" ca="1" si="57"/>
        <v/>
      </c>
      <c r="T357" t="str">
        <f t="shared" si="58"/>
        <v/>
      </c>
      <c r="U357" t="str">
        <f t="shared" si="59"/>
        <v/>
      </c>
      <c r="V357" t="str">
        <f t="shared" si="60"/>
        <v/>
      </c>
      <c r="W357" s="10" t="str">
        <f t="shared" si="61"/>
        <v xml:space="preserve"> </v>
      </c>
      <c r="X357" s="10" t="str">
        <f t="shared" si="62"/>
        <v xml:space="preserve"> </v>
      </c>
      <c r="Y357" s="10" t="str">
        <f t="shared" si="63"/>
        <v xml:space="preserve"> </v>
      </c>
      <c r="Z357" s="10" t="str">
        <f t="shared" si="64"/>
        <v xml:space="preserve"> </v>
      </c>
      <c r="AA357" s="10" t="str">
        <f t="shared" si="65"/>
        <v xml:space="preserve"> </v>
      </c>
      <c r="AB357" s="10" t="str">
        <f t="shared" si="66"/>
        <v xml:space="preserve"> </v>
      </c>
    </row>
    <row r="358" spans="12:28" x14ac:dyDescent="0.25">
      <c r="L358" t="str">
        <f>IF($B358="","",VLOOKUP($B358,[1]Master!$B$2:$H$1000,2,FALSE))</f>
        <v/>
      </c>
      <c r="P358" t="str">
        <f>IF($B358="","",VLOOKUP($B358,[1]Master!$B$2:$H$1000,6,FALSE))</f>
        <v/>
      </c>
      <c r="Q358" t="str">
        <f>IF($B358="","",VLOOKUP($B358,[1]Master!$B$2:$H$1000,7,FALSE))</f>
        <v/>
      </c>
      <c r="S358" t="str">
        <f t="shared" ca="1" si="57"/>
        <v/>
      </c>
      <c r="T358" t="str">
        <f t="shared" si="58"/>
        <v/>
      </c>
      <c r="U358" t="str">
        <f t="shared" si="59"/>
        <v/>
      </c>
      <c r="V358" t="str">
        <f t="shared" si="60"/>
        <v/>
      </c>
      <c r="W358" s="10" t="str">
        <f t="shared" si="61"/>
        <v xml:space="preserve"> </v>
      </c>
      <c r="X358" s="10" t="str">
        <f t="shared" si="62"/>
        <v xml:space="preserve"> </v>
      </c>
      <c r="Y358" s="10" t="str">
        <f t="shared" si="63"/>
        <v xml:space="preserve"> </v>
      </c>
      <c r="Z358" s="10" t="str">
        <f t="shared" si="64"/>
        <v xml:space="preserve"> </v>
      </c>
      <c r="AA358" s="10" t="str">
        <f t="shared" si="65"/>
        <v xml:space="preserve"> </v>
      </c>
      <c r="AB358" s="10" t="str">
        <f t="shared" si="66"/>
        <v xml:space="preserve"> </v>
      </c>
    </row>
    <row r="359" spans="12:28" x14ac:dyDescent="0.25">
      <c r="L359" t="str">
        <f>IF($B359="","",VLOOKUP($B359,[1]Master!$B$2:$H$1000,2,FALSE))</f>
        <v/>
      </c>
      <c r="P359" t="str">
        <f>IF($B359="","",VLOOKUP($B359,[1]Master!$B$2:$H$1000,6,FALSE))</f>
        <v/>
      </c>
      <c r="Q359" t="str">
        <f>IF($B359="","",VLOOKUP($B359,[1]Master!$B$2:$H$1000,7,FALSE))</f>
        <v/>
      </c>
      <c r="S359" t="str">
        <f t="shared" ca="1" si="57"/>
        <v/>
      </c>
      <c r="T359" t="str">
        <f t="shared" si="58"/>
        <v/>
      </c>
      <c r="U359" t="str">
        <f t="shared" si="59"/>
        <v/>
      </c>
      <c r="V359" t="str">
        <f t="shared" si="60"/>
        <v/>
      </c>
      <c r="W359" s="10" t="str">
        <f t="shared" si="61"/>
        <v xml:space="preserve"> </v>
      </c>
      <c r="X359" s="10" t="str">
        <f t="shared" si="62"/>
        <v xml:space="preserve"> </v>
      </c>
      <c r="Y359" s="10" t="str">
        <f t="shared" si="63"/>
        <v xml:space="preserve"> </v>
      </c>
      <c r="Z359" s="10" t="str">
        <f t="shared" si="64"/>
        <v xml:space="preserve"> </v>
      </c>
      <c r="AA359" s="10" t="str">
        <f t="shared" si="65"/>
        <v xml:space="preserve"> </v>
      </c>
      <c r="AB359" s="10" t="str">
        <f t="shared" si="66"/>
        <v xml:space="preserve"> </v>
      </c>
    </row>
    <row r="360" spans="12:28" x14ac:dyDescent="0.25">
      <c r="L360" t="str">
        <f>IF($B360="","",VLOOKUP($B360,[1]Master!$B$2:$H$1000,2,FALSE))</f>
        <v/>
      </c>
      <c r="P360" t="str">
        <f>IF($B360="","",VLOOKUP($B360,[1]Master!$B$2:$H$1000,6,FALSE))</f>
        <v/>
      </c>
      <c r="Q360" t="str">
        <f>IF($B360="","",VLOOKUP($B360,[1]Master!$B$2:$H$1000,7,FALSE))</f>
        <v/>
      </c>
      <c r="S360" t="str">
        <f t="shared" ca="1" si="57"/>
        <v/>
      </c>
      <c r="T360" t="str">
        <f t="shared" si="58"/>
        <v/>
      </c>
      <c r="U360" t="str">
        <f t="shared" si="59"/>
        <v/>
      </c>
      <c r="V360" t="str">
        <f t="shared" si="60"/>
        <v/>
      </c>
      <c r="W360" s="10" t="str">
        <f t="shared" si="61"/>
        <v xml:space="preserve"> </v>
      </c>
      <c r="X360" s="10" t="str">
        <f t="shared" si="62"/>
        <v xml:space="preserve"> </v>
      </c>
      <c r="Y360" s="10" t="str">
        <f t="shared" si="63"/>
        <v xml:space="preserve"> </v>
      </c>
      <c r="Z360" s="10" t="str">
        <f t="shared" si="64"/>
        <v xml:space="preserve"> </v>
      </c>
      <c r="AA360" s="10" t="str">
        <f t="shared" si="65"/>
        <v xml:space="preserve"> </v>
      </c>
      <c r="AB360" s="10" t="str">
        <f t="shared" si="66"/>
        <v xml:space="preserve"> </v>
      </c>
    </row>
    <row r="361" spans="12:28" x14ac:dyDescent="0.25">
      <c r="L361" t="str">
        <f>IF($B361="","",VLOOKUP($B361,[1]Master!$B$2:$H$1000,2,FALSE))</f>
        <v/>
      </c>
      <c r="P361" t="str">
        <f>IF($B361="","",VLOOKUP($B361,[1]Master!$B$2:$H$1000,6,FALSE))</f>
        <v/>
      </c>
      <c r="Q361" t="str">
        <f>IF($B361="","",VLOOKUP($B361,[1]Master!$B$2:$H$1000,7,FALSE))</f>
        <v/>
      </c>
      <c r="S361" t="str">
        <f t="shared" ca="1" si="57"/>
        <v/>
      </c>
      <c r="T361" t="str">
        <f t="shared" si="58"/>
        <v/>
      </c>
      <c r="U361" t="str">
        <f t="shared" si="59"/>
        <v/>
      </c>
      <c r="V361" t="str">
        <f t="shared" si="60"/>
        <v/>
      </c>
      <c r="W361" s="10" t="str">
        <f t="shared" si="61"/>
        <v xml:space="preserve"> </v>
      </c>
      <c r="X361" s="10" t="str">
        <f t="shared" si="62"/>
        <v xml:space="preserve"> </v>
      </c>
      <c r="Y361" s="10" t="str">
        <f t="shared" si="63"/>
        <v xml:space="preserve"> </v>
      </c>
      <c r="Z361" s="10" t="str">
        <f t="shared" si="64"/>
        <v xml:space="preserve"> </v>
      </c>
      <c r="AA361" s="10" t="str">
        <f t="shared" si="65"/>
        <v xml:space="preserve"> </v>
      </c>
      <c r="AB361" s="10" t="str">
        <f t="shared" si="66"/>
        <v xml:space="preserve"> </v>
      </c>
    </row>
    <row r="362" spans="12:28" x14ac:dyDescent="0.25">
      <c r="L362" t="str">
        <f>IF($B362="","",VLOOKUP($B362,[1]Master!$B$2:$H$1000,2,FALSE))</f>
        <v/>
      </c>
      <c r="P362" t="str">
        <f>IF($B362="","",VLOOKUP($B362,[1]Master!$B$2:$H$1000,6,FALSE))</f>
        <v/>
      </c>
      <c r="Q362" t="str">
        <f>IF($B362="","",VLOOKUP($B362,[1]Master!$B$2:$H$1000,7,FALSE))</f>
        <v/>
      </c>
      <c r="S362" t="str">
        <f t="shared" ca="1" si="57"/>
        <v/>
      </c>
      <c r="T362" t="str">
        <f t="shared" si="58"/>
        <v/>
      </c>
      <c r="U362" t="str">
        <f t="shared" si="59"/>
        <v/>
      </c>
      <c r="V362" t="str">
        <f t="shared" si="60"/>
        <v/>
      </c>
      <c r="W362" s="10" t="str">
        <f t="shared" si="61"/>
        <v xml:space="preserve"> </v>
      </c>
      <c r="X362" s="10" t="str">
        <f t="shared" si="62"/>
        <v xml:space="preserve"> </v>
      </c>
      <c r="Y362" s="10" t="str">
        <f t="shared" si="63"/>
        <v xml:space="preserve"> </v>
      </c>
      <c r="Z362" s="10" t="str">
        <f t="shared" si="64"/>
        <v xml:space="preserve"> </v>
      </c>
      <c r="AA362" s="10" t="str">
        <f t="shared" si="65"/>
        <v xml:space="preserve"> </v>
      </c>
      <c r="AB362" s="10" t="str">
        <f t="shared" si="66"/>
        <v xml:space="preserve"> </v>
      </c>
    </row>
    <row r="363" spans="12:28" x14ac:dyDescent="0.25">
      <c r="L363" t="str">
        <f>IF($B363="","",VLOOKUP($B363,[1]Master!$B$2:$H$1000,2,FALSE))</f>
        <v/>
      </c>
      <c r="P363" t="str">
        <f>IF($B363="","",VLOOKUP($B363,[1]Master!$B$2:$H$1000,6,FALSE))</f>
        <v/>
      </c>
      <c r="Q363" t="str">
        <f>IF($B363="","",VLOOKUP($B363,[1]Master!$B$2:$H$1000,7,FALSE))</f>
        <v/>
      </c>
      <c r="S363" t="str">
        <f t="shared" ca="1" si="57"/>
        <v/>
      </c>
      <c r="T363" t="str">
        <f t="shared" si="58"/>
        <v/>
      </c>
      <c r="U363" t="str">
        <f t="shared" si="59"/>
        <v/>
      </c>
      <c r="V363" t="str">
        <f t="shared" si="60"/>
        <v/>
      </c>
      <c r="W363" s="10" t="str">
        <f t="shared" si="61"/>
        <v xml:space="preserve"> </v>
      </c>
      <c r="X363" s="10" t="str">
        <f t="shared" si="62"/>
        <v xml:space="preserve"> </v>
      </c>
      <c r="Y363" s="10" t="str">
        <f t="shared" si="63"/>
        <v xml:space="preserve"> </v>
      </c>
      <c r="Z363" s="10" t="str">
        <f t="shared" si="64"/>
        <v xml:space="preserve"> </v>
      </c>
      <c r="AA363" s="10" t="str">
        <f t="shared" si="65"/>
        <v xml:space="preserve"> </v>
      </c>
      <c r="AB363" s="10" t="str">
        <f t="shared" si="66"/>
        <v xml:space="preserve"> </v>
      </c>
    </row>
    <row r="364" spans="12:28" x14ac:dyDescent="0.25">
      <c r="L364" t="str">
        <f>IF($B364="","",VLOOKUP($B364,[1]Master!$B$2:$H$1000,2,FALSE))</f>
        <v/>
      </c>
      <c r="P364" t="str">
        <f>IF($B364="","",VLOOKUP($B364,[1]Master!$B$2:$H$1000,6,FALSE))</f>
        <v/>
      </c>
      <c r="Q364" t="str">
        <f>IF($B364="","",VLOOKUP($B364,[1]Master!$B$2:$H$1000,7,FALSE))</f>
        <v/>
      </c>
      <c r="S364" t="str">
        <f t="shared" ca="1" si="57"/>
        <v/>
      </c>
      <c r="T364" t="str">
        <f t="shared" si="58"/>
        <v/>
      </c>
      <c r="U364" t="str">
        <f t="shared" si="59"/>
        <v/>
      </c>
      <c r="V364" t="str">
        <f t="shared" si="60"/>
        <v/>
      </c>
      <c r="W364" s="10" t="str">
        <f t="shared" si="61"/>
        <v xml:space="preserve"> </v>
      </c>
      <c r="X364" s="10" t="str">
        <f t="shared" si="62"/>
        <v xml:space="preserve"> </v>
      </c>
      <c r="Y364" s="10" t="str">
        <f t="shared" si="63"/>
        <v xml:space="preserve"> </v>
      </c>
      <c r="Z364" s="10" t="str">
        <f t="shared" si="64"/>
        <v xml:space="preserve"> </v>
      </c>
      <c r="AA364" s="10" t="str">
        <f t="shared" si="65"/>
        <v xml:space="preserve"> </v>
      </c>
      <c r="AB364" s="10" t="str">
        <f t="shared" si="66"/>
        <v xml:space="preserve"> </v>
      </c>
    </row>
    <row r="365" spans="12:28" x14ac:dyDescent="0.25">
      <c r="L365" t="str">
        <f>IF($B365="","",VLOOKUP($B365,[1]Master!$B$2:$H$1000,2,FALSE))</f>
        <v/>
      </c>
      <c r="P365" t="str">
        <f>IF($B365="","",VLOOKUP($B365,[1]Master!$B$2:$H$1000,6,FALSE))</f>
        <v/>
      </c>
      <c r="Q365" t="str">
        <f>IF($B365="","",VLOOKUP($B365,[1]Master!$B$2:$H$1000,7,FALSE))</f>
        <v/>
      </c>
      <c r="S365" t="str">
        <f t="shared" ca="1" si="57"/>
        <v/>
      </c>
      <c r="T365" t="str">
        <f t="shared" si="58"/>
        <v/>
      </c>
      <c r="U365" t="str">
        <f t="shared" si="59"/>
        <v/>
      </c>
      <c r="V365" t="str">
        <f t="shared" si="60"/>
        <v/>
      </c>
      <c r="W365" s="10" t="str">
        <f t="shared" si="61"/>
        <v xml:space="preserve"> </v>
      </c>
      <c r="X365" s="10" t="str">
        <f t="shared" si="62"/>
        <v xml:space="preserve"> </v>
      </c>
      <c r="Y365" s="10" t="str">
        <f t="shared" si="63"/>
        <v xml:space="preserve"> </v>
      </c>
      <c r="Z365" s="10" t="str">
        <f t="shared" si="64"/>
        <v xml:space="preserve"> </v>
      </c>
      <c r="AA365" s="10" t="str">
        <f t="shared" si="65"/>
        <v xml:space="preserve"> </v>
      </c>
      <c r="AB365" s="10" t="str">
        <f t="shared" si="66"/>
        <v xml:space="preserve"> </v>
      </c>
    </row>
    <row r="366" spans="12:28" x14ac:dyDescent="0.25">
      <c r="L366" t="str">
        <f>IF($B366="","",VLOOKUP($B366,[1]Master!$B$2:$H$1000,2,FALSE))</f>
        <v/>
      </c>
      <c r="P366" t="str">
        <f>IF($B366="","",VLOOKUP($B366,[1]Master!$B$2:$H$1000,6,FALSE))</f>
        <v/>
      </c>
      <c r="Q366" t="str">
        <f>IF($B366="","",VLOOKUP($B366,[1]Master!$B$2:$H$1000,7,FALSE))</f>
        <v/>
      </c>
      <c r="S366" t="str">
        <f t="shared" ca="1" si="57"/>
        <v/>
      </c>
      <c r="T366" t="str">
        <f t="shared" si="58"/>
        <v/>
      </c>
      <c r="U366" t="str">
        <f t="shared" si="59"/>
        <v/>
      </c>
      <c r="V366" t="str">
        <f t="shared" si="60"/>
        <v/>
      </c>
      <c r="W366" s="10" t="str">
        <f t="shared" si="61"/>
        <v xml:space="preserve"> </v>
      </c>
      <c r="X366" s="10" t="str">
        <f t="shared" si="62"/>
        <v xml:space="preserve"> </v>
      </c>
      <c r="Y366" s="10" t="str">
        <f t="shared" si="63"/>
        <v xml:space="preserve"> </v>
      </c>
      <c r="Z366" s="10" t="str">
        <f t="shared" si="64"/>
        <v xml:space="preserve"> </v>
      </c>
      <c r="AA366" s="10" t="str">
        <f t="shared" si="65"/>
        <v xml:space="preserve"> </v>
      </c>
      <c r="AB366" s="10" t="str">
        <f t="shared" si="66"/>
        <v xml:space="preserve"> </v>
      </c>
    </row>
    <row r="367" spans="12:28" x14ac:dyDescent="0.25">
      <c r="L367" t="str">
        <f>IF($B367="","",VLOOKUP($B367,[1]Master!$B$2:$H$1000,2,FALSE))</f>
        <v/>
      </c>
      <c r="P367" t="str">
        <f>IF($B367="","",VLOOKUP($B367,[1]Master!$B$2:$H$1000,6,FALSE))</f>
        <v/>
      </c>
      <c r="Q367" t="str">
        <f>IF($B367="","",VLOOKUP($B367,[1]Master!$B$2:$H$1000,7,FALSE))</f>
        <v/>
      </c>
      <c r="S367" t="str">
        <f t="shared" ca="1" si="57"/>
        <v/>
      </c>
      <c r="T367" t="str">
        <f t="shared" si="58"/>
        <v/>
      </c>
      <c r="U367" t="str">
        <f t="shared" si="59"/>
        <v/>
      </c>
      <c r="V367" t="str">
        <f t="shared" si="60"/>
        <v/>
      </c>
      <c r="W367" s="10" t="str">
        <f t="shared" si="61"/>
        <v xml:space="preserve"> </v>
      </c>
      <c r="X367" s="10" t="str">
        <f t="shared" si="62"/>
        <v xml:space="preserve"> </v>
      </c>
      <c r="Y367" s="10" t="str">
        <f t="shared" si="63"/>
        <v xml:space="preserve"> </v>
      </c>
      <c r="Z367" s="10" t="str">
        <f t="shared" si="64"/>
        <v xml:space="preserve"> </v>
      </c>
      <c r="AA367" s="10" t="str">
        <f t="shared" si="65"/>
        <v xml:space="preserve"> </v>
      </c>
      <c r="AB367" s="10" t="str">
        <f t="shared" si="66"/>
        <v xml:space="preserve"> </v>
      </c>
    </row>
    <row r="368" spans="12:28" x14ac:dyDescent="0.25">
      <c r="L368" t="str">
        <f>IF($B368="","",VLOOKUP($B368,[1]Master!$B$2:$H$1000,2,FALSE))</f>
        <v/>
      </c>
      <c r="P368" t="str">
        <f>IF($B368="","",VLOOKUP($B368,[1]Master!$B$2:$H$1000,6,FALSE))</f>
        <v/>
      </c>
      <c r="Q368" t="str">
        <f>IF($B368="","",VLOOKUP($B368,[1]Master!$B$2:$H$1000,7,FALSE))</f>
        <v/>
      </c>
      <c r="S368" t="str">
        <f t="shared" ca="1" si="57"/>
        <v/>
      </c>
      <c r="T368" t="str">
        <f t="shared" si="58"/>
        <v/>
      </c>
      <c r="U368" t="str">
        <f t="shared" si="59"/>
        <v/>
      </c>
      <c r="V368" t="str">
        <f t="shared" si="60"/>
        <v/>
      </c>
      <c r="W368" s="10" t="str">
        <f t="shared" si="61"/>
        <v xml:space="preserve"> </v>
      </c>
      <c r="X368" s="10" t="str">
        <f t="shared" si="62"/>
        <v xml:space="preserve"> </v>
      </c>
      <c r="Y368" s="10" t="str">
        <f t="shared" si="63"/>
        <v xml:space="preserve"> </v>
      </c>
      <c r="Z368" s="10" t="str">
        <f t="shared" si="64"/>
        <v xml:space="preserve"> </v>
      </c>
      <c r="AA368" s="10" t="str">
        <f t="shared" si="65"/>
        <v xml:space="preserve"> </v>
      </c>
      <c r="AB368" s="10" t="str">
        <f t="shared" si="66"/>
        <v xml:space="preserve"> </v>
      </c>
    </row>
    <row r="369" spans="12:28" x14ac:dyDescent="0.25">
      <c r="L369" t="str">
        <f>IF($B369="","",VLOOKUP($B369,[1]Master!$B$2:$H$1000,2,FALSE))</f>
        <v/>
      </c>
      <c r="P369" t="str">
        <f>IF($B369="","",VLOOKUP($B369,[1]Master!$B$2:$H$1000,6,FALSE))</f>
        <v/>
      </c>
      <c r="Q369" t="str">
        <f>IF($B369="","",VLOOKUP($B369,[1]Master!$B$2:$H$1000,7,FALSE))</f>
        <v/>
      </c>
      <c r="S369" t="str">
        <f t="shared" ca="1" si="57"/>
        <v/>
      </c>
      <c r="T369" t="str">
        <f t="shared" si="58"/>
        <v/>
      </c>
      <c r="U369" t="str">
        <f t="shared" si="59"/>
        <v/>
      </c>
      <c r="V369" t="str">
        <f t="shared" si="60"/>
        <v/>
      </c>
      <c r="W369" s="10" t="str">
        <f t="shared" si="61"/>
        <v xml:space="preserve"> </v>
      </c>
      <c r="X369" s="10" t="str">
        <f t="shared" si="62"/>
        <v xml:space="preserve"> </v>
      </c>
      <c r="Y369" s="10" t="str">
        <f t="shared" si="63"/>
        <v xml:space="preserve"> </v>
      </c>
      <c r="Z369" s="10" t="str">
        <f t="shared" si="64"/>
        <v xml:space="preserve"> </v>
      </c>
      <c r="AA369" s="10" t="str">
        <f t="shared" si="65"/>
        <v xml:space="preserve"> </v>
      </c>
      <c r="AB369" s="10" t="str">
        <f t="shared" si="66"/>
        <v xml:space="preserve"> </v>
      </c>
    </row>
    <row r="370" spans="12:28" x14ac:dyDescent="0.25">
      <c r="L370" t="str">
        <f>IF($B370="","",VLOOKUP($B370,[1]Master!$B$2:$H$1000,2,FALSE))</f>
        <v/>
      </c>
      <c r="P370" t="str">
        <f>IF($B370="","",VLOOKUP($B370,[1]Master!$B$2:$H$1000,6,FALSE))</f>
        <v/>
      </c>
      <c r="Q370" t="str">
        <f>IF($B370="","",VLOOKUP($B370,[1]Master!$B$2:$H$1000,7,FALSE))</f>
        <v/>
      </c>
      <c r="S370" t="str">
        <f t="shared" ca="1" si="57"/>
        <v/>
      </c>
      <c r="T370" t="str">
        <f t="shared" si="58"/>
        <v/>
      </c>
      <c r="U370" t="str">
        <f t="shared" si="59"/>
        <v/>
      </c>
      <c r="V370" t="str">
        <f t="shared" si="60"/>
        <v/>
      </c>
      <c r="W370" s="10" t="str">
        <f t="shared" si="61"/>
        <v xml:space="preserve"> </v>
      </c>
      <c r="X370" s="10" t="str">
        <f t="shared" si="62"/>
        <v xml:space="preserve"> </v>
      </c>
      <c r="Y370" s="10" t="str">
        <f t="shared" si="63"/>
        <v xml:space="preserve"> </v>
      </c>
      <c r="Z370" s="10" t="str">
        <f t="shared" si="64"/>
        <v xml:space="preserve"> </v>
      </c>
      <c r="AA370" s="10" t="str">
        <f t="shared" si="65"/>
        <v xml:space="preserve"> </v>
      </c>
      <c r="AB370" s="10" t="str">
        <f t="shared" si="66"/>
        <v xml:space="preserve"> </v>
      </c>
    </row>
    <row r="371" spans="12:28" x14ac:dyDescent="0.25">
      <c r="L371" t="str">
        <f>IF($B371="","",VLOOKUP($B371,[1]Master!$B$2:$H$1000,2,FALSE))</f>
        <v/>
      </c>
      <c r="P371" t="str">
        <f>IF($B371="","",VLOOKUP($B371,[1]Master!$B$2:$H$1000,6,FALSE))</f>
        <v/>
      </c>
      <c r="Q371" t="str">
        <f>IF($B371="","",VLOOKUP($B371,[1]Master!$B$2:$H$1000,7,FALSE))</f>
        <v/>
      </c>
      <c r="S371" t="str">
        <f t="shared" ca="1" si="57"/>
        <v/>
      </c>
      <c r="T371" t="str">
        <f t="shared" si="58"/>
        <v/>
      </c>
      <c r="U371" t="str">
        <f t="shared" si="59"/>
        <v/>
      </c>
      <c r="V371" t="str">
        <f t="shared" si="60"/>
        <v/>
      </c>
      <c r="W371" s="10" t="str">
        <f t="shared" si="61"/>
        <v xml:space="preserve"> </v>
      </c>
      <c r="X371" s="10" t="str">
        <f t="shared" si="62"/>
        <v xml:space="preserve"> </v>
      </c>
      <c r="Y371" s="10" t="str">
        <f t="shared" si="63"/>
        <v xml:space="preserve"> </v>
      </c>
      <c r="Z371" s="10" t="str">
        <f t="shared" si="64"/>
        <v xml:space="preserve"> </v>
      </c>
      <c r="AA371" s="10" t="str">
        <f t="shared" si="65"/>
        <v xml:space="preserve"> </v>
      </c>
      <c r="AB371" s="10" t="str">
        <f t="shared" si="66"/>
        <v xml:space="preserve"> </v>
      </c>
    </row>
    <row r="372" spans="12:28" x14ac:dyDescent="0.25">
      <c r="L372" t="str">
        <f>IF($B372="","",VLOOKUP($B372,[1]Master!$B$2:$H$1000,2,FALSE))</f>
        <v/>
      </c>
      <c r="P372" t="str">
        <f>IF($B372="","",VLOOKUP($B372,[1]Master!$B$2:$H$1000,6,FALSE))</f>
        <v/>
      </c>
      <c r="Q372" t="str">
        <f>IF($B372="","",VLOOKUP($B372,[1]Master!$B$2:$H$1000,7,FALSE))</f>
        <v/>
      </c>
      <c r="S372" t="str">
        <f t="shared" ca="1" si="57"/>
        <v/>
      </c>
      <c r="T372" t="str">
        <f t="shared" si="58"/>
        <v/>
      </c>
      <c r="U372" t="str">
        <f t="shared" si="59"/>
        <v/>
      </c>
      <c r="V372" t="str">
        <f t="shared" si="60"/>
        <v/>
      </c>
      <c r="W372" s="10" t="str">
        <f t="shared" si="61"/>
        <v xml:space="preserve"> </v>
      </c>
      <c r="X372" s="10" t="str">
        <f t="shared" si="62"/>
        <v xml:space="preserve"> </v>
      </c>
      <c r="Y372" s="10" t="str">
        <f t="shared" si="63"/>
        <v xml:space="preserve"> </v>
      </c>
      <c r="Z372" s="10" t="str">
        <f t="shared" si="64"/>
        <v xml:space="preserve"> </v>
      </c>
      <c r="AA372" s="10" t="str">
        <f t="shared" si="65"/>
        <v xml:space="preserve"> </v>
      </c>
      <c r="AB372" s="10" t="str">
        <f t="shared" si="66"/>
        <v xml:space="preserve"> </v>
      </c>
    </row>
    <row r="373" spans="12:28" x14ac:dyDescent="0.25">
      <c r="L373" t="str">
        <f>IF($B373="","",VLOOKUP($B373,[1]Master!$B$2:$H$1000,2,FALSE))</f>
        <v/>
      </c>
      <c r="P373" t="str">
        <f>IF($B373="","",VLOOKUP($B373,[1]Master!$B$2:$H$1000,6,FALSE))</f>
        <v/>
      </c>
      <c r="Q373" t="str">
        <f>IF($B373="","",VLOOKUP($B373,[1]Master!$B$2:$H$1000,7,FALSE))</f>
        <v/>
      </c>
      <c r="S373" t="str">
        <f t="shared" ca="1" si="57"/>
        <v/>
      </c>
      <c r="T373" t="str">
        <f t="shared" si="58"/>
        <v/>
      </c>
      <c r="U373" t="str">
        <f t="shared" si="59"/>
        <v/>
      </c>
      <c r="V373" t="str">
        <f t="shared" si="60"/>
        <v/>
      </c>
      <c r="W373" s="10" t="str">
        <f t="shared" si="61"/>
        <v xml:space="preserve"> </v>
      </c>
      <c r="X373" s="10" t="str">
        <f t="shared" si="62"/>
        <v xml:space="preserve"> </v>
      </c>
      <c r="Y373" s="10" t="str">
        <f t="shared" si="63"/>
        <v xml:space="preserve"> </v>
      </c>
      <c r="Z373" s="10" t="str">
        <f t="shared" si="64"/>
        <v xml:space="preserve"> </v>
      </c>
      <c r="AA373" s="10" t="str">
        <f t="shared" si="65"/>
        <v xml:space="preserve"> </v>
      </c>
      <c r="AB373" s="10" t="str">
        <f t="shared" si="66"/>
        <v xml:space="preserve"> </v>
      </c>
    </row>
    <row r="374" spans="12:28" x14ac:dyDescent="0.25">
      <c r="L374" t="str">
        <f>IF($B374="","",VLOOKUP($B374,[1]Master!$B$2:$H$1000,2,FALSE))</f>
        <v/>
      </c>
      <c r="P374" t="str">
        <f>IF($B374="","",VLOOKUP($B374,[1]Master!$B$2:$H$1000,6,FALSE))</f>
        <v/>
      </c>
      <c r="Q374" t="str">
        <f>IF($B374="","",VLOOKUP($B374,[1]Master!$B$2:$H$1000,7,FALSE))</f>
        <v/>
      </c>
      <c r="S374" t="str">
        <f t="shared" ca="1" si="57"/>
        <v/>
      </c>
      <c r="T374" t="str">
        <f t="shared" si="58"/>
        <v/>
      </c>
      <c r="U374" t="str">
        <f t="shared" si="59"/>
        <v/>
      </c>
      <c r="V374" t="str">
        <f t="shared" si="60"/>
        <v/>
      </c>
      <c r="W374" s="10" t="str">
        <f t="shared" si="61"/>
        <v xml:space="preserve"> </v>
      </c>
      <c r="X374" s="10" t="str">
        <f t="shared" si="62"/>
        <v xml:space="preserve"> </v>
      </c>
      <c r="Y374" s="10" t="str">
        <f t="shared" si="63"/>
        <v xml:space="preserve"> </v>
      </c>
      <c r="Z374" s="10" t="str">
        <f t="shared" si="64"/>
        <v xml:space="preserve"> </v>
      </c>
      <c r="AA374" s="10" t="str">
        <f t="shared" si="65"/>
        <v xml:space="preserve"> </v>
      </c>
      <c r="AB374" s="10" t="str">
        <f t="shared" si="66"/>
        <v xml:space="preserve"> </v>
      </c>
    </row>
    <row r="375" spans="12:28" x14ac:dyDescent="0.25">
      <c r="L375" t="str">
        <f>IF($B375="","",VLOOKUP($B375,[1]Master!$B$2:$H$1000,2,FALSE))</f>
        <v/>
      </c>
      <c r="P375" t="str">
        <f>IF($B375="","",VLOOKUP($B375,[1]Master!$B$2:$H$1000,6,FALSE))</f>
        <v/>
      </c>
      <c r="Q375" t="str">
        <f>IF($B375="","",VLOOKUP($B375,[1]Master!$B$2:$H$1000,7,FALSE))</f>
        <v/>
      </c>
      <c r="S375" t="str">
        <f t="shared" ca="1" si="57"/>
        <v/>
      </c>
      <c r="T375" t="str">
        <f t="shared" si="58"/>
        <v/>
      </c>
      <c r="U375" t="str">
        <f t="shared" si="59"/>
        <v/>
      </c>
      <c r="V375" t="str">
        <f t="shared" si="60"/>
        <v/>
      </c>
      <c r="W375" s="10" t="str">
        <f t="shared" si="61"/>
        <v xml:space="preserve"> </v>
      </c>
      <c r="X375" s="10" t="str">
        <f t="shared" si="62"/>
        <v xml:space="preserve"> </v>
      </c>
      <c r="Y375" s="10" t="str">
        <f t="shared" si="63"/>
        <v xml:space="preserve"> </v>
      </c>
      <c r="Z375" s="10" t="str">
        <f t="shared" si="64"/>
        <v xml:space="preserve"> </v>
      </c>
      <c r="AA375" s="10" t="str">
        <f t="shared" si="65"/>
        <v xml:space="preserve"> </v>
      </c>
      <c r="AB375" s="10" t="str">
        <f t="shared" si="66"/>
        <v xml:space="preserve"> </v>
      </c>
    </row>
    <row r="376" spans="12:28" x14ac:dyDescent="0.25">
      <c r="L376" t="str">
        <f>IF($B376="","",VLOOKUP($B376,[1]Master!$B$2:$H$1000,2,FALSE))</f>
        <v/>
      </c>
      <c r="P376" t="str">
        <f>IF($B376="","",VLOOKUP($B376,[1]Master!$B$2:$H$1000,6,FALSE))</f>
        <v/>
      </c>
      <c r="Q376" t="str">
        <f>IF($B376="","",VLOOKUP($B376,[1]Master!$B$2:$H$1000,7,FALSE))</f>
        <v/>
      </c>
      <c r="S376" t="str">
        <f t="shared" ca="1" si="57"/>
        <v/>
      </c>
      <c r="T376" t="str">
        <f t="shared" si="58"/>
        <v/>
      </c>
      <c r="U376" t="str">
        <f t="shared" si="59"/>
        <v/>
      </c>
      <c r="V376" t="str">
        <f t="shared" si="60"/>
        <v/>
      </c>
      <c r="W376" s="10" t="str">
        <f t="shared" si="61"/>
        <v xml:space="preserve"> </v>
      </c>
      <c r="X376" s="10" t="str">
        <f t="shared" si="62"/>
        <v xml:space="preserve"> </v>
      </c>
      <c r="Y376" s="10" t="str">
        <f t="shared" si="63"/>
        <v xml:space="preserve"> </v>
      </c>
      <c r="Z376" s="10" t="str">
        <f t="shared" si="64"/>
        <v xml:space="preserve"> </v>
      </c>
      <c r="AA376" s="10" t="str">
        <f t="shared" si="65"/>
        <v xml:space="preserve"> </v>
      </c>
      <c r="AB376" s="10" t="str">
        <f t="shared" si="66"/>
        <v xml:space="preserve"> </v>
      </c>
    </row>
    <row r="377" spans="12:28" x14ac:dyDescent="0.25">
      <c r="L377" t="str">
        <f>IF($B377="","",VLOOKUP($B377,[1]Master!$B$2:$H$1000,2,FALSE))</f>
        <v/>
      </c>
      <c r="P377" t="str">
        <f>IF($B377="","",VLOOKUP($B377,[1]Master!$B$2:$H$1000,6,FALSE))</f>
        <v/>
      </c>
      <c r="Q377" t="str">
        <f>IF($B377="","",VLOOKUP($B377,[1]Master!$B$2:$H$1000,7,FALSE))</f>
        <v/>
      </c>
      <c r="S377" t="str">
        <f t="shared" ca="1" si="57"/>
        <v/>
      </c>
      <c r="T377" t="str">
        <f t="shared" si="58"/>
        <v/>
      </c>
      <c r="U377" t="str">
        <f t="shared" si="59"/>
        <v/>
      </c>
      <c r="V377" t="str">
        <f t="shared" si="60"/>
        <v/>
      </c>
      <c r="W377" s="10" t="str">
        <f t="shared" si="61"/>
        <v xml:space="preserve"> </v>
      </c>
      <c r="X377" s="10" t="str">
        <f t="shared" si="62"/>
        <v xml:space="preserve"> </v>
      </c>
      <c r="Y377" s="10" t="str">
        <f t="shared" si="63"/>
        <v xml:space="preserve"> </v>
      </c>
      <c r="Z377" s="10" t="str">
        <f t="shared" si="64"/>
        <v xml:space="preserve"> </v>
      </c>
      <c r="AA377" s="10" t="str">
        <f t="shared" si="65"/>
        <v xml:space="preserve"> </v>
      </c>
      <c r="AB377" s="10" t="str">
        <f t="shared" si="66"/>
        <v xml:space="preserve"> </v>
      </c>
    </row>
    <row r="378" spans="12:28" x14ac:dyDescent="0.25">
      <c r="L378" t="str">
        <f>IF($B378="","",VLOOKUP($B378,[1]Master!$B$2:$H$1000,2,FALSE))</f>
        <v/>
      </c>
      <c r="P378" t="str">
        <f>IF($B378="","",VLOOKUP($B378,[1]Master!$B$2:$H$1000,6,FALSE))</f>
        <v/>
      </c>
      <c r="Q378" t="str">
        <f>IF($B378="","",VLOOKUP($B378,[1]Master!$B$2:$H$1000,7,FALSE))</f>
        <v/>
      </c>
      <c r="S378" t="str">
        <f t="shared" ca="1" si="57"/>
        <v/>
      </c>
      <c r="T378" t="str">
        <f t="shared" si="58"/>
        <v/>
      </c>
      <c r="U378" t="str">
        <f t="shared" si="59"/>
        <v/>
      </c>
      <c r="V378" t="str">
        <f t="shared" si="60"/>
        <v/>
      </c>
      <c r="W378" s="10" t="str">
        <f t="shared" si="61"/>
        <v xml:space="preserve"> </v>
      </c>
      <c r="X378" s="10" t="str">
        <f t="shared" si="62"/>
        <v xml:space="preserve"> </v>
      </c>
      <c r="Y378" s="10" t="str">
        <f t="shared" si="63"/>
        <v xml:space="preserve"> </v>
      </c>
      <c r="Z378" s="10" t="str">
        <f t="shared" si="64"/>
        <v xml:space="preserve"> </v>
      </c>
      <c r="AA378" s="10" t="str">
        <f t="shared" si="65"/>
        <v xml:space="preserve"> </v>
      </c>
      <c r="AB378" s="10" t="str">
        <f t="shared" si="66"/>
        <v xml:space="preserve"> </v>
      </c>
    </row>
    <row r="379" spans="12:28" x14ac:dyDescent="0.25">
      <c r="L379" t="str">
        <f>IF($B379="","",VLOOKUP($B379,[1]Master!$B$2:$H$1000,2,FALSE))</f>
        <v/>
      </c>
      <c r="P379" t="str">
        <f>IF($B379="","",VLOOKUP($B379,[1]Master!$B$2:$H$1000,6,FALSE))</f>
        <v/>
      </c>
      <c r="Q379" t="str">
        <f>IF($B379="","",VLOOKUP($B379,[1]Master!$B$2:$H$1000,7,FALSE))</f>
        <v/>
      </c>
      <c r="S379" t="str">
        <f t="shared" ca="1" si="57"/>
        <v/>
      </c>
      <c r="T379" t="str">
        <f t="shared" si="58"/>
        <v/>
      </c>
      <c r="U379" t="str">
        <f t="shared" si="59"/>
        <v/>
      </c>
      <c r="V379" t="str">
        <f t="shared" si="60"/>
        <v/>
      </c>
      <c r="W379" s="10" t="str">
        <f t="shared" si="61"/>
        <v xml:space="preserve"> </v>
      </c>
      <c r="X379" s="10" t="str">
        <f t="shared" si="62"/>
        <v xml:space="preserve"> </v>
      </c>
      <c r="Y379" s="10" t="str">
        <f t="shared" si="63"/>
        <v xml:space="preserve"> </v>
      </c>
      <c r="Z379" s="10" t="str">
        <f t="shared" si="64"/>
        <v xml:space="preserve"> </v>
      </c>
      <c r="AA379" s="10" t="str">
        <f t="shared" si="65"/>
        <v xml:space="preserve"> </v>
      </c>
      <c r="AB379" s="10" t="str">
        <f t="shared" si="66"/>
        <v xml:space="preserve"> </v>
      </c>
    </row>
    <row r="380" spans="12:28" x14ac:dyDescent="0.25">
      <c r="L380" t="str">
        <f>IF($B380="","",VLOOKUP($B380,[1]Master!$B$2:$H$1000,2,FALSE))</f>
        <v/>
      </c>
      <c r="P380" t="str">
        <f>IF($B380="","",VLOOKUP($B380,[1]Master!$B$2:$H$1000,6,FALSE))</f>
        <v/>
      </c>
      <c r="Q380" t="str">
        <f>IF($B380="","",VLOOKUP($B380,[1]Master!$B$2:$H$1000,7,FALSE))</f>
        <v/>
      </c>
      <c r="S380" t="str">
        <f t="shared" ca="1" si="57"/>
        <v/>
      </c>
      <c r="T380" t="str">
        <f t="shared" si="58"/>
        <v/>
      </c>
      <c r="U380" t="str">
        <f t="shared" si="59"/>
        <v/>
      </c>
      <c r="V380" t="str">
        <f t="shared" si="60"/>
        <v/>
      </c>
      <c r="W380" s="10" t="str">
        <f t="shared" si="61"/>
        <v xml:space="preserve"> </v>
      </c>
      <c r="X380" s="10" t="str">
        <f t="shared" si="62"/>
        <v xml:space="preserve"> </v>
      </c>
      <c r="Y380" s="10" t="str">
        <f t="shared" si="63"/>
        <v xml:space="preserve"> </v>
      </c>
      <c r="Z380" s="10" t="str">
        <f t="shared" si="64"/>
        <v xml:space="preserve"> </v>
      </c>
      <c r="AA380" s="10" t="str">
        <f t="shared" si="65"/>
        <v xml:space="preserve"> </v>
      </c>
      <c r="AB380" s="10" t="str">
        <f t="shared" si="66"/>
        <v xml:space="preserve"> </v>
      </c>
    </row>
    <row r="381" spans="12:28" x14ac:dyDescent="0.25">
      <c r="L381" t="str">
        <f>IF($B381="","",VLOOKUP($B381,[1]Master!$B$2:$H$1000,2,FALSE))</f>
        <v/>
      </c>
      <c r="P381" t="str">
        <f>IF($B381="","",VLOOKUP($B381,[1]Master!$B$2:$H$1000,6,FALSE))</f>
        <v/>
      </c>
      <c r="Q381" t="str">
        <f>IF($B381="","",VLOOKUP($B381,[1]Master!$B$2:$H$1000,7,FALSE))</f>
        <v/>
      </c>
      <c r="S381" t="str">
        <f t="shared" ca="1" si="57"/>
        <v/>
      </c>
      <c r="T381" t="str">
        <f t="shared" si="58"/>
        <v/>
      </c>
      <c r="U381" t="str">
        <f t="shared" si="59"/>
        <v/>
      </c>
      <c r="V381" t="str">
        <f t="shared" si="60"/>
        <v/>
      </c>
      <c r="W381" s="10" t="str">
        <f t="shared" si="61"/>
        <v xml:space="preserve"> </v>
      </c>
      <c r="X381" s="10" t="str">
        <f t="shared" si="62"/>
        <v xml:space="preserve"> </v>
      </c>
      <c r="Y381" s="10" t="str">
        <f t="shared" si="63"/>
        <v xml:space="preserve"> </v>
      </c>
      <c r="Z381" s="10" t="str">
        <f t="shared" si="64"/>
        <v xml:space="preserve"> </v>
      </c>
      <c r="AA381" s="10" t="str">
        <f t="shared" si="65"/>
        <v xml:space="preserve"> </v>
      </c>
      <c r="AB381" s="10" t="str">
        <f t="shared" si="66"/>
        <v xml:space="preserve"> </v>
      </c>
    </row>
    <row r="382" spans="12:28" x14ac:dyDescent="0.25">
      <c r="L382" t="str">
        <f>IF($B382="","",VLOOKUP($B382,[1]Master!$B$2:$H$1000,2,FALSE))</f>
        <v/>
      </c>
      <c r="P382" t="str">
        <f>IF($B382="","",VLOOKUP($B382,[1]Master!$B$2:$H$1000,6,FALSE))</f>
        <v/>
      </c>
      <c r="Q382" t="str">
        <f>IF($B382="","",VLOOKUP($B382,[1]Master!$B$2:$H$1000,7,FALSE))</f>
        <v/>
      </c>
      <c r="S382" t="str">
        <f t="shared" ca="1" si="57"/>
        <v/>
      </c>
      <c r="T382" t="str">
        <f t="shared" si="58"/>
        <v/>
      </c>
      <c r="U382" t="str">
        <f t="shared" si="59"/>
        <v/>
      </c>
      <c r="V382" t="str">
        <f t="shared" si="60"/>
        <v/>
      </c>
      <c r="W382" s="10" t="str">
        <f t="shared" si="61"/>
        <v xml:space="preserve"> </v>
      </c>
      <c r="X382" s="10" t="str">
        <f t="shared" si="62"/>
        <v xml:space="preserve"> </v>
      </c>
      <c r="Y382" s="10" t="str">
        <f t="shared" si="63"/>
        <v xml:space="preserve"> </v>
      </c>
      <c r="Z382" s="10" t="str">
        <f t="shared" si="64"/>
        <v xml:space="preserve"> </v>
      </c>
      <c r="AA382" s="10" t="str">
        <f t="shared" si="65"/>
        <v xml:space="preserve"> </v>
      </c>
      <c r="AB382" s="10" t="str">
        <f t="shared" si="66"/>
        <v xml:space="preserve"> </v>
      </c>
    </row>
    <row r="383" spans="12:28" x14ac:dyDescent="0.25">
      <c r="L383" t="str">
        <f>IF($B383="","",VLOOKUP($B383,[1]Master!$B$2:$H$1000,2,FALSE))</f>
        <v/>
      </c>
      <c r="P383" t="str">
        <f>IF($B383="","",VLOOKUP($B383,[1]Master!$B$2:$H$1000,6,FALSE))</f>
        <v/>
      </c>
      <c r="Q383" t="str">
        <f>IF($B383="","",VLOOKUP($B383,[1]Master!$B$2:$H$1000,7,FALSE))</f>
        <v/>
      </c>
      <c r="S383" t="str">
        <f t="shared" ca="1" si="57"/>
        <v/>
      </c>
      <c r="T383" t="str">
        <f t="shared" si="58"/>
        <v/>
      </c>
      <c r="U383" t="str">
        <f t="shared" si="59"/>
        <v/>
      </c>
      <c r="V383" t="str">
        <f t="shared" si="60"/>
        <v/>
      </c>
      <c r="W383" s="10" t="str">
        <f t="shared" si="61"/>
        <v xml:space="preserve"> </v>
      </c>
      <c r="X383" s="10" t="str">
        <f t="shared" si="62"/>
        <v xml:space="preserve"> </v>
      </c>
      <c r="Y383" s="10" t="str">
        <f t="shared" si="63"/>
        <v xml:space="preserve"> </v>
      </c>
      <c r="Z383" s="10" t="str">
        <f t="shared" si="64"/>
        <v xml:space="preserve"> </v>
      </c>
      <c r="AA383" s="10" t="str">
        <f t="shared" si="65"/>
        <v xml:space="preserve"> </v>
      </c>
      <c r="AB383" s="10" t="str">
        <f t="shared" si="66"/>
        <v xml:space="preserve"> </v>
      </c>
    </row>
    <row r="384" spans="12:28" x14ac:dyDescent="0.25">
      <c r="L384" t="str">
        <f>IF($B384="","",VLOOKUP($B384,[1]Master!$B$2:$H$1000,2,FALSE))</f>
        <v/>
      </c>
      <c r="P384" t="str">
        <f>IF($B384="","",VLOOKUP($B384,[1]Master!$B$2:$H$1000,6,FALSE))</f>
        <v/>
      </c>
      <c r="Q384" t="str">
        <f>IF($B384="","",VLOOKUP($B384,[1]Master!$B$2:$H$1000,7,FALSE))</f>
        <v/>
      </c>
      <c r="S384" t="str">
        <f t="shared" ca="1" si="57"/>
        <v/>
      </c>
      <c r="T384" t="str">
        <f t="shared" si="58"/>
        <v/>
      </c>
      <c r="U384" t="str">
        <f t="shared" si="59"/>
        <v/>
      </c>
      <c r="V384" t="str">
        <f t="shared" si="60"/>
        <v/>
      </c>
      <c r="W384" s="10" t="str">
        <f t="shared" si="61"/>
        <v xml:space="preserve"> </v>
      </c>
      <c r="X384" s="10" t="str">
        <f t="shared" si="62"/>
        <v xml:space="preserve"> </v>
      </c>
      <c r="Y384" s="10" t="str">
        <f t="shared" si="63"/>
        <v xml:space="preserve"> </v>
      </c>
      <c r="Z384" s="10" t="str">
        <f t="shared" si="64"/>
        <v xml:space="preserve"> </v>
      </c>
      <c r="AA384" s="10" t="str">
        <f t="shared" si="65"/>
        <v xml:space="preserve"> </v>
      </c>
      <c r="AB384" s="10" t="str">
        <f t="shared" si="66"/>
        <v xml:space="preserve"> </v>
      </c>
    </row>
    <row r="385" spans="12:28" x14ac:dyDescent="0.25">
      <c r="L385" t="str">
        <f>IF($B385="","",VLOOKUP($B385,[1]Master!$B$2:$H$1000,2,FALSE))</f>
        <v/>
      </c>
      <c r="P385" t="str">
        <f>IF($B385="","",VLOOKUP($B385,[1]Master!$B$2:$H$1000,6,FALSE))</f>
        <v/>
      </c>
      <c r="Q385" t="str">
        <f>IF($B385="","",VLOOKUP($B385,[1]Master!$B$2:$H$1000,7,FALSE))</f>
        <v/>
      </c>
      <c r="S385" t="str">
        <f t="shared" ca="1" si="57"/>
        <v/>
      </c>
      <c r="T385" t="str">
        <f t="shared" si="58"/>
        <v/>
      </c>
      <c r="U385" t="str">
        <f t="shared" si="59"/>
        <v/>
      </c>
      <c r="V385" t="str">
        <f t="shared" si="60"/>
        <v/>
      </c>
      <c r="W385" s="10" t="str">
        <f t="shared" si="61"/>
        <v xml:space="preserve"> </v>
      </c>
      <c r="X385" s="10" t="str">
        <f t="shared" si="62"/>
        <v xml:space="preserve"> </v>
      </c>
      <c r="Y385" s="10" t="str">
        <f t="shared" si="63"/>
        <v xml:space="preserve"> </v>
      </c>
      <c r="Z385" s="10" t="str">
        <f t="shared" si="64"/>
        <v xml:space="preserve"> </v>
      </c>
      <c r="AA385" s="10" t="str">
        <f t="shared" si="65"/>
        <v xml:space="preserve"> </v>
      </c>
      <c r="AB385" s="10" t="str">
        <f t="shared" si="66"/>
        <v xml:space="preserve"> </v>
      </c>
    </row>
    <row r="386" spans="12:28" x14ac:dyDescent="0.25">
      <c r="L386" t="str">
        <f>IF($B386="","",VLOOKUP($B386,[1]Master!$B$2:$H$1000,2,FALSE))</f>
        <v/>
      </c>
      <c r="P386" t="str">
        <f>IF($B386="","",VLOOKUP($B386,[1]Master!$B$2:$H$1000,6,FALSE))</f>
        <v/>
      </c>
      <c r="Q386" t="str">
        <f>IF($B386="","",VLOOKUP($B386,[1]Master!$B$2:$H$1000,7,FALSE))</f>
        <v/>
      </c>
      <c r="S386" t="str">
        <f t="shared" ca="1" si="57"/>
        <v/>
      </c>
      <c r="T386" t="str">
        <f t="shared" si="58"/>
        <v/>
      </c>
      <c r="U386" t="str">
        <f t="shared" si="59"/>
        <v/>
      </c>
      <c r="V386" t="str">
        <f t="shared" si="60"/>
        <v/>
      </c>
      <c r="W386" s="10" t="str">
        <f t="shared" si="61"/>
        <v xml:space="preserve"> </v>
      </c>
      <c r="X386" s="10" t="str">
        <f t="shared" si="62"/>
        <v xml:space="preserve"> </v>
      </c>
      <c r="Y386" s="10" t="str">
        <f t="shared" si="63"/>
        <v xml:space="preserve"> </v>
      </c>
      <c r="Z386" s="10" t="str">
        <f t="shared" si="64"/>
        <v xml:space="preserve"> </v>
      </c>
      <c r="AA386" s="10" t="str">
        <f t="shared" si="65"/>
        <v xml:space="preserve"> </v>
      </c>
      <c r="AB386" s="10" t="str">
        <f t="shared" si="66"/>
        <v xml:space="preserve"> </v>
      </c>
    </row>
    <row r="387" spans="12:28" x14ac:dyDescent="0.25">
      <c r="L387" t="str">
        <f>IF($B387="","",VLOOKUP($B387,[1]Master!$B$2:$H$1000,2,FALSE))</f>
        <v/>
      </c>
      <c r="P387" t="str">
        <f>IF($B387="","",VLOOKUP($B387,[1]Master!$B$2:$H$1000,6,FALSE))</f>
        <v/>
      </c>
      <c r="Q387" t="str">
        <f>IF($B387="","",VLOOKUP($B387,[1]Master!$B$2:$H$1000,7,FALSE))</f>
        <v/>
      </c>
      <c r="S387" t="str">
        <f t="shared" ref="S387:S450" ca="1" si="67">IF(B387="","",LEFT(CELL("filename",A386),FIND("[",CELL("filename",A386))-1))</f>
        <v/>
      </c>
      <c r="T387" t="str">
        <f t="shared" ref="T387:T450" si="68">IF(B387 = "", "", CONCATENATE(S387,A387,"-", B387, ".xlsx"))</f>
        <v/>
      </c>
      <c r="U387" t="str">
        <f t="shared" ref="U387:U450" si="69">IFERROR(LEFT(TRIM(CONCATENATE(IF(F387&gt;0,"Melbourne, ",""),IF(G387&gt;0,"Yarra, ",""),IF(H387&gt;0,"Darebin, ",""), IF(I387&gt;0, "Maribyrnong, ", ""), IF(J387&gt;0, "Knox, ", ""), IF(K387&gt;0, "Monash, ", ""))),LEN(TRIM(CONCATENATE(IF(F387&gt;0,"Melbourne, ",""),IF(G387&gt;0,"Yarra, ",""),IF(H387&gt;0,"Darebin, ",""), IF(I387&gt;0, "Maribyrnong, ", ""), IF(J387&gt;0, "Knox, ", ""), IF(K387&gt;0, "Monash, ", ""))))-1),"")</f>
        <v/>
      </c>
      <c r="V387" t="str">
        <f t="shared" ref="V387:V450" si="70">IFERROR(SUBSTITUTE(U387,","," and",LEN(U387)-LEN(SUBSTITUTE(U387,",",""))),U387)</f>
        <v/>
      </c>
      <c r="W387" s="10" t="str">
        <f t="shared" ref="W387:W450" si="71">IF(F387&lt;&gt;0, "M:\Newer Docs\Databases\Mailout\VGV Letters\VGV Authorisation Letter Melbourne.pdf", " ")</f>
        <v xml:space="preserve"> </v>
      </c>
      <c r="X387" s="10" t="str">
        <f t="shared" ref="X387:X450" si="72">IF(G387&lt;&gt;0, "M:\Newer Docs\Databases\Mailout\VGV Letters\VGV Authorisation Letter Yarra.pdf", " ")</f>
        <v xml:space="preserve"> </v>
      </c>
      <c r="Y387" s="10" t="str">
        <f t="shared" ref="Y387:Y450" si="73">IF(H387&lt;&gt;0, "M:\Newer Docs\Databases\Mailout\VGV Letters\VGV Authorisation Letter Darebin.pdf", " ")</f>
        <v xml:space="preserve"> </v>
      </c>
      <c r="Z387" s="10" t="str">
        <f t="shared" ref="Z387:Z450" si="74">IF(I387&lt;&gt;0, "M:\Newer Docs\Databases\Mailout\VGV Letters\VGV Authorisation Letter Maribyrnong.pdf", " ")</f>
        <v xml:space="preserve"> </v>
      </c>
      <c r="AA387" s="10" t="str">
        <f t="shared" ref="AA387:AA450" si="75">IF(J387&lt;&gt;0, "M:\Newer Docs\Databases\Mailout\VGV Letters\VGV Authorisation Letter Knox.pdf", " ")</f>
        <v xml:space="preserve"> </v>
      </c>
      <c r="AB387" s="10" t="str">
        <f t="shared" ref="AB387:AB450" si="76">IF(K387&lt;&gt;0, "M:\Newer Docs\Databases\Mailout\VGV Letters\VGV Authorisation Letter Monash.pdf", " ")</f>
        <v xml:space="preserve"> </v>
      </c>
    </row>
    <row r="388" spans="12:28" x14ac:dyDescent="0.25">
      <c r="L388" t="str">
        <f>IF($B388="","",VLOOKUP($B388,[1]Master!$B$2:$H$1000,2,FALSE))</f>
        <v/>
      </c>
      <c r="P388" t="str">
        <f>IF($B388="","",VLOOKUP($B388,[1]Master!$B$2:$H$1000,6,FALSE))</f>
        <v/>
      </c>
      <c r="Q388" t="str">
        <f>IF($B388="","",VLOOKUP($B388,[1]Master!$B$2:$H$1000,7,FALSE))</f>
        <v/>
      </c>
      <c r="S388" t="str">
        <f t="shared" ca="1" si="67"/>
        <v/>
      </c>
      <c r="T388" t="str">
        <f t="shared" si="68"/>
        <v/>
      </c>
      <c r="U388" t="str">
        <f t="shared" si="69"/>
        <v/>
      </c>
      <c r="V388" t="str">
        <f t="shared" si="70"/>
        <v/>
      </c>
      <c r="W388" s="10" t="str">
        <f t="shared" si="71"/>
        <v xml:space="preserve"> </v>
      </c>
      <c r="X388" s="10" t="str">
        <f t="shared" si="72"/>
        <v xml:space="preserve"> </v>
      </c>
      <c r="Y388" s="10" t="str">
        <f t="shared" si="73"/>
        <v xml:space="preserve"> </v>
      </c>
      <c r="Z388" s="10" t="str">
        <f t="shared" si="74"/>
        <v xml:space="preserve"> </v>
      </c>
      <c r="AA388" s="10" t="str">
        <f t="shared" si="75"/>
        <v xml:space="preserve"> </v>
      </c>
      <c r="AB388" s="10" t="str">
        <f t="shared" si="76"/>
        <v xml:space="preserve"> </v>
      </c>
    </row>
    <row r="389" spans="12:28" x14ac:dyDescent="0.25">
      <c r="L389" t="str">
        <f>IF($B389="","",VLOOKUP($B389,[1]Master!$B$2:$H$1000,2,FALSE))</f>
        <v/>
      </c>
      <c r="P389" t="str">
        <f>IF($B389="","",VLOOKUP($B389,[1]Master!$B$2:$H$1000,6,FALSE))</f>
        <v/>
      </c>
      <c r="Q389" t="str">
        <f>IF($B389="","",VLOOKUP($B389,[1]Master!$B$2:$H$1000,7,FALSE))</f>
        <v/>
      </c>
      <c r="S389" t="str">
        <f t="shared" ca="1" si="67"/>
        <v/>
      </c>
      <c r="T389" t="str">
        <f t="shared" si="68"/>
        <v/>
      </c>
      <c r="U389" t="str">
        <f t="shared" si="69"/>
        <v/>
      </c>
      <c r="V389" t="str">
        <f t="shared" si="70"/>
        <v/>
      </c>
      <c r="W389" s="10" t="str">
        <f t="shared" si="71"/>
        <v xml:space="preserve"> </v>
      </c>
      <c r="X389" s="10" t="str">
        <f t="shared" si="72"/>
        <v xml:space="preserve"> </v>
      </c>
      <c r="Y389" s="10" t="str">
        <f t="shared" si="73"/>
        <v xml:space="preserve"> </v>
      </c>
      <c r="Z389" s="10" t="str">
        <f t="shared" si="74"/>
        <v xml:space="preserve"> </v>
      </c>
      <c r="AA389" s="10" t="str">
        <f t="shared" si="75"/>
        <v xml:space="preserve"> </v>
      </c>
      <c r="AB389" s="10" t="str">
        <f t="shared" si="76"/>
        <v xml:space="preserve"> </v>
      </c>
    </row>
    <row r="390" spans="12:28" x14ac:dyDescent="0.25">
      <c r="L390" t="str">
        <f>IF($B390="","",VLOOKUP($B390,[1]Master!$B$2:$H$1000,2,FALSE))</f>
        <v/>
      </c>
      <c r="P390" t="str">
        <f>IF($B390="","",VLOOKUP($B390,[1]Master!$B$2:$H$1000,6,FALSE))</f>
        <v/>
      </c>
      <c r="Q390" t="str">
        <f>IF($B390="","",VLOOKUP($B390,[1]Master!$B$2:$H$1000,7,FALSE))</f>
        <v/>
      </c>
      <c r="S390" t="str">
        <f t="shared" ca="1" si="67"/>
        <v/>
      </c>
      <c r="T390" t="str">
        <f t="shared" si="68"/>
        <v/>
      </c>
      <c r="U390" t="str">
        <f t="shared" si="69"/>
        <v/>
      </c>
      <c r="V390" t="str">
        <f t="shared" si="70"/>
        <v/>
      </c>
      <c r="W390" s="10" t="str">
        <f t="shared" si="71"/>
        <v xml:space="preserve"> </v>
      </c>
      <c r="X390" s="10" t="str">
        <f t="shared" si="72"/>
        <v xml:space="preserve"> </v>
      </c>
      <c r="Y390" s="10" t="str">
        <f t="shared" si="73"/>
        <v xml:space="preserve"> </v>
      </c>
      <c r="Z390" s="10" t="str">
        <f t="shared" si="74"/>
        <v xml:space="preserve"> </v>
      </c>
      <c r="AA390" s="10" t="str">
        <f t="shared" si="75"/>
        <v xml:space="preserve"> </v>
      </c>
      <c r="AB390" s="10" t="str">
        <f t="shared" si="76"/>
        <v xml:space="preserve"> </v>
      </c>
    </row>
    <row r="391" spans="12:28" x14ac:dyDescent="0.25">
      <c r="L391" t="str">
        <f>IF($B391="","",VLOOKUP($B391,[1]Master!$B$2:$H$1000,2,FALSE))</f>
        <v/>
      </c>
      <c r="P391" t="str">
        <f>IF($B391="","",VLOOKUP($B391,[1]Master!$B$2:$H$1000,6,FALSE))</f>
        <v/>
      </c>
      <c r="Q391" t="str">
        <f>IF($B391="","",VLOOKUP($B391,[1]Master!$B$2:$H$1000,7,FALSE))</f>
        <v/>
      </c>
      <c r="S391" t="str">
        <f t="shared" ca="1" si="67"/>
        <v/>
      </c>
      <c r="T391" t="str">
        <f t="shared" si="68"/>
        <v/>
      </c>
      <c r="U391" t="str">
        <f t="shared" si="69"/>
        <v/>
      </c>
      <c r="V391" t="str">
        <f t="shared" si="70"/>
        <v/>
      </c>
      <c r="W391" s="10" t="str">
        <f t="shared" si="71"/>
        <v xml:space="preserve"> </v>
      </c>
      <c r="X391" s="10" t="str">
        <f t="shared" si="72"/>
        <v xml:space="preserve"> </v>
      </c>
      <c r="Y391" s="10" t="str">
        <f t="shared" si="73"/>
        <v xml:space="preserve"> </v>
      </c>
      <c r="Z391" s="10" t="str">
        <f t="shared" si="74"/>
        <v xml:space="preserve"> </v>
      </c>
      <c r="AA391" s="10" t="str">
        <f t="shared" si="75"/>
        <v xml:space="preserve"> </v>
      </c>
      <c r="AB391" s="10" t="str">
        <f t="shared" si="76"/>
        <v xml:space="preserve"> </v>
      </c>
    </row>
    <row r="392" spans="12:28" x14ac:dyDescent="0.25">
      <c r="L392" t="str">
        <f>IF($B392="","",VLOOKUP($B392,[1]Master!$B$2:$H$1000,2,FALSE))</f>
        <v/>
      </c>
      <c r="P392" t="str">
        <f>IF($B392="","",VLOOKUP($B392,[1]Master!$B$2:$H$1000,6,FALSE))</f>
        <v/>
      </c>
      <c r="Q392" t="str">
        <f>IF($B392="","",VLOOKUP($B392,[1]Master!$B$2:$H$1000,7,FALSE))</f>
        <v/>
      </c>
      <c r="S392" t="str">
        <f t="shared" ca="1" si="67"/>
        <v/>
      </c>
      <c r="T392" t="str">
        <f t="shared" si="68"/>
        <v/>
      </c>
      <c r="U392" t="str">
        <f t="shared" si="69"/>
        <v/>
      </c>
      <c r="V392" t="str">
        <f t="shared" si="70"/>
        <v/>
      </c>
      <c r="W392" s="10" t="str">
        <f t="shared" si="71"/>
        <v xml:space="preserve"> </v>
      </c>
      <c r="X392" s="10" t="str">
        <f t="shared" si="72"/>
        <v xml:space="preserve"> </v>
      </c>
      <c r="Y392" s="10" t="str">
        <f t="shared" si="73"/>
        <v xml:space="preserve"> </v>
      </c>
      <c r="Z392" s="10" t="str">
        <f t="shared" si="74"/>
        <v xml:space="preserve"> </v>
      </c>
      <c r="AA392" s="10" t="str">
        <f t="shared" si="75"/>
        <v xml:space="preserve"> </v>
      </c>
      <c r="AB392" s="10" t="str">
        <f t="shared" si="76"/>
        <v xml:space="preserve"> </v>
      </c>
    </row>
    <row r="393" spans="12:28" x14ac:dyDescent="0.25">
      <c r="L393" t="str">
        <f>IF($B393="","",VLOOKUP($B393,[1]Master!$B$2:$H$1000,2,FALSE))</f>
        <v/>
      </c>
      <c r="P393" t="str">
        <f>IF($B393="","",VLOOKUP($B393,[1]Master!$B$2:$H$1000,6,FALSE))</f>
        <v/>
      </c>
      <c r="Q393" t="str">
        <f>IF($B393="","",VLOOKUP($B393,[1]Master!$B$2:$H$1000,7,FALSE))</f>
        <v/>
      </c>
      <c r="S393" t="str">
        <f t="shared" ca="1" si="67"/>
        <v/>
      </c>
      <c r="T393" t="str">
        <f t="shared" si="68"/>
        <v/>
      </c>
      <c r="U393" t="str">
        <f t="shared" si="69"/>
        <v/>
      </c>
      <c r="V393" t="str">
        <f t="shared" si="70"/>
        <v/>
      </c>
      <c r="W393" s="10" t="str">
        <f t="shared" si="71"/>
        <v xml:space="preserve"> </v>
      </c>
      <c r="X393" s="10" t="str">
        <f t="shared" si="72"/>
        <v xml:space="preserve"> </v>
      </c>
      <c r="Y393" s="10" t="str">
        <f t="shared" si="73"/>
        <v xml:space="preserve"> </v>
      </c>
      <c r="Z393" s="10" t="str">
        <f t="shared" si="74"/>
        <v xml:space="preserve"> </v>
      </c>
      <c r="AA393" s="10" t="str">
        <f t="shared" si="75"/>
        <v xml:space="preserve"> </v>
      </c>
      <c r="AB393" s="10" t="str">
        <f t="shared" si="76"/>
        <v xml:space="preserve"> </v>
      </c>
    </row>
    <row r="394" spans="12:28" x14ac:dyDescent="0.25">
      <c r="L394" t="str">
        <f>IF($B394="","",VLOOKUP($B394,[1]Master!$B$2:$H$1000,2,FALSE))</f>
        <v/>
      </c>
      <c r="P394" t="str">
        <f>IF($B394="","",VLOOKUP($B394,[1]Master!$B$2:$H$1000,6,FALSE))</f>
        <v/>
      </c>
      <c r="Q394" t="str">
        <f>IF($B394="","",VLOOKUP($B394,[1]Master!$B$2:$H$1000,7,FALSE))</f>
        <v/>
      </c>
      <c r="S394" t="str">
        <f t="shared" ca="1" si="67"/>
        <v/>
      </c>
      <c r="T394" t="str">
        <f t="shared" si="68"/>
        <v/>
      </c>
      <c r="U394" t="str">
        <f t="shared" si="69"/>
        <v/>
      </c>
      <c r="V394" t="str">
        <f t="shared" si="70"/>
        <v/>
      </c>
      <c r="W394" s="10" t="str">
        <f t="shared" si="71"/>
        <v xml:space="preserve"> </v>
      </c>
      <c r="X394" s="10" t="str">
        <f t="shared" si="72"/>
        <v xml:space="preserve"> </v>
      </c>
      <c r="Y394" s="10" t="str">
        <f t="shared" si="73"/>
        <v xml:space="preserve"> </v>
      </c>
      <c r="Z394" s="10" t="str">
        <f t="shared" si="74"/>
        <v xml:space="preserve"> </v>
      </c>
      <c r="AA394" s="10" t="str">
        <f t="shared" si="75"/>
        <v xml:space="preserve"> </v>
      </c>
      <c r="AB394" s="10" t="str">
        <f t="shared" si="76"/>
        <v xml:space="preserve"> </v>
      </c>
    </row>
    <row r="395" spans="12:28" x14ac:dyDescent="0.25">
      <c r="L395" t="str">
        <f>IF($B395="","",VLOOKUP($B395,[1]Master!$B$2:$H$1000,2,FALSE))</f>
        <v/>
      </c>
      <c r="P395" t="str">
        <f>IF($B395="","",VLOOKUP($B395,[1]Master!$B$2:$H$1000,6,FALSE))</f>
        <v/>
      </c>
      <c r="Q395" t="str">
        <f>IF($B395="","",VLOOKUP($B395,[1]Master!$B$2:$H$1000,7,FALSE))</f>
        <v/>
      </c>
      <c r="S395" t="str">
        <f t="shared" ca="1" si="67"/>
        <v/>
      </c>
      <c r="T395" t="str">
        <f t="shared" si="68"/>
        <v/>
      </c>
      <c r="U395" t="str">
        <f t="shared" si="69"/>
        <v/>
      </c>
      <c r="V395" t="str">
        <f t="shared" si="70"/>
        <v/>
      </c>
      <c r="W395" s="10" t="str">
        <f t="shared" si="71"/>
        <v xml:space="preserve"> </v>
      </c>
      <c r="X395" s="10" t="str">
        <f t="shared" si="72"/>
        <v xml:space="preserve"> </v>
      </c>
      <c r="Y395" s="10" t="str">
        <f t="shared" si="73"/>
        <v xml:space="preserve"> </v>
      </c>
      <c r="Z395" s="10" t="str">
        <f t="shared" si="74"/>
        <v xml:space="preserve"> </v>
      </c>
      <c r="AA395" s="10" t="str">
        <f t="shared" si="75"/>
        <v xml:space="preserve"> </v>
      </c>
      <c r="AB395" s="10" t="str">
        <f t="shared" si="76"/>
        <v xml:space="preserve"> </v>
      </c>
    </row>
    <row r="396" spans="12:28" x14ac:dyDescent="0.25">
      <c r="L396" t="str">
        <f>IF($B396="","",VLOOKUP($B396,[1]Master!$B$2:$H$1000,2,FALSE))</f>
        <v/>
      </c>
      <c r="P396" t="str">
        <f>IF($B396="","",VLOOKUP($B396,[1]Master!$B$2:$H$1000,6,FALSE))</f>
        <v/>
      </c>
      <c r="Q396" t="str">
        <f>IF($B396="","",VLOOKUP($B396,[1]Master!$B$2:$H$1000,7,FALSE))</f>
        <v/>
      </c>
      <c r="S396" t="str">
        <f t="shared" ca="1" si="67"/>
        <v/>
      </c>
      <c r="T396" t="str">
        <f t="shared" si="68"/>
        <v/>
      </c>
      <c r="U396" t="str">
        <f t="shared" si="69"/>
        <v/>
      </c>
      <c r="V396" t="str">
        <f t="shared" si="70"/>
        <v/>
      </c>
      <c r="W396" s="10" t="str">
        <f t="shared" si="71"/>
        <v xml:space="preserve"> </v>
      </c>
      <c r="X396" s="10" t="str">
        <f t="shared" si="72"/>
        <v xml:space="preserve"> </v>
      </c>
      <c r="Y396" s="10" t="str">
        <f t="shared" si="73"/>
        <v xml:space="preserve"> </v>
      </c>
      <c r="Z396" s="10" t="str">
        <f t="shared" si="74"/>
        <v xml:space="preserve"> </v>
      </c>
      <c r="AA396" s="10" t="str">
        <f t="shared" si="75"/>
        <v xml:space="preserve"> </v>
      </c>
      <c r="AB396" s="10" t="str">
        <f t="shared" si="76"/>
        <v xml:space="preserve"> </v>
      </c>
    </row>
    <row r="397" spans="12:28" x14ac:dyDescent="0.25">
      <c r="L397" t="str">
        <f>IF($B397="","",VLOOKUP($B397,[1]Master!$B$2:$H$1000,2,FALSE))</f>
        <v/>
      </c>
      <c r="P397" t="str">
        <f>IF($B397="","",VLOOKUP($B397,[1]Master!$B$2:$H$1000,6,FALSE))</f>
        <v/>
      </c>
      <c r="Q397" t="str">
        <f>IF($B397="","",VLOOKUP($B397,[1]Master!$B$2:$H$1000,7,FALSE))</f>
        <v/>
      </c>
      <c r="S397" t="str">
        <f t="shared" ca="1" si="67"/>
        <v/>
      </c>
      <c r="T397" t="str">
        <f t="shared" si="68"/>
        <v/>
      </c>
      <c r="U397" t="str">
        <f t="shared" si="69"/>
        <v/>
      </c>
      <c r="V397" t="str">
        <f t="shared" si="70"/>
        <v/>
      </c>
      <c r="W397" s="10" t="str">
        <f t="shared" si="71"/>
        <v xml:space="preserve"> </v>
      </c>
      <c r="X397" s="10" t="str">
        <f t="shared" si="72"/>
        <v xml:space="preserve"> </v>
      </c>
      <c r="Y397" s="10" t="str">
        <f t="shared" si="73"/>
        <v xml:space="preserve"> </v>
      </c>
      <c r="Z397" s="10" t="str">
        <f t="shared" si="74"/>
        <v xml:space="preserve"> </v>
      </c>
      <c r="AA397" s="10" t="str">
        <f t="shared" si="75"/>
        <v xml:space="preserve"> </v>
      </c>
      <c r="AB397" s="10" t="str">
        <f t="shared" si="76"/>
        <v xml:space="preserve"> </v>
      </c>
    </row>
    <row r="398" spans="12:28" x14ac:dyDescent="0.25">
      <c r="L398" t="str">
        <f>IF($B398="","",VLOOKUP($B398,[1]Master!$B$2:$H$1000,2,FALSE))</f>
        <v/>
      </c>
      <c r="P398" t="str">
        <f>IF($B398="","",VLOOKUP($B398,[1]Master!$B$2:$H$1000,6,FALSE))</f>
        <v/>
      </c>
      <c r="Q398" t="str">
        <f>IF($B398="","",VLOOKUP($B398,[1]Master!$B$2:$H$1000,7,FALSE))</f>
        <v/>
      </c>
      <c r="S398" t="str">
        <f t="shared" ca="1" si="67"/>
        <v/>
      </c>
      <c r="T398" t="str">
        <f t="shared" si="68"/>
        <v/>
      </c>
      <c r="U398" t="str">
        <f t="shared" si="69"/>
        <v/>
      </c>
      <c r="V398" t="str">
        <f t="shared" si="70"/>
        <v/>
      </c>
      <c r="W398" s="10" t="str">
        <f t="shared" si="71"/>
        <v xml:space="preserve"> </v>
      </c>
      <c r="X398" s="10" t="str">
        <f t="shared" si="72"/>
        <v xml:space="preserve"> </v>
      </c>
      <c r="Y398" s="10" t="str">
        <f t="shared" si="73"/>
        <v xml:space="preserve"> </v>
      </c>
      <c r="Z398" s="10" t="str">
        <f t="shared" si="74"/>
        <v xml:space="preserve"> </v>
      </c>
      <c r="AA398" s="10" t="str">
        <f t="shared" si="75"/>
        <v xml:space="preserve"> </v>
      </c>
      <c r="AB398" s="10" t="str">
        <f t="shared" si="76"/>
        <v xml:space="preserve"> </v>
      </c>
    </row>
    <row r="399" spans="12:28" x14ac:dyDescent="0.25">
      <c r="L399" t="str">
        <f>IF($B399="","",VLOOKUP($B399,[1]Master!$B$2:$H$1000,2,FALSE))</f>
        <v/>
      </c>
      <c r="P399" t="str">
        <f>IF($B399="","",VLOOKUP($B399,[1]Master!$B$2:$H$1000,6,FALSE))</f>
        <v/>
      </c>
      <c r="Q399" t="str">
        <f>IF($B399="","",VLOOKUP($B399,[1]Master!$B$2:$H$1000,7,FALSE))</f>
        <v/>
      </c>
      <c r="S399" t="str">
        <f t="shared" ca="1" si="67"/>
        <v/>
      </c>
      <c r="T399" t="str">
        <f t="shared" si="68"/>
        <v/>
      </c>
      <c r="U399" t="str">
        <f t="shared" si="69"/>
        <v/>
      </c>
      <c r="V399" t="str">
        <f t="shared" si="70"/>
        <v/>
      </c>
      <c r="W399" s="10" t="str">
        <f t="shared" si="71"/>
        <v xml:space="preserve"> </v>
      </c>
      <c r="X399" s="10" t="str">
        <f t="shared" si="72"/>
        <v xml:space="preserve"> </v>
      </c>
      <c r="Y399" s="10" t="str">
        <f t="shared" si="73"/>
        <v xml:space="preserve"> </v>
      </c>
      <c r="Z399" s="10" t="str">
        <f t="shared" si="74"/>
        <v xml:space="preserve"> </v>
      </c>
      <c r="AA399" s="10" t="str">
        <f t="shared" si="75"/>
        <v xml:space="preserve"> </v>
      </c>
      <c r="AB399" s="10" t="str">
        <f t="shared" si="76"/>
        <v xml:space="preserve"> </v>
      </c>
    </row>
    <row r="400" spans="12:28" x14ac:dyDescent="0.25">
      <c r="L400" t="str">
        <f>IF($B400="","",VLOOKUP($B400,[1]Master!$B$2:$H$1000,2,FALSE))</f>
        <v/>
      </c>
      <c r="P400" t="str">
        <f>IF($B400="","",VLOOKUP($B400,[1]Master!$B$2:$H$1000,6,FALSE))</f>
        <v/>
      </c>
      <c r="Q400" t="str">
        <f>IF($B400="","",VLOOKUP($B400,[1]Master!$B$2:$H$1000,7,FALSE))</f>
        <v/>
      </c>
      <c r="S400" t="str">
        <f t="shared" ca="1" si="67"/>
        <v/>
      </c>
      <c r="T400" t="str">
        <f t="shared" si="68"/>
        <v/>
      </c>
      <c r="U400" t="str">
        <f t="shared" si="69"/>
        <v/>
      </c>
      <c r="V400" t="str">
        <f t="shared" si="70"/>
        <v/>
      </c>
      <c r="W400" s="10" t="str">
        <f t="shared" si="71"/>
        <v xml:space="preserve"> </v>
      </c>
      <c r="X400" s="10" t="str">
        <f t="shared" si="72"/>
        <v xml:space="preserve"> </v>
      </c>
      <c r="Y400" s="10" t="str">
        <f t="shared" si="73"/>
        <v xml:space="preserve"> </v>
      </c>
      <c r="Z400" s="10" t="str">
        <f t="shared" si="74"/>
        <v xml:space="preserve"> </v>
      </c>
      <c r="AA400" s="10" t="str">
        <f t="shared" si="75"/>
        <v xml:space="preserve"> </v>
      </c>
      <c r="AB400" s="10" t="str">
        <f t="shared" si="76"/>
        <v xml:space="preserve"> </v>
      </c>
    </row>
    <row r="401" spans="12:28" x14ac:dyDescent="0.25">
      <c r="L401" t="str">
        <f>IF($B401="","",VLOOKUP($B401,[1]Master!$B$2:$H$1000,2,FALSE))</f>
        <v/>
      </c>
      <c r="P401" t="str">
        <f>IF($B401="","",VLOOKUP($B401,[1]Master!$B$2:$H$1000,6,FALSE))</f>
        <v/>
      </c>
      <c r="Q401" t="str">
        <f>IF($B401="","",VLOOKUP($B401,[1]Master!$B$2:$H$1000,7,FALSE))</f>
        <v/>
      </c>
      <c r="S401" t="str">
        <f t="shared" ca="1" si="67"/>
        <v/>
      </c>
      <c r="T401" t="str">
        <f t="shared" si="68"/>
        <v/>
      </c>
      <c r="U401" t="str">
        <f t="shared" si="69"/>
        <v/>
      </c>
      <c r="V401" t="str">
        <f t="shared" si="70"/>
        <v/>
      </c>
      <c r="W401" s="10" t="str">
        <f t="shared" si="71"/>
        <v xml:space="preserve"> </v>
      </c>
      <c r="X401" s="10" t="str">
        <f t="shared" si="72"/>
        <v xml:space="preserve"> </v>
      </c>
      <c r="Y401" s="10" t="str">
        <f t="shared" si="73"/>
        <v xml:space="preserve"> </v>
      </c>
      <c r="Z401" s="10" t="str">
        <f t="shared" si="74"/>
        <v xml:space="preserve"> </v>
      </c>
      <c r="AA401" s="10" t="str">
        <f t="shared" si="75"/>
        <v xml:space="preserve"> </v>
      </c>
      <c r="AB401" s="10" t="str">
        <f t="shared" si="76"/>
        <v xml:space="preserve"> </v>
      </c>
    </row>
    <row r="402" spans="12:28" x14ac:dyDescent="0.25">
      <c r="L402" t="str">
        <f>IF($B402="","",VLOOKUP($B402,[1]Master!$B$2:$H$1000,2,FALSE))</f>
        <v/>
      </c>
      <c r="P402" t="str">
        <f>IF($B402="","",VLOOKUP($B402,[1]Master!$B$2:$H$1000,6,FALSE))</f>
        <v/>
      </c>
      <c r="Q402" t="str">
        <f>IF($B402="","",VLOOKUP($B402,[1]Master!$B$2:$H$1000,7,FALSE))</f>
        <v/>
      </c>
      <c r="S402" t="str">
        <f t="shared" ca="1" si="67"/>
        <v/>
      </c>
      <c r="T402" t="str">
        <f t="shared" si="68"/>
        <v/>
      </c>
      <c r="U402" t="str">
        <f t="shared" si="69"/>
        <v/>
      </c>
      <c r="V402" t="str">
        <f t="shared" si="70"/>
        <v/>
      </c>
      <c r="W402" s="10" t="str">
        <f t="shared" si="71"/>
        <v xml:space="preserve"> </v>
      </c>
      <c r="X402" s="10" t="str">
        <f t="shared" si="72"/>
        <v xml:space="preserve"> </v>
      </c>
      <c r="Y402" s="10" t="str">
        <f t="shared" si="73"/>
        <v xml:space="preserve"> </v>
      </c>
      <c r="Z402" s="10" t="str">
        <f t="shared" si="74"/>
        <v xml:space="preserve"> </v>
      </c>
      <c r="AA402" s="10" t="str">
        <f t="shared" si="75"/>
        <v xml:space="preserve"> </v>
      </c>
      <c r="AB402" s="10" t="str">
        <f t="shared" si="76"/>
        <v xml:space="preserve"> </v>
      </c>
    </row>
    <row r="403" spans="12:28" x14ac:dyDescent="0.25">
      <c r="L403" t="str">
        <f>IF($B403="","",VLOOKUP($B403,[1]Master!$B$2:$H$1000,2,FALSE))</f>
        <v/>
      </c>
      <c r="P403" t="str">
        <f>IF($B403="","",VLOOKUP($B403,[1]Master!$B$2:$H$1000,6,FALSE))</f>
        <v/>
      </c>
      <c r="Q403" t="str">
        <f>IF($B403="","",VLOOKUP($B403,[1]Master!$B$2:$H$1000,7,FALSE))</f>
        <v/>
      </c>
      <c r="S403" t="str">
        <f t="shared" ca="1" si="67"/>
        <v/>
      </c>
      <c r="T403" t="str">
        <f t="shared" si="68"/>
        <v/>
      </c>
      <c r="U403" t="str">
        <f t="shared" si="69"/>
        <v/>
      </c>
      <c r="V403" t="str">
        <f t="shared" si="70"/>
        <v/>
      </c>
      <c r="W403" s="10" t="str">
        <f t="shared" si="71"/>
        <v xml:space="preserve"> </v>
      </c>
      <c r="X403" s="10" t="str">
        <f t="shared" si="72"/>
        <v xml:space="preserve"> </v>
      </c>
      <c r="Y403" s="10" t="str">
        <f t="shared" si="73"/>
        <v xml:space="preserve"> </v>
      </c>
      <c r="Z403" s="10" t="str">
        <f t="shared" si="74"/>
        <v xml:space="preserve"> </v>
      </c>
      <c r="AA403" s="10" t="str">
        <f t="shared" si="75"/>
        <v xml:space="preserve"> </v>
      </c>
      <c r="AB403" s="10" t="str">
        <f t="shared" si="76"/>
        <v xml:space="preserve"> </v>
      </c>
    </row>
    <row r="404" spans="12:28" x14ac:dyDescent="0.25">
      <c r="L404" t="str">
        <f>IF($B404="","",VLOOKUP($B404,[1]Master!$B$2:$H$1000,2,FALSE))</f>
        <v/>
      </c>
      <c r="P404" t="str">
        <f>IF($B404="","",VLOOKUP($B404,[1]Master!$B$2:$H$1000,6,FALSE))</f>
        <v/>
      </c>
      <c r="Q404" t="str">
        <f>IF($B404="","",VLOOKUP($B404,[1]Master!$B$2:$H$1000,7,FALSE))</f>
        <v/>
      </c>
      <c r="S404" t="str">
        <f t="shared" ca="1" si="67"/>
        <v/>
      </c>
      <c r="T404" t="str">
        <f t="shared" si="68"/>
        <v/>
      </c>
      <c r="U404" t="str">
        <f t="shared" si="69"/>
        <v/>
      </c>
      <c r="V404" t="str">
        <f t="shared" si="70"/>
        <v/>
      </c>
      <c r="W404" s="10" t="str">
        <f t="shared" si="71"/>
        <v xml:space="preserve"> </v>
      </c>
      <c r="X404" s="10" t="str">
        <f t="shared" si="72"/>
        <v xml:space="preserve"> </v>
      </c>
      <c r="Y404" s="10" t="str">
        <f t="shared" si="73"/>
        <v xml:space="preserve"> </v>
      </c>
      <c r="Z404" s="10" t="str">
        <f t="shared" si="74"/>
        <v xml:space="preserve"> </v>
      </c>
      <c r="AA404" s="10" t="str">
        <f t="shared" si="75"/>
        <v xml:space="preserve"> </v>
      </c>
      <c r="AB404" s="10" t="str">
        <f t="shared" si="76"/>
        <v xml:space="preserve"> </v>
      </c>
    </row>
    <row r="405" spans="12:28" x14ac:dyDescent="0.25">
      <c r="L405" t="str">
        <f>IF($B405="","",VLOOKUP($B405,[1]Master!$B$2:$H$1000,2,FALSE))</f>
        <v/>
      </c>
      <c r="P405" t="str">
        <f>IF($B405="","",VLOOKUP($B405,[1]Master!$B$2:$H$1000,6,FALSE))</f>
        <v/>
      </c>
      <c r="Q405" t="str">
        <f>IF($B405="","",VLOOKUP($B405,[1]Master!$B$2:$H$1000,7,FALSE))</f>
        <v/>
      </c>
      <c r="S405" t="str">
        <f t="shared" ca="1" si="67"/>
        <v/>
      </c>
      <c r="T405" t="str">
        <f t="shared" si="68"/>
        <v/>
      </c>
      <c r="U405" t="str">
        <f t="shared" si="69"/>
        <v/>
      </c>
      <c r="V405" t="str">
        <f t="shared" si="70"/>
        <v/>
      </c>
      <c r="W405" s="10" t="str">
        <f t="shared" si="71"/>
        <v xml:space="preserve"> </v>
      </c>
      <c r="X405" s="10" t="str">
        <f t="shared" si="72"/>
        <v xml:space="preserve"> </v>
      </c>
      <c r="Y405" s="10" t="str">
        <f t="shared" si="73"/>
        <v xml:space="preserve"> </v>
      </c>
      <c r="Z405" s="10" t="str">
        <f t="shared" si="74"/>
        <v xml:space="preserve"> </v>
      </c>
      <c r="AA405" s="10" t="str">
        <f t="shared" si="75"/>
        <v xml:space="preserve"> </v>
      </c>
      <c r="AB405" s="10" t="str">
        <f t="shared" si="76"/>
        <v xml:space="preserve"> </v>
      </c>
    </row>
    <row r="406" spans="12:28" x14ac:dyDescent="0.25">
      <c r="L406" t="str">
        <f>IF($B406="","",VLOOKUP($B406,[1]Master!$B$2:$H$1000,2,FALSE))</f>
        <v/>
      </c>
      <c r="P406" t="str">
        <f>IF($B406="","",VLOOKUP($B406,[1]Master!$B$2:$H$1000,6,FALSE))</f>
        <v/>
      </c>
      <c r="Q406" t="str">
        <f>IF($B406="","",VLOOKUP($B406,[1]Master!$B$2:$H$1000,7,FALSE))</f>
        <v/>
      </c>
      <c r="S406" t="str">
        <f t="shared" ca="1" si="67"/>
        <v/>
      </c>
      <c r="T406" t="str">
        <f t="shared" si="68"/>
        <v/>
      </c>
      <c r="U406" t="str">
        <f t="shared" si="69"/>
        <v/>
      </c>
      <c r="V406" t="str">
        <f t="shared" si="70"/>
        <v/>
      </c>
      <c r="W406" s="10" t="str">
        <f t="shared" si="71"/>
        <v xml:space="preserve"> </v>
      </c>
      <c r="X406" s="10" t="str">
        <f t="shared" si="72"/>
        <v xml:space="preserve"> </v>
      </c>
      <c r="Y406" s="10" t="str">
        <f t="shared" si="73"/>
        <v xml:space="preserve"> </v>
      </c>
      <c r="Z406" s="10" t="str">
        <f t="shared" si="74"/>
        <v xml:space="preserve"> </v>
      </c>
      <c r="AA406" s="10" t="str">
        <f t="shared" si="75"/>
        <v xml:space="preserve"> </v>
      </c>
      <c r="AB406" s="10" t="str">
        <f t="shared" si="76"/>
        <v xml:space="preserve"> </v>
      </c>
    </row>
    <row r="407" spans="12:28" x14ac:dyDescent="0.25">
      <c r="L407" t="str">
        <f>IF($B407="","",VLOOKUP($B407,[1]Master!$B$2:$H$1000,2,FALSE))</f>
        <v/>
      </c>
      <c r="P407" t="str">
        <f>IF($B407="","",VLOOKUP($B407,[1]Master!$B$2:$H$1000,6,FALSE))</f>
        <v/>
      </c>
      <c r="Q407" t="str">
        <f>IF($B407="","",VLOOKUP($B407,[1]Master!$B$2:$H$1000,7,FALSE))</f>
        <v/>
      </c>
      <c r="S407" t="str">
        <f t="shared" ca="1" si="67"/>
        <v/>
      </c>
      <c r="T407" t="str">
        <f t="shared" si="68"/>
        <v/>
      </c>
      <c r="U407" t="str">
        <f t="shared" si="69"/>
        <v/>
      </c>
      <c r="V407" t="str">
        <f t="shared" si="70"/>
        <v/>
      </c>
      <c r="W407" s="10" t="str">
        <f t="shared" si="71"/>
        <v xml:space="preserve"> </v>
      </c>
      <c r="X407" s="10" t="str">
        <f t="shared" si="72"/>
        <v xml:space="preserve"> </v>
      </c>
      <c r="Y407" s="10" t="str">
        <f t="shared" si="73"/>
        <v xml:space="preserve"> </v>
      </c>
      <c r="Z407" s="10" t="str">
        <f t="shared" si="74"/>
        <v xml:space="preserve"> </v>
      </c>
      <c r="AA407" s="10" t="str">
        <f t="shared" si="75"/>
        <v xml:space="preserve"> </v>
      </c>
      <c r="AB407" s="10" t="str">
        <f t="shared" si="76"/>
        <v xml:space="preserve"> </v>
      </c>
    </row>
    <row r="408" spans="12:28" x14ac:dyDescent="0.25">
      <c r="L408" t="str">
        <f>IF($B408="","",VLOOKUP($B408,[1]Master!$B$2:$H$1000,2,FALSE))</f>
        <v/>
      </c>
      <c r="P408" t="str">
        <f>IF($B408="","",VLOOKUP($B408,[1]Master!$B$2:$H$1000,6,FALSE))</f>
        <v/>
      </c>
      <c r="Q408" t="str">
        <f>IF($B408="","",VLOOKUP($B408,[1]Master!$B$2:$H$1000,7,FALSE))</f>
        <v/>
      </c>
      <c r="S408" t="str">
        <f t="shared" ca="1" si="67"/>
        <v/>
      </c>
      <c r="T408" t="str">
        <f t="shared" si="68"/>
        <v/>
      </c>
      <c r="U408" t="str">
        <f t="shared" si="69"/>
        <v/>
      </c>
      <c r="V408" t="str">
        <f t="shared" si="70"/>
        <v/>
      </c>
      <c r="W408" s="10" t="str">
        <f t="shared" si="71"/>
        <v xml:space="preserve"> </v>
      </c>
      <c r="X408" s="10" t="str">
        <f t="shared" si="72"/>
        <v xml:space="preserve"> </v>
      </c>
      <c r="Y408" s="10" t="str">
        <f t="shared" si="73"/>
        <v xml:space="preserve"> </v>
      </c>
      <c r="Z408" s="10" t="str">
        <f t="shared" si="74"/>
        <v xml:space="preserve"> </v>
      </c>
      <c r="AA408" s="10" t="str">
        <f t="shared" si="75"/>
        <v xml:space="preserve"> </v>
      </c>
      <c r="AB408" s="10" t="str">
        <f t="shared" si="76"/>
        <v xml:space="preserve"> </v>
      </c>
    </row>
    <row r="409" spans="12:28" x14ac:dyDescent="0.25">
      <c r="L409" t="str">
        <f>IF($B409="","",VLOOKUP($B409,[1]Master!$B$2:$H$1000,2,FALSE))</f>
        <v/>
      </c>
      <c r="P409" t="str">
        <f>IF($B409="","",VLOOKUP($B409,[1]Master!$B$2:$H$1000,6,FALSE))</f>
        <v/>
      </c>
      <c r="Q409" t="str">
        <f>IF($B409="","",VLOOKUP($B409,[1]Master!$B$2:$H$1000,7,FALSE))</f>
        <v/>
      </c>
      <c r="S409" t="str">
        <f t="shared" ca="1" si="67"/>
        <v/>
      </c>
      <c r="T409" t="str">
        <f t="shared" si="68"/>
        <v/>
      </c>
      <c r="U409" t="str">
        <f t="shared" si="69"/>
        <v/>
      </c>
      <c r="V409" t="str">
        <f t="shared" si="70"/>
        <v/>
      </c>
      <c r="W409" s="10" t="str">
        <f t="shared" si="71"/>
        <v xml:space="preserve"> </v>
      </c>
      <c r="X409" s="10" t="str">
        <f t="shared" si="72"/>
        <v xml:space="preserve"> </v>
      </c>
      <c r="Y409" s="10" t="str">
        <f t="shared" si="73"/>
        <v xml:space="preserve"> </v>
      </c>
      <c r="Z409" s="10" t="str">
        <f t="shared" si="74"/>
        <v xml:space="preserve"> </v>
      </c>
      <c r="AA409" s="10" t="str">
        <f t="shared" si="75"/>
        <v xml:space="preserve"> </v>
      </c>
      <c r="AB409" s="10" t="str">
        <f t="shared" si="76"/>
        <v xml:space="preserve"> </v>
      </c>
    </row>
    <row r="410" spans="12:28" x14ac:dyDescent="0.25">
      <c r="L410" t="str">
        <f>IF($B410="","",VLOOKUP($B410,[1]Master!$B$2:$H$1000,2,FALSE))</f>
        <v/>
      </c>
      <c r="P410" t="str">
        <f>IF($B410="","",VLOOKUP($B410,[1]Master!$B$2:$H$1000,6,FALSE))</f>
        <v/>
      </c>
      <c r="Q410" t="str">
        <f>IF($B410="","",VLOOKUP($B410,[1]Master!$B$2:$H$1000,7,FALSE))</f>
        <v/>
      </c>
      <c r="S410" t="str">
        <f t="shared" ca="1" si="67"/>
        <v/>
      </c>
      <c r="T410" t="str">
        <f t="shared" si="68"/>
        <v/>
      </c>
      <c r="U410" t="str">
        <f t="shared" si="69"/>
        <v/>
      </c>
      <c r="V410" t="str">
        <f t="shared" si="70"/>
        <v/>
      </c>
      <c r="W410" s="10" t="str">
        <f t="shared" si="71"/>
        <v xml:space="preserve"> </v>
      </c>
      <c r="X410" s="10" t="str">
        <f t="shared" si="72"/>
        <v xml:space="preserve"> </v>
      </c>
      <c r="Y410" s="10" t="str">
        <f t="shared" si="73"/>
        <v xml:space="preserve"> </v>
      </c>
      <c r="Z410" s="10" t="str">
        <f t="shared" si="74"/>
        <v xml:space="preserve"> </v>
      </c>
      <c r="AA410" s="10" t="str">
        <f t="shared" si="75"/>
        <v xml:space="preserve"> </v>
      </c>
      <c r="AB410" s="10" t="str">
        <f t="shared" si="76"/>
        <v xml:space="preserve"> </v>
      </c>
    </row>
    <row r="411" spans="12:28" x14ac:dyDescent="0.25">
      <c r="L411" t="str">
        <f>IF($B411="","",VLOOKUP($B411,[1]Master!$B$2:$H$1000,2,FALSE))</f>
        <v/>
      </c>
      <c r="P411" t="str">
        <f>IF($B411="","",VLOOKUP($B411,[1]Master!$B$2:$H$1000,6,FALSE))</f>
        <v/>
      </c>
      <c r="Q411" t="str">
        <f>IF($B411="","",VLOOKUP($B411,[1]Master!$B$2:$H$1000,7,FALSE))</f>
        <v/>
      </c>
      <c r="S411" t="str">
        <f t="shared" ca="1" si="67"/>
        <v/>
      </c>
      <c r="T411" t="str">
        <f t="shared" si="68"/>
        <v/>
      </c>
      <c r="U411" t="str">
        <f t="shared" si="69"/>
        <v/>
      </c>
      <c r="V411" t="str">
        <f t="shared" si="70"/>
        <v/>
      </c>
      <c r="W411" s="10" t="str">
        <f t="shared" si="71"/>
        <v xml:space="preserve"> </v>
      </c>
      <c r="X411" s="10" t="str">
        <f t="shared" si="72"/>
        <v xml:space="preserve"> </v>
      </c>
      <c r="Y411" s="10" t="str">
        <f t="shared" si="73"/>
        <v xml:space="preserve"> </v>
      </c>
      <c r="Z411" s="10" t="str">
        <f t="shared" si="74"/>
        <v xml:space="preserve"> </v>
      </c>
      <c r="AA411" s="10" t="str">
        <f t="shared" si="75"/>
        <v xml:space="preserve"> </v>
      </c>
      <c r="AB411" s="10" t="str">
        <f t="shared" si="76"/>
        <v xml:space="preserve"> </v>
      </c>
    </row>
    <row r="412" spans="12:28" x14ac:dyDescent="0.25">
      <c r="L412" t="str">
        <f>IF($B412="","",VLOOKUP($B412,[1]Master!$B$2:$H$1000,2,FALSE))</f>
        <v/>
      </c>
      <c r="P412" t="str">
        <f>IF($B412="","",VLOOKUP($B412,[1]Master!$B$2:$H$1000,6,FALSE))</f>
        <v/>
      </c>
      <c r="Q412" t="str">
        <f>IF($B412="","",VLOOKUP($B412,[1]Master!$B$2:$H$1000,7,FALSE))</f>
        <v/>
      </c>
      <c r="S412" t="str">
        <f t="shared" ca="1" si="67"/>
        <v/>
      </c>
      <c r="T412" t="str">
        <f t="shared" si="68"/>
        <v/>
      </c>
      <c r="U412" t="str">
        <f t="shared" si="69"/>
        <v/>
      </c>
      <c r="V412" t="str">
        <f t="shared" si="70"/>
        <v/>
      </c>
      <c r="W412" s="10" t="str">
        <f t="shared" si="71"/>
        <v xml:space="preserve"> </v>
      </c>
      <c r="X412" s="10" t="str">
        <f t="shared" si="72"/>
        <v xml:space="preserve"> </v>
      </c>
      <c r="Y412" s="10" t="str">
        <f t="shared" si="73"/>
        <v xml:space="preserve"> </v>
      </c>
      <c r="Z412" s="10" t="str">
        <f t="shared" si="74"/>
        <v xml:space="preserve"> </v>
      </c>
      <c r="AA412" s="10" t="str">
        <f t="shared" si="75"/>
        <v xml:space="preserve"> </v>
      </c>
      <c r="AB412" s="10" t="str">
        <f t="shared" si="76"/>
        <v xml:space="preserve"> </v>
      </c>
    </row>
    <row r="413" spans="12:28" x14ac:dyDescent="0.25">
      <c r="L413" t="str">
        <f>IF($B413="","",VLOOKUP($B413,[1]Master!$B$2:$H$1000,2,FALSE))</f>
        <v/>
      </c>
      <c r="P413" t="str">
        <f>IF($B413="","",VLOOKUP($B413,[1]Master!$B$2:$H$1000,6,FALSE))</f>
        <v/>
      </c>
      <c r="Q413" t="str">
        <f>IF($B413="","",VLOOKUP($B413,[1]Master!$B$2:$H$1000,7,FALSE))</f>
        <v/>
      </c>
      <c r="S413" t="str">
        <f t="shared" ca="1" si="67"/>
        <v/>
      </c>
      <c r="T413" t="str">
        <f t="shared" si="68"/>
        <v/>
      </c>
      <c r="U413" t="str">
        <f t="shared" si="69"/>
        <v/>
      </c>
      <c r="V413" t="str">
        <f t="shared" si="70"/>
        <v/>
      </c>
      <c r="W413" s="10" t="str">
        <f t="shared" si="71"/>
        <v xml:space="preserve"> </v>
      </c>
      <c r="X413" s="10" t="str">
        <f t="shared" si="72"/>
        <v xml:space="preserve"> </v>
      </c>
      <c r="Y413" s="10" t="str">
        <f t="shared" si="73"/>
        <v xml:space="preserve"> </v>
      </c>
      <c r="Z413" s="10" t="str">
        <f t="shared" si="74"/>
        <v xml:space="preserve"> </v>
      </c>
      <c r="AA413" s="10" t="str">
        <f t="shared" si="75"/>
        <v xml:space="preserve"> </v>
      </c>
      <c r="AB413" s="10" t="str">
        <f t="shared" si="76"/>
        <v xml:space="preserve"> </v>
      </c>
    </row>
    <row r="414" spans="12:28" x14ac:dyDescent="0.25">
      <c r="L414" t="str">
        <f>IF($B414="","",VLOOKUP($B414,[1]Master!$B$2:$H$1000,2,FALSE))</f>
        <v/>
      </c>
      <c r="P414" t="str">
        <f>IF($B414="","",VLOOKUP($B414,[1]Master!$B$2:$H$1000,6,FALSE))</f>
        <v/>
      </c>
      <c r="Q414" t="str">
        <f>IF($B414="","",VLOOKUP($B414,[1]Master!$B$2:$H$1000,7,FALSE))</f>
        <v/>
      </c>
      <c r="S414" t="str">
        <f t="shared" ca="1" si="67"/>
        <v/>
      </c>
      <c r="T414" t="str">
        <f t="shared" si="68"/>
        <v/>
      </c>
      <c r="U414" t="str">
        <f t="shared" si="69"/>
        <v/>
      </c>
      <c r="V414" t="str">
        <f t="shared" si="70"/>
        <v/>
      </c>
      <c r="W414" s="10" t="str">
        <f t="shared" si="71"/>
        <v xml:space="preserve"> </v>
      </c>
      <c r="X414" s="10" t="str">
        <f t="shared" si="72"/>
        <v xml:space="preserve"> </v>
      </c>
      <c r="Y414" s="10" t="str">
        <f t="shared" si="73"/>
        <v xml:space="preserve"> </v>
      </c>
      <c r="Z414" s="10" t="str">
        <f t="shared" si="74"/>
        <v xml:space="preserve"> </v>
      </c>
      <c r="AA414" s="10" t="str">
        <f t="shared" si="75"/>
        <v xml:space="preserve"> </v>
      </c>
      <c r="AB414" s="10" t="str">
        <f t="shared" si="76"/>
        <v xml:space="preserve"> </v>
      </c>
    </row>
    <row r="415" spans="12:28" x14ac:dyDescent="0.25">
      <c r="L415" t="str">
        <f>IF($B415="","",VLOOKUP($B415,[1]Master!$B$2:$H$1000,2,FALSE))</f>
        <v/>
      </c>
      <c r="P415" t="str">
        <f>IF($B415="","",VLOOKUP($B415,[1]Master!$B$2:$H$1000,6,FALSE))</f>
        <v/>
      </c>
      <c r="Q415" t="str">
        <f>IF($B415="","",VLOOKUP($B415,[1]Master!$B$2:$H$1000,7,FALSE))</f>
        <v/>
      </c>
      <c r="S415" t="str">
        <f t="shared" ca="1" si="67"/>
        <v/>
      </c>
      <c r="T415" t="str">
        <f t="shared" si="68"/>
        <v/>
      </c>
      <c r="U415" t="str">
        <f t="shared" si="69"/>
        <v/>
      </c>
      <c r="V415" t="str">
        <f t="shared" si="70"/>
        <v/>
      </c>
      <c r="W415" s="10" t="str">
        <f t="shared" si="71"/>
        <v xml:space="preserve"> </v>
      </c>
      <c r="X415" s="10" t="str">
        <f t="shared" si="72"/>
        <v xml:space="preserve"> </v>
      </c>
      <c r="Y415" s="10" t="str">
        <f t="shared" si="73"/>
        <v xml:space="preserve"> </v>
      </c>
      <c r="Z415" s="10" t="str">
        <f t="shared" si="74"/>
        <v xml:space="preserve"> </v>
      </c>
      <c r="AA415" s="10" t="str">
        <f t="shared" si="75"/>
        <v xml:space="preserve"> </v>
      </c>
      <c r="AB415" s="10" t="str">
        <f t="shared" si="76"/>
        <v xml:space="preserve"> </v>
      </c>
    </row>
    <row r="416" spans="12:28" x14ac:dyDescent="0.25">
      <c r="L416" t="str">
        <f>IF($B416="","",VLOOKUP($B416,[1]Master!$B$2:$H$1000,2,FALSE))</f>
        <v/>
      </c>
      <c r="P416" t="str">
        <f>IF($B416="","",VLOOKUP($B416,[1]Master!$B$2:$H$1000,6,FALSE))</f>
        <v/>
      </c>
      <c r="Q416" t="str">
        <f>IF($B416="","",VLOOKUP($B416,[1]Master!$B$2:$H$1000,7,FALSE))</f>
        <v/>
      </c>
      <c r="S416" t="str">
        <f t="shared" ca="1" si="67"/>
        <v/>
      </c>
      <c r="T416" t="str">
        <f t="shared" si="68"/>
        <v/>
      </c>
      <c r="U416" t="str">
        <f t="shared" si="69"/>
        <v/>
      </c>
      <c r="V416" t="str">
        <f t="shared" si="70"/>
        <v/>
      </c>
      <c r="W416" s="10" t="str">
        <f t="shared" si="71"/>
        <v xml:space="preserve"> </v>
      </c>
      <c r="X416" s="10" t="str">
        <f t="shared" si="72"/>
        <v xml:space="preserve"> </v>
      </c>
      <c r="Y416" s="10" t="str">
        <f t="shared" si="73"/>
        <v xml:space="preserve"> </v>
      </c>
      <c r="Z416" s="10" t="str">
        <f t="shared" si="74"/>
        <v xml:space="preserve"> </v>
      </c>
      <c r="AA416" s="10" t="str">
        <f t="shared" si="75"/>
        <v xml:space="preserve"> </v>
      </c>
      <c r="AB416" s="10" t="str">
        <f t="shared" si="76"/>
        <v xml:space="preserve"> </v>
      </c>
    </row>
    <row r="417" spans="12:28" x14ac:dyDescent="0.25">
      <c r="L417" t="str">
        <f>IF($B417="","",VLOOKUP($B417,[1]Master!$B$2:$H$1000,2,FALSE))</f>
        <v/>
      </c>
      <c r="P417" t="str">
        <f>IF($B417="","",VLOOKUP($B417,[1]Master!$B$2:$H$1000,6,FALSE))</f>
        <v/>
      </c>
      <c r="Q417" t="str">
        <f>IF($B417="","",VLOOKUP($B417,[1]Master!$B$2:$H$1000,7,FALSE))</f>
        <v/>
      </c>
      <c r="S417" t="str">
        <f t="shared" ca="1" si="67"/>
        <v/>
      </c>
      <c r="T417" t="str">
        <f t="shared" si="68"/>
        <v/>
      </c>
      <c r="U417" t="str">
        <f t="shared" si="69"/>
        <v/>
      </c>
      <c r="V417" t="str">
        <f t="shared" si="70"/>
        <v/>
      </c>
      <c r="W417" s="10" t="str">
        <f t="shared" si="71"/>
        <v xml:space="preserve"> </v>
      </c>
      <c r="X417" s="10" t="str">
        <f t="shared" si="72"/>
        <v xml:space="preserve"> </v>
      </c>
      <c r="Y417" s="10" t="str">
        <f t="shared" si="73"/>
        <v xml:space="preserve"> </v>
      </c>
      <c r="Z417" s="10" t="str">
        <f t="shared" si="74"/>
        <v xml:space="preserve"> </v>
      </c>
      <c r="AA417" s="10" t="str">
        <f t="shared" si="75"/>
        <v xml:space="preserve"> </v>
      </c>
      <c r="AB417" s="10" t="str">
        <f t="shared" si="76"/>
        <v xml:space="preserve"> </v>
      </c>
    </row>
    <row r="418" spans="12:28" x14ac:dyDescent="0.25">
      <c r="L418" t="str">
        <f>IF($B418="","",VLOOKUP($B418,[1]Master!$B$2:$H$1000,2,FALSE))</f>
        <v/>
      </c>
      <c r="P418" t="str">
        <f>IF($B418="","",VLOOKUP($B418,[1]Master!$B$2:$H$1000,6,FALSE))</f>
        <v/>
      </c>
      <c r="Q418" t="str">
        <f>IF($B418="","",VLOOKUP($B418,[1]Master!$B$2:$H$1000,7,FALSE))</f>
        <v/>
      </c>
      <c r="S418" t="str">
        <f t="shared" ca="1" si="67"/>
        <v/>
      </c>
      <c r="T418" t="str">
        <f t="shared" si="68"/>
        <v/>
      </c>
      <c r="U418" t="str">
        <f t="shared" si="69"/>
        <v/>
      </c>
      <c r="V418" t="str">
        <f t="shared" si="70"/>
        <v/>
      </c>
      <c r="W418" s="10" t="str">
        <f t="shared" si="71"/>
        <v xml:space="preserve"> </v>
      </c>
      <c r="X418" s="10" t="str">
        <f t="shared" si="72"/>
        <v xml:space="preserve"> </v>
      </c>
      <c r="Y418" s="10" t="str">
        <f t="shared" si="73"/>
        <v xml:space="preserve"> </v>
      </c>
      <c r="Z418" s="10" t="str">
        <f t="shared" si="74"/>
        <v xml:space="preserve"> </v>
      </c>
      <c r="AA418" s="10" t="str">
        <f t="shared" si="75"/>
        <v xml:space="preserve"> </v>
      </c>
      <c r="AB418" s="10" t="str">
        <f t="shared" si="76"/>
        <v xml:space="preserve"> </v>
      </c>
    </row>
    <row r="419" spans="12:28" x14ac:dyDescent="0.25">
      <c r="L419" t="str">
        <f>IF($B419="","",VLOOKUP($B419,[1]Master!$B$2:$H$1000,2,FALSE))</f>
        <v/>
      </c>
      <c r="P419" t="str">
        <f>IF($B419="","",VLOOKUP($B419,[1]Master!$B$2:$H$1000,6,FALSE))</f>
        <v/>
      </c>
      <c r="Q419" t="str">
        <f>IF($B419="","",VLOOKUP($B419,[1]Master!$B$2:$H$1000,7,FALSE))</f>
        <v/>
      </c>
      <c r="S419" t="str">
        <f t="shared" ca="1" si="67"/>
        <v/>
      </c>
      <c r="T419" t="str">
        <f t="shared" si="68"/>
        <v/>
      </c>
      <c r="U419" t="str">
        <f t="shared" si="69"/>
        <v/>
      </c>
      <c r="V419" t="str">
        <f t="shared" si="70"/>
        <v/>
      </c>
      <c r="W419" s="10" t="str">
        <f t="shared" si="71"/>
        <v xml:space="preserve"> </v>
      </c>
      <c r="X419" s="10" t="str">
        <f t="shared" si="72"/>
        <v xml:space="preserve"> </v>
      </c>
      <c r="Y419" s="10" t="str">
        <f t="shared" si="73"/>
        <v xml:space="preserve"> </v>
      </c>
      <c r="Z419" s="10" t="str">
        <f t="shared" si="74"/>
        <v xml:space="preserve"> </v>
      </c>
      <c r="AA419" s="10" t="str">
        <f t="shared" si="75"/>
        <v xml:space="preserve"> </v>
      </c>
      <c r="AB419" s="10" t="str">
        <f t="shared" si="76"/>
        <v xml:space="preserve"> </v>
      </c>
    </row>
    <row r="420" spans="12:28" x14ac:dyDescent="0.25">
      <c r="L420" t="str">
        <f>IF($B420="","",VLOOKUP($B420,[1]Master!$B$2:$H$1000,2,FALSE))</f>
        <v/>
      </c>
      <c r="P420" t="str">
        <f>IF($B420="","",VLOOKUP($B420,[1]Master!$B$2:$H$1000,6,FALSE))</f>
        <v/>
      </c>
      <c r="Q420" t="str">
        <f>IF($B420="","",VLOOKUP($B420,[1]Master!$B$2:$H$1000,7,FALSE))</f>
        <v/>
      </c>
      <c r="S420" t="str">
        <f t="shared" ca="1" si="67"/>
        <v/>
      </c>
      <c r="T420" t="str">
        <f t="shared" si="68"/>
        <v/>
      </c>
      <c r="U420" t="str">
        <f t="shared" si="69"/>
        <v/>
      </c>
      <c r="V420" t="str">
        <f t="shared" si="70"/>
        <v/>
      </c>
      <c r="W420" s="10" t="str">
        <f t="shared" si="71"/>
        <v xml:space="preserve"> </v>
      </c>
      <c r="X420" s="10" t="str">
        <f t="shared" si="72"/>
        <v xml:space="preserve"> </v>
      </c>
      <c r="Y420" s="10" t="str">
        <f t="shared" si="73"/>
        <v xml:space="preserve"> </v>
      </c>
      <c r="Z420" s="10" t="str">
        <f t="shared" si="74"/>
        <v xml:space="preserve"> </v>
      </c>
      <c r="AA420" s="10" t="str">
        <f t="shared" si="75"/>
        <v xml:space="preserve"> </v>
      </c>
      <c r="AB420" s="10" t="str">
        <f t="shared" si="76"/>
        <v xml:space="preserve"> </v>
      </c>
    </row>
    <row r="421" spans="12:28" x14ac:dyDescent="0.25">
      <c r="L421" t="str">
        <f>IF($B421="","",VLOOKUP($B421,[1]Master!$B$2:$H$1000,2,FALSE))</f>
        <v/>
      </c>
      <c r="P421" t="str">
        <f>IF($B421="","",VLOOKUP($B421,[1]Master!$B$2:$H$1000,6,FALSE))</f>
        <v/>
      </c>
      <c r="Q421" t="str">
        <f>IF($B421="","",VLOOKUP($B421,[1]Master!$B$2:$H$1000,7,FALSE))</f>
        <v/>
      </c>
      <c r="S421" t="str">
        <f t="shared" ca="1" si="67"/>
        <v/>
      </c>
      <c r="T421" t="str">
        <f t="shared" si="68"/>
        <v/>
      </c>
      <c r="U421" t="str">
        <f t="shared" si="69"/>
        <v/>
      </c>
      <c r="V421" t="str">
        <f t="shared" si="70"/>
        <v/>
      </c>
      <c r="W421" s="10" t="str">
        <f t="shared" si="71"/>
        <v xml:space="preserve"> </v>
      </c>
      <c r="X421" s="10" t="str">
        <f t="shared" si="72"/>
        <v xml:space="preserve"> </v>
      </c>
      <c r="Y421" s="10" t="str">
        <f t="shared" si="73"/>
        <v xml:space="preserve"> </v>
      </c>
      <c r="Z421" s="10" t="str">
        <f t="shared" si="74"/>
        <v xml:space="preserve"> </v>
      </c>
      <c r="AA421" s="10" t="str">
        <f t="shared" si="75"/>
        <v xml:space="preserve"> </v>
      </c>
      <c r="AB421" s="10" t="str">
        <f t="shared" si="76"/>
        <v xml:space="preserve"> </v>
      </c>
    </row>
    <row r="422" spans="12:28" x14ac:dyDescent="0.25">
      <c r="L422" t="str">
        <f>IF($B422="","",VLOOKUP($B422,[1]Master!$B$2:$H$1000,2,FALSE))</f>
        <v/>
      </c>
      <c r="P422" t="str">
        <f>IF($B422="","",VLOOKUP($B422,[1]Master!$B$2:$H$1000,6,FALSE))</f>
        <v/>
      </c>
      <c r="Q422" t="str">
        <f>IF($B422="","",VLOOKUP($B422,[1]Master!$B$2:$H$1000,7,FALSE))</f>
        <v/>
      </c>
      <c r="S422" t="str">
        <f t="shared" ca="1" si="67"/>
        <v/>
      </c>
      <c r="T422" t="str">
        <f t="shared" si="68"/>
        <v/>
      </c>
      <c r="U422" t="str">
        <f t="shared" si="69"/>
        <v/>
      </c>
      <c r="V422" t="str">
        <f t="shared" si="70"/>
        <v/>
      </c>
      <c r="W422" s="10" t="str">
        <f t="shared" si="71"/>
        <v xml:space="preserve"> </v>
      </c>
      <c r="X422" s="10" t="str">
        <f t="shared" si="72"/>
        <v xml:space="preserve"> </v>
      </c>
      <c r="Y422" s="10" t="str">
        <f t="shared" si="73"/>
        <v xml:space="preserve"> </v>
      </c>
      <c r="Z422" s="10" t="str">
        <f t="shared" si="74"/>
        <v xml:space="preserve"> </v>
      </c>
      <c r="AA422" s="10" t="str">
        <f t="shared" si="75"/>
        <v xml:space="preserve"> </v>
      </c>
      <c r="AB422" s="10" t="str">
        <f t="shared" si="76"/>
        <v xml:space="preserve"> </v>
      </c>
    </row>
    <row r="423" spans="12:28" x14ac:dyDescent="0.25">
      <c r="L423" t="str">
        <f>IF($B423="","",VLOOKUP($B423,[1]Master!$B$2:$H$1000,2,FALSE))</f>
        <v/>
      </c>
      <c r="P423" t="str">
        <f>IF($B423="","",VLOOKUP($B423,[1]Master!$B$2:$H$1000,6,FALSE))</f>
        <v/>
      </c>
      <c r="Q423" t="str">
        <f>IF($B423="","",VLOOKUP($B423,[1]Master!$B$2:$H$1000,7,FALSE))</f>
        <v/>
      </c>
      <c r="S423" t="str">
        <f t="shared" ca="1" si="67"/>
        <v/>
      </c>
      <c r="T423" t="str">
        <f t="shared" si="68"/>
        <v/>
      </c>
      <c r="U423" t="str">
        <f t="shared" si="69"/>
        <v/>
      </c>
      <c r="V423" t="str">
        <f t="shared" si="70"/>
        <v/>
      </c>
      <c r="W423" s="10" t="str">
        <f t="shared" si="71"/>
        <v xml:space="preserve"> </v>
      </c>
      <c r="X423" s="10" t="str">
        <f t="shared" si="72"/>
        <v xml:space="preserve"> </v>
      </c>
      <c r="Y423" s="10" t="str">
        <f t="shared" si="73"/>
        <v xml:space="preserve"> </v>
      </c>
      <c r="Z423" s="10" t="str">
        <f t="shared" si="74"/>
        <v xml:space="preserve"> </v>
      </c>
      <c r="AA423" s="10" t="str">
        <f t="shared" si="75"/>
        <v xml:space="preserve"> </v>
      </c>
      <c r="AB423" s="10" t="str">
        <f t="shared" si="76"/>
        <v xml:space="preserve"> </v>
      </c>
    </row>
    <row r="424" spans="12:28" x14ac:dyDescent="0.25">
      <c r="L424" t="str">
        <f>IF($B424="","",VLOOKUP($B424,[1]Master!$B$2:$H$1000,2,FALSE))</f>
        <v/>
      </c>
      <c r="P424" t="str">
        <f>IF($B424="","",VLOOKUP($B424,[1]Master!$B$2:$H$1000,6,FALSE))</f>
        <v/>
      </c>
      <c r="Q424" t="str">
        <f>IF($B424="","",VLOOKUP($B424,[1]Master!$B$2:$H$1000,7,FALSE))</f>
        <v/>
      </c>
      <c r="S424" t="str">
        <f t="shared" ca="1" si="67"/>
        <v/>
      </c>
      <c r="T424" t="str">
        <f t="shared" si="68"/>
        <v/>
      </c>
      <c r="U424" t="str">
        <f t="shared" si="69"/>
        <v/>
      </c>
      <c r="V424" t="str">
        <f t="shared" si="70"/>
        <v/>
      </c>
      <c r="W424" s="10" t="str">
        <f t="shared" si="71"/>
        <v xml:space="preserve"> </v>
      </c>
      <c r="X424" s="10" t="str">
        <f t="shared" si="72"/>
        <v xml:space="preserve"> </v>
      </c>
      <c r="Y424" s="10" t="str">
        <f t="shared" si="73"/>
        <v xml:space="preserve"> </v>
      </c>
      <c r="Z424" s="10" t="str">
        <f t="shared" si="74"/>
        <v xml:space="preserve"> </v>
      </c>
      <c r="AA424" s="10" t="str">
        <f t="shared" si="75"/>
        <v xml:space="preserve"> </v>
      </c>
      <c r="AB424" s="10" t="str">
        <f t="shared" si="76"/>
        <v xml:space="preserve"> </v>
      </c>
    </row>
    <row r="425" spans="12:28" x14ac:dyDescent="0.25">
      <c r="L425" t="str">
        <f>IF($B425="","",VLOOKUP($B425,[1]Master!$B$2:$H$1000,2,FALSE))</f>
        <v/>
      </c>
      <c r="P425" t="str">
        <f>IF($B425="","",VLOOKUP($B425,[1]Master!$B$2:$H$1000,6,FALSE))</f>
        <v/>
      </c>
      <c r="Q425" t="str">
        <f>IF($B425="","",VLOOKUP($B425,[1]Master!$B$2:$H$1000,7,FALSE))</f>
        <v/>
      </c>
      <c r="S425" t="str">
        <f t="shared" ca="1" si="67"/>
        <v/>
      </c>
      <c r="T425" t="str">
        <f t="shared" si="68"/>
        <v/>
      </c>
      <c r="U425" t="str">
        <f t="shared" si="69"/>
        <v/>
      </c>
      <c r="V425" t="str">
        <f t="shared" si="70"/>
        <v/>
      </c>
      <c r="W425" s="10" t="str">
        <f t="shared" si="71"/>
        <v xml:space="preserve"> </v>
      </c>
      <c r="X425" s="10" t="str">
        <f t="shared" si="72"/>
        <v xml:space="preserve"> </v>
      </c>
      <c r="Y425" s="10" t="str">
        <f t="shared" si="73"/>
        <v xml:space="preserve"> </v>
      </c>
      <c r="Z425" s="10" t="str">
        <f t="shared" si="74"/>
        <v xml:space="preserve"> </v>
      </c>
      <c r="AA425" s="10" t="str">
        <f t="shared" si="75"/>
        <v xml:space="preserve"> </v>
      </c>
      <c r="AB425" s="10" t="str">
        <f t="shared" si="76"/>
        <v xml:space="preserve"> </v>
      </c>
    </row>
    <row r="426" spans="12:28" x14ac:dyDescent="0.25">
      <c r="L426" t="str">
        <f>IF($B426="","",VLOOKUP($B426,[1]Master!$B$2:$H$1000,2,FALSE))</f>
        <v/>
      </c>
      <c r="P426" t="str">
        <f>IF($B426="","",VLOOKUP($B426,[1]Master!$B$2:$H$1000,6,FALSE))</f>
        <v/>
      </c>
      <c r="Q426" t="str">
        <f>IF($B426="","",VLOOKUP($B426,[1]Master!$B$2:$H$1000,7,FALSE))</f>
        <v/>
      </c>
      <c r="S426" t="str">
        <f t="shared" ca="1" si="67"/>
        <v/>
      </c>
      <c r="T426" t="str">
        <f t="shared" si="68"/>
        <v/>
      </c>
      <c r="U426" t="str">
        <f t="shared" si="69"/>
        <v/>
      </c>
      <c r="V426" t="str">
        <f t="shared" si="70"/>
        <v/>
      </c>
      <c r="W426" s="10" t="str">
        <f t="shared" si="71"/>
        <v xml:space="preserve"> </v>
      </c>
      <c r="X426" s="10" t="str">
        <f t="shared" si="72"/>
        <v xml:space="preserve"> </v>
      </c>
      <c r="Y426" s="10" t="str">
        <f t="shared" si="73"/>
        <v xml:space="preserve"> </v>
      </c>
      <c r="Z426" s="10" t="str">
        <f t="shared" si="74"/>
        <v xml:space="preserve"> </v>
      </c>
      <c r="AA426" s="10" t="str">
        <f t="shared" si="75"/>
        <v xml:space="preserve"> </v>
      </c>
      <c r="AB426" s="10" t="str">
        <f t="shared" si="76"/>
        <v xml:space="preserve"> </v>
      </c>
    </row>
    <row r="427" spans="12:28" x14ac:dyDescent="0.25">
      <c r="L427" t="str">
        <f>IF($B427="","",VLOOKUP($B427,[1]Master!$B$2:$H$1000,2,FALSE))</f>
        <v/>
      </c>
      <c r="P427" t="str">
        <f>IF($B427="","",VLOOKUP($B427,[1]Master!$B$2:$H$1000,6,FALSE))</f>
        <v/>
      </c>
      <c r="Q427" t="str">
        <f>IF($B427="","",VLOOKUP($B427,[1]Master!$B$2:$H$1000,7,FALSE))</f>
        <v/>
      </c>
      <c r="S427" t="str">
        <f t="shared" ca="1" si="67"/>
        <v/>
      </c>
      <c r="T427" t="str">
        <f t="shared" si="68"/>
        <v/>
      </c>
      <c r="U427" t="str">
        <f t="shared" si="69"/>
        <v/>
      </c>
      <c r="V427" t="str">
        <f t="shared" si="70"/>
        <v/>
      </c>
      <c r="W427" s="10" t="str">
        <f t="shared" si="71"/>
        <v xml:space="preserve"> </v>
      </c>
      <c r="X427" s="10" t="str">
        <f t="shared" si="72"/>
        <v xml:space="preserve"> </v>
      </c>
      <c r="Y427" s="10" t="str">
        <f t="shared" si="73"/>
        <v xml:space="preserve"> </v>
      </c>
      <c r="Z427" s="10" t="str">
        <f t="shared" si="74"/>
        <v xml:space="preserve"> </v>
      </c>
      <c r="AA427" s="10" t="str">
        <f t="shared" si="75"/>
        <v xml:space="preserve"> </v>
      </c>
      <c r="AB427" s="10" t="str">
        <f t="shared" si="76"/>
        <v xml:space="preserve"> </v>
      </c>
    </row>
    <row r="428" spans="12:28" x14ac:dyDescent="0.25">
      <c r="L428" t="str">
        <f>IF($B428="","",VLOOKUP($B428,[1]Master!$B$2:$H$1000,2,FALSE))</f>
        <v/>
      </c>
      <c r="P428" t="str">
        <f>IF($B428="","",VLOOKUP($B428,[1]Master!$B$2:$H$1000,6,FALSE))</f>
        <v/>
      </c>
      <c r="Q428" t="str">
        <f>IF($B428="","",VLOOKUP($B428,[1]Master!$B$2:$H$1000,7,FALSE))</f>
        <v/>
      </c>
      <c r="S428" t="str">
        <f t="shared" ca="1" si="67"/>
        <v/>
      </c>
      <c r="T428" t="str">
        <f t="shared" si="68"/>
        <v/>
      </c>
      <c r="U428" t="str">
        <f t="shared" si="69"/>
        <v/>
      </c>
      <c r="V428" t="str">
        <f t="shared" si="70"/>
        <v/>
      </c>
      <c r="W428" s="10" t="str">
        <f t="shared" si="71"/>
        <v xml:space="preserve"> </v>
      </c>
      <c r="X428" s="10" t="str">
        <f t="shared" si="72"/>
        <v xml:space="preserve"> </v>
      </c>
      <c r="Y428" s="10" t="str">
        <f t="shared" si="73"/>
        <v xml:space="preserve"> </v>
      </c>
      <c r="Z428" s="10" t="str">
        <f t="shared" si="74"/>
        <v xml:space="preserve"> </v>
      </c>
      <c r="AA428" s="10" t="str">
        <f t="shared" si="75"/>
        <v xml:space="preserve"> </v>
      </c>
      <c r="AB428" s="10" t="str">
        <f t="shared" si="76"/>
        <v xml:space="preserve"> </v>
      </c>
    </row>
    <row r="429" spans="12:28" x14ac:dyDescent="0.25">
      <c r="L429" t="str">
        <f>IF($B429="","",VLOOKUP($B429,[1]Master!$B$2:$H$1000,2,FALSE))</f>
        <v/>
      </c>
      <c r="P429" t="str">
        <f>IF($B429="","",VLOOKUP($B429,[1]Master!$B$2:$H$1000,6,FALSE))</f>
        <v/>
      </c>
      <c r="Q429" t="str">
        <f>IF($B429="","",VLOOKUP($B429,[1]Master!$B$2:$H$1000,7,FALSE))</f>
        <v/>
      </c>
      <c r="S429" t="str">
        <f t="shared" ca="1" si="67"/>
        <v/>
      </c>
      <c r="T429" t="str">
        <f t="shared" si="68"/>
        <v/>
      </c>
      <c r="U429" t="str">
        <f t="shared" si="69"/>
        <v/>
      </c>
      <c r="V429" t="str">
        <f t="shared" si="70"/>
        <v/>
      </c>
      <c r="W429" s="10" t="str">
        <f t="shared" si="71"/>
        <v xml:space="preserve"> </v>
      </c>
      <c r="X429" s="10" t="str">
        <f t="shared" si="72"/>
        <v xml:space="preserve"> </v>
      </c>
      <c r="Y429" s="10" t="str">
        <f t="shared" si="73"/>
        <v xml:space="preserve"> </v>
      </c>
      <c r="Z429" s="10" t="str">
        <f t="shared" si="74"/>
        <v xml:space="preserve"> </v>
      </c>
      <c r="AA429" s="10" t="str">
        <f t="shared" si="75"/>
        <v xml:space="preserve"> </v>
      </c>
      <c r="AB429" s="10" t="str">
        <f t="shared" si="76"/>
        <v xml:space="preserve"> </v>
      </c>
    </row>
    <row r="430" spans="12:28" x14ac:dyDescent="0.25">
      <c r="L430" t="str">
        <f>IF($B430="","",VLOOKUP($B430,[1]Master!$B$2:$H$1000,2,FALSE))</f>
        <v/>
      </c>
      <c r="P430" t="str">
        <f>IF($B430="","",VLOOKUP($B430,[1]Master!$B$2:$H$1000,6,FALSE))</f>
        <v/>
      </c>
      <c r="Q430" t="str">
        <f>IF($B430="","",VLOOKUP($B430,[1]Master!$B$2:$H$1000,7,FALSE))</f>
        <v/>
      </c>
      <c r="S430" t="str">
        <f t="shared" ca="1" si="67"/>
        <v/>
      </c>
      <c r="T430" t="str">
        <f t="shared" si="68"/>
        <v/>
      </c>
      <c r="U430" t="str">
        <f t="shared" si="69"/>
        <v/>
      </c>
      <c r="V430" t="str">
        <f t="shared" si="70"/>
        <v/>
      </c>
      <c r="W430" s="10" t="str">
        <f t="shared" si="71"/>
        <v xml:space="preserve"> </v>
      </c>
      <c r="X430" s="10" t="str">
        <f t="shared" si="72"/>
        <v xml:space="preserve"> </v>
      </c>
      <c r="Y430" s="10" t="str">
        <f t="shared" si="73"/>
        <v xml:space="preserve"> </v>
      </c>
      <c r="Z430" s="10" t="str">
        <f t="shared" si="74"/>
        <v xml:space="preserve"> </v>
      </c>
      <c r="AA430" s="10" t="str">
        <f t="shared" si="75"/>
        <v xml:space="preserve"> </v>
      </c>
      <c r="AB430" s="10" t="str">
        <f t="shared" si="76"/>
        <v xml:space="preserve"> </v>
      </c>
    </row>
    <row r="431" spans="12:28" x14ac:dyDescent="0.25">
      <c r="L431" t="str">
        <f>IF($B431="","",VLOOKUP($B431,[1]Master!$B$2:$H$1000,2,FALSE))</f>
        <v/>
      </c>
      <c r="P431" t="str">
        <f>IF($B431="","",VLOOKUP($B431,[1]Master!$B$2:$H$1000,6,FALSE))</f>
        <v/>
      </c>
      <c r="Q431" t="str">
        <f>IF($B431="","",VLOOKUP($B431,[1]Master!$B$2:$H$1000,7,FALSE))</f>
        <v/>
      </c>
      <c r="S431" t="str">
        <f t="shared" ca="1" si="67"/>
        <v/>
      </c>
      <c r="T431" t="str">
        <f t="shared" si="68"/>
        <v/>
      </c>
      <c r="U431" t="str">
        <f t="shared" si="69"/>
        <v/>
      </c>
      <c r="V431" t="str">
        <f t="shared" si="70"/>
        <v/>
      </c>
      <c r="W431" s="10" t="str">
        <f t="shared" si="71"/>
        <v xml:space="preserve"> </v>
      </c>
      <c r="X431" s="10" t="str">
        <f t="shared" si="72"/>
        <v xml:space="preserve"> </v>
      </c>
      <c r="Y431" s="10" t="str">
        <f t="shared" si="73"/>
        <v xml:space="preserve"> </v>
      </c>
      <c r="Z431" s="10" t="str">
        <f t="shared" si="74"/>
        <v xml:space="preserve"> </v>
      </c>
      <c r="AA431" s="10" t="str">
        <f t="shared" si="75"/>
        <v xml:space="preserve"> </v>
      </c>
      <c r="AB431" s="10" t="str">
        <f t="shared" si="76"/>
        <v xml:space="preserve"> </v>
      </c>
    </row>
    <row r="432" spans="12:28" x14ac:dyDescent="0.25">
      <c r="L432" t="str">
        <f>IF($B432="","",VLOOKUP($B432,[1]Master!$B$2:$H$1000,2,FALSE))</f>
        <v/>
      </c>
      <c r="P432" t="str">
        <f>IF($B432="","",VLOOKUP($B432,[1]Master!$B$2:$H$1000,6,FALSE))</f>
        <v/>
      </c>
      <c r="Q432" t="str">
        <f>IF($B432="","",VLOOKUP($B432,[1]Master!$B$2:$H$1000,7,FALSE))</f>
        <v/>
      </c>
      <c r="S432" t="str">
        <f t="shared" ca="1" si="67"/>
        <v/>
      </c>
      <c r="T432" t="str">
        <f t="shared" si="68"/>
        <v/>
      </c>
      <c r="U432" t="str">
        <f t="shared" si="69"/>
        <v/>
      </c>
      <c r="V432" t="str">
        <f t="shared" si="70"/>
        <v/>
      </c>
      <c r="W432" s="10" t="str">
        <f t="shared" si="71"/>
        <v xml:space="preserve"> </v>
      </c>
      <c r="X432" s="10" t="str">
        <f t="shared" si="72"/>
        <v xml:space="preserve"> </v>
      </c>
      <c r="Y432" s="10" t="str">
        <f t="shared" si="73"/>
        <v xml:space="preserve"> </v>
      </c>
      <c r="Z432" s="10" t="str">
        <f t="shared" si="74"/>
        <v xml:space="preserve"> </v>
      </c>
      <c r="AA432" s="10" t="str">
        <f t="shared" si="75"/>
        <v xml:space="preserve"> </v>
      </c>
      <c r="AB432" s="10" t="str">
        <f t="shared" si="76"/>
        <v xml:space="preserve"> </v>
      </c>
    </row>
    <row r="433" spans="12:28" x14ac:dyDescent="0.25">
      <c r="L433" t="str">
        <f>IF($B433="","",VLOOKUP($B433,[1]Master!$B$2:$H$1000,2,FALSE))</f>
        <v/>
      </c>
      <c r="P433" t="str">
        <f>IF($B433="","",VLOOKUP($B433,[1]Master!$B$2:$H$1000,6,FALSE))</f>
        <v/>
      </c>
      <c r="Q433" t="str">
        <f>IF($B433="","",VLOOKUP($B433,[1]Master!$B$2:$H$1000,7,FALSE))</f>
        <v/>
      </c>
      <c r="S433" t="str">
        <f t="shared" ca="1" si="67"/>
        <v/>
      </c>
      <c r="T433" t="str">
        <f t="shared" si="68"/>
        <v/>
      </c>
      <c r="U433" t="str">
        <f t="shared" si="69"/>
        <v/>
      </c>
      <c r="V433" t="str">
        <f t="shared" si="70"/>
        <v/>
      </c>
      <c r="W433" s="10" t="str">
        <f t="shared" si="71"/>
        <v xml:space="preserve"> </v>
      </c>
      <c r="X433" s="10" t="str">
        <f t="shared" si="72"/>
        <v xml:space="preserve"> </v>
      </c>
      <c r="Y433" s="10" t="str">
        <f t="shared" si="73"/>
        <v xml:space="preserve"> </v>
      </c>
      <c r="Z433" s="10" t="str">
        <f t="shared" si="74"/>
        <v xml:space="preserve"> </v>
      </c>
      <c r="AA433" s="10" t="str">
        <f t="shared" si="75"/>
        <v xml:space="preserve"> </v>
      </c>
      <c r="AB433" s="10" t="str">
        <f t="shared" si="76"/>
        <v xml:space="preserve"> </v>
      </c>
    </row>
    <row r="434" spans="12:28" x14ac:dyDescent="0.25">
      <c r="L434" t="str">
        <f>IF($B434="","",VLOOKUP($B434,[1]Master!$B$2:$H$1000,2,FALSE))</f>
        <v/>
      </c>
      <c r="P434" t="str">
        <f>IF($B434="","",VLOOKUP($B434,[1]Master!$B$2:$H$1000,6,FALSE))</f>
        <v/>
      </c>
      <c r="Q434" t="str">
        <f>IF($B434="","",VLOOKUP($B434,[1]Master!$B$2:$H$1000,7,FALSE))</f>
        <v/>
      </c>
      <c r="S434" t="str">
        <f t="shared" ca="1" si="67"/>
        <v/>
      </c>
      <c r="T434" t="str">
        <f t="shared" si="68"/>
        <v/>
      </c>
      <c r="U434" t="str">
        <f t="shared" si="69"/>
        <v/>
      </c>
      <c r="V434" t="str">
        <f t="shared" si="70"/>
        <v/>
      </c>
      <c r="W434" s="10" t="str">
        <f t="shared" si="71"/>
        <v xml:space="preserve"> </v>
      </c>
      <c r="X434" s="10" t="str">
        <f t="shared" si="72"/>
        <v xml:space="preserve"> </v>
      </c>
      <c r="Y434" s="10" t="str">
        <f t="shared" si="73"/>
        <v xml:space="preserve"> </v>
      </c>
      <c r="Z434" s="10" t="str">
        <f t="shared" si="74"/>
        <v xml:space="preserve"> </v>
      </c>
      <c r="AA434" s="10" t="str">
        <f t="shared" si="75"/>
        <v xml:space="preserve"> </v>
      </c>
      <c r="AB434" s="10" t="str">
        <f t="shared" si="76"/>
        <v xml:space="preserve"> </v>
      </c>
    </row>
    <row r="435" spans="12:28" x14ac:dyDescent="0.25">
      <c r="L435" t="str">
        <f>IF($B435="","",VLOOKUP($B435,[1]Master!$B$2:$H$1000,2,FALSE))</f>
        <v/>
      </c>
      <c r="P435" t="str">
        <f>IF($B435="","",VLOOKUP($B435,[1]Master!$B$2:$H$1000,6,FALSE))</f>
        <v/>
      </c>
      <c r="Q435" t="str">
        <f>IF($B435="","",VLOOKUP($B435,[1]Master!$B$2:$H$1000,7,FALSE))</f>
        <v/>
      </c>
      <c r="S435" t="str">
        <f t="shared" ca="1" si="67"/>
        <v/>
      </c>
      <c r="T435" t="str">
        <f t="shared" si="68"/>
        <v/>
      </c>
      <c r="U435" t="str">
        <f t="shared" si="69"/>
        <v/>
      </c>
      <c r="V435" t="str">
        <f t="shared" si="70"/>
        <v/>
      </c>
      <c r="W435" s="10" t="str">
        <f t="shared" si="71"/>
        <v xml:space="preserve"> </v>
      </c>
      <c r="X435" s="10" t="str">
        <f t="shared" si="72"/>
        <v xml:space="preserve"> </v>
      </c>
      <c r="Y435" s="10" t="str">
        <f t="shared" si="73"/>
        <v xml:space="preserve"> </v>
      </c>
      <c r="Z435" s="10" t="str">
        <f t="shared" si="74"/>
        <v xml:space="preserve"> </v>
      </c>
      <c r="AA435" s="10" t="str">
        <f t="shared" si="75"/>
        <v xml:space="preserve"> </v>
      </c>
      <c r="AB435" s="10" t="str">
        <f t="shared" si="76"/>
        <v xml:space="preserve"> </v>
      </c>
    </row>
    <row r="436" spans="12:28" x14ac:dyDescent="0.25">
      <c r="L436" t="str">
        <f>IF($B436="","",VLOOKUP($B436,[1]Master!$B$2:$H$1000,2,FALSE))</f>
        <v/>
      </c>
      <c r="P436" t="str">
        <f>IF($B436="","",VLOOKUP($B436,[1]Master!$B$2:$H$1000,6,FALSE))</f>
        <v/>
      </c>
      <c r="Q436" t="str">
        <f>IF($B436="","",VLOOKUP($B436,[1]Master!$B$2:$H$1000,7,FALSE))</f>
        <v/>
      </c>
      <c r="S436" t="str">
        <f t="shared" ca="1" si="67"/>
        <v/>
      </c>
      <c r="T436" t="str">
        <f t="shared" si="68"/>
        <v/>
      </c>
      <c r="U436" t="str">
        <f t="shared" si="69"/>
        <v/>
      </c>
      <c r="V436" t="str">
        <f t="shared" si="70"/>
        <v/>
      </c>
      <c r="W436" s="10" t="str">
        <f t="shared" si="71"/>
        <v xml:space="preserve"> </v>
      </c>
      <c r="X436" s="10" t="str">
        <f t="shared" si="72"/>
        <v xml:space="preserve"> </v>
      </c>
      <c r="Y436" s="10" t="str">
        <f t="shared" si="73"/>
        <v xml:space="preserve"> </v>
      </c>
      <c r="Z436" s="10" t="str">
        <f t="shared" si="74"/>
        <v xml:space="preserve"> </v>
      </c>
      <c r="AA436" s="10" t="str">
        <f t="shared" si="75"/>
        <v xml:space="preserve"> </v>
      </c>
      <c r="AB436" s="10" t="str">
        <f t="shared" si="76"/>
        <v xml:space="preserve"> </v>
      </c>
    </row>
    <row r="437" spans="12:28" x14ac:dyDescent="0.25">
      <c r="L437" t="str">
        <f>IF($B437="","",VLOOKUP($B437,[1]Master!$B$2:$H$1000,2,FALSE))</f>
        <v/>
      </c>
      <c r="P437" t="str">
        <f>IF($B437="","",VLOOKUP($B437,[1]Master!$B$2:$H$1000,6,FALSE))</f>
        <v/>
      </c>
      <c r="Q437" t="str">
        <f>IF($B437="","",VLOOKUP($B437,[1]Master!$B$2:$H$1000,7,FALSE))</f>
        <v/>
      </c>
      <c r="S437" t="str">
        <f t="shared" ca="1" si="67"/>
        <v/>
      </c>
      <c r="T437" t="str">
        <f t="shared" si="68"/>
        <v/>
      </c>
      <c r="U437" t="str">
        <f t="shared" si="69"/>
        <v/>
      </c>
      <c r="V437" t="str">
        <f t="shared" si="70"/>
        <v/>
      </c>
      <c r="W437" s="10" t="str">
        <f t="shared" si="71"/>
        <v xml:space="preserve"> </v>
      </c>
      <c r="X437" s="10" t="str">
        <f t="shared" si="72"/>
        <v xml:space="preserve"> </v>
      </c>
      <c r="Y437" s="10" t="str">
        <f t="shared" si="73"/>
        <v xml:space="preserve"> </v>
      </c>
      <c r="Z437" s="10" t="str">
        <f t="shared" si="74"/>
        <v xml:space="preserve"> </v>
      </c>
      <c r="AA437" s="10" t="str">
        <f t="shared" si="75"/>
        <v xml:space="preserve"> </v>
      </c>
      <c r="AB437" s="10" t="str">
        <f t="shared" si="76"/>
        <v xml:space="preserve"> </v>
      </c>
    </row>
    <row r="438" spans="12:28" x14ac:dyDescent="0.25">
      <c r="L438" t="str">
        <f>IF($B438="","",VLOOKUP($B438,[1]Master!$B$2:$H$1000,2,FALSE))</f>
        <v/>
      </c>
      <c r="P438" t="str">
        <f>IF($B438="","",VLOOKUP($B438,[1]Master!$B$2:$H$1000,6,FALSE))</f>
        <v/>
      </c>
      <c r="Q438" t="str">
        <f>IF($B438="","",VLOOKUP($B438,[1]Master!$B$2:$H$1000,7,FALSE))</f>
        <v/>
      </c>
      <c r="S438" t="str">
        <f t="shared" ca="1" si="67"/>
        <v/>
      </c>
      <c r="T438" t="str">
        <f t="shared" si="68"/>
        <v/>
      </c>
      <c r="U438" t="str">
        <f t="shared" si="69"/>
        <v/>
      </c>
      <c r="V438" t="str">
        <f t="shared" si="70"/>
        <v/>
      </c>
      <c r="W438" s="10" t="str">
        <f t="shared" si="71"/>
        <v xml:space="preserve"> </v>
      </c>
      <c r="X438" s="10" t="str">
        <f t="shared" si="72"/>
        <v xml:space="preserve"> </v>
      </c>
      <c r="Y438" s="10" t="str">
        <f t="shared" si="73"/>
        <v xml:space="preserve"> </v>
      </c>
      <c r="Z438" s="10" t="str">
        <f t="shared" si="74"/>
        <v xml:space="preserve"> </v>
      </c>
      <c r="AA438" s="10" t="str">
        <f t="shared" si="75"/>
        <v xml:space="preserve"> </v>
      </c>
      <c r="AB438" s="10" t="str">
        <f t="shared" si="76"/>
        <v xml:space="preserve"> </v>
      </c>
    </row>
    <row r="439" spans="12:28" x14ac:dyDescent="0.25">
      <c r="L439" t="str">
        <f>IF($B439="","",VLOOKUP($B439,[1]Master!$B$2:$H$1000,2,FALSE))</f>
        <v/>
      </c>
      <c r="P439" t="str">
        <f>IF($B439="","",VLOOKUP($B439,[1]Master!$B$2:$H$1000,6,FALSE))</f>
        <v/>
      </c>
      <c r="Q439" t="str">
        <f>IF($B439="","",VLOOKUP($B439,[1]Master!$B$2:$H$1000,7,FALSE))</f>
        <v/>
      </c>
      <c r="S439" t="str">
        <f t="shared" ca="1" si="67"/>
        <v/>
      </c>
      <c r="T439" t="str">
        <f t="shared" si="68"/>
        <v/>
      </c>
      <c r="U439" t="str">
        <f t="shared" si="69"/>
        <v/>
      </c>
      <c r="V439" t="str">
        <f t="shared" si="70"/>
        <v/>
      </c>
      <c r="W439" s="10" t="str">
        <f t="shared" si="71"/>
        <v xml:space="preserve"> </v>
      </c>
      <c r="X439" s="10" t="str">
        <f t="shared" si="72"/>
        <v xml:space="preserve"> </v>
      </c>
      <c r="Y439" s="10" t="str">
        <f t="shared" si="73"/>
        <v xml:space="preserve"> </v>
      </c>
      <c r="Z439" s="10" t="str">
        <f t="shared" si="74"/>
        <v xml:space="preserve"> </v>
      </c>
      <c r="AA439" s="10" t="str">
        <f t="shared" si="75"/>
        <v xml:space="preserve"> </v>
      </c>
      <c r="AB439" s="10" t="str">
        <f t="shared" si="76"/>
        <v xml:space="preserve"> </v>
      </c>
    </row>
    <row r="440" spans="12:28" x14ac:dyDescent="0.25">
      <c r="L440" t="str">
        <f>IF($B440="","",VLOOKUP($B440,[1]Master!$B$2:$H$1000,2,FALSE))</f>
        <v/>
      </c>
      <c r="P440" t="str">
        <f>IF($B440="","",VLOOKUP($B440,[1]Master!$B$2:$H$1000,6,FALSE))</f>
        <v/>
      </c>
      <c r="Q440" t="str">
        <f>IF($B440="","",VLOOKUP($B440,[1]Master!$B$2:$H$1000,7,FALSE))</f>
        <v/>
      </c>
      <c r="S440" t="str">
        <f t="shared" ca="1" si="67"/>
        <v/>
      </c>
      <c r="T440" t="str">
        <f t="shared" si="68"/>
        <v/>
      </c>
      <c r="U440" t="str">
        <f t="shared" si="69"/>
        <v/>
      </c>
      <c r="V440" t="str">
        <f t="shared" si="70"/>
        <v/>
      </c>
      <c r="W440" s="10" t="str">
        <f t="shared" si="71"/>
        <v xml:space="preserve"> </v>
      </c>
      <c r="X440" s="10" t="str">
        <f t="shared" si="72"/>
        <v xml:space="preserve"> </v>
      </c>
      <c r="Y440" s="10" t="str">
        <f t="shared" si="73"/>
        <v xml:space="preserve"> </v>
      </c>
      <c r="Z440" s="10" t="str">
        <f t="shared" si="74"/>
        <v xml:space="preserve"> </v>
      </c>
      <c r="AA440" s="10" t="str">
        <f t="shared" si="75"/>
        <v xml:space="preserve"> </v>
      </c>
      <c r="AB440" s="10" t="str">
        <f t="shared" si="76"/>
        <v xml:space="preserve"> </v>
      </c>
    </row>
    <row r="441" spans="12:28" x14ac:dyDescent="0.25">
      <c r="L441" t="str">
        <f>IF($B441="","",VLOOKUP($B441,[1]Master!$B$2:$H$1000,2,FALSE))</f>
        <v/>
      </c>
      <c r="P441" t="str">
        <f>IF($B441="","",VLOOKUP($B441,[1]Master!$B$2:$H$1000,6,FALSE))</f>
        <v/>
      </c>
      <c r="Q441" t="str">
        <f>IF($B441="","",VLOOKUP($B441,[1]Master!$B$2:$H$1000,7,FALSE))</f>
        <v/>
      </c>
      <c r="S441" t="str">
        <f t="shared" ca="1" si="67"/>
        <v/>
      </c>
      <c r="T441" t="str">
        <f t="shared" si="68"/>
        <v/>
      </c>
      <c r="U441" t="str">
        <f t="shared" si="69"/>
        <v/>
      </c>
      <c r="V441" t="str">
        <f t="shared" si="70"/>
        <v/>
      </c>
      <c r="W441" s="10" t="str">
        <f t="shared" si="71"/>
        <v xml:space="preserve"> </v>
      </c>
      <c r="X441" s="10" t="str">
        <f t="shared" si="72"/>
        <v xml:space="preserve"> </v>
      </c>
      <c r="Y441" s="10" t="str">
        <f t="shared" si="73"/>
        <v xml:space="preserve"> </v>
      </c>
      <c r="Z441" s="10" t="str">
        <f t="shared" si="74"/>
        <v xml:space="preserve"> </v>
      </c>
      <c r="AA441" s="10" t="str">
        <f t="shared" si="75"/>
        <v xml:space="preserve"> </v>
      </c>
      <c r="AB441" s="10" t="str">
        <f t="shared" si="76"/>
        <v xml:space="preserve"> </v>
      </c>
    </row>
    <row r="442" spans="12:28" x14ac:dyDescent="0.25">
      <c r="L442" t="str">
        <f>IF($B442="","",VLOOKUP($B442,[1]Master!$B$2:$H$1000,2,FALSE))</f>
        <v/>
      </c>
      <c r="P442" t="str">
        <f>IF($B442="","",VLOOKUP($B442,[1]Master!$B$2:$H$1000,6,FALSE))</f>
        <v/>
      </c>
      <c r="Q442" t="str">
        <f>IF($B442="","",VLOOKUP($B442,[1]Master!$B$2:$H$1000,7,FALSE))</f>
        <v/>
      </c>
      <c r="S442" t="str">
        <f t="shared" ca="1" si="67"/>
        <v/>
      </c>
      <c r="T442" t="str">
        <f t="shared" si="68"/>
        <v/>
      </c>
      <c r="U442" t="str">
        <f t="shared" si="69"/>
        <v/>
      </c>
      <c r="V442" t="str">
        <f t="shared" si="70"/>
        <v/>
      </c>
      <c r="W442" s="10" t="str">
        <f t="shared" si="71"/>
        <v xml:space="preserve"> </v>
      </c>
      <c r="X442" s="10" t="str">
        <f t="shared" si="72"/>
        <v xml:space="preserve"> </v>
      </c>
      <c r="Y442" s="10" t="str">
        <f t="shared" si="73"/>
        <v xml:space="preserve"> </v>
      </c>
      <c r="Z442" s="10" t="str">
        <f t="shared" si="74"/>
        <v xml:space="preserve"> </v>
      </c>
      <c r="AA442" s="10" t="str">
        <f t="shared" si="75"/>
        <v xml:space="preserve"> </v>
      </c>
      <c r="AB442" s="10" t="str">
        <f t="shared" si="76"/>
        <v xml:space="preserve"> </v>
      </c>
    </row>
    <row r="443" spans="12:28" x14ac:dyDescent="0.25">
      <c r="L443" t="str">
        <f>IF($B443="","",VLOOKUP($B443,[1]Master!$B$2:$H$1000,2,FALSE))</f>
        <v/>
      </c>
      <c r="P443" t="str">
        <f>IF($B443="","",VLOOKUP($B443,[1]Master!$B$2:$H$1000,6,FALSE))</f>
        <v/>
      </c>
      <c r="Q443" t="str">
        <f>IF($B443="","",VLOOKUP($B443,[1]Master!$B$2:$H$1000,7,FALSE))</f>
        <v/>
      </c>
      <c r="S443" t="str">
        <f t="shared" ca="1" si="67"/>
        <v/>
      </c>
      <c r="T443" t="str">
        <f t="shared" si="68"/>
        <v/>
      </c>
      <c r="U443" t="str">
        <f t="shared" si="69"/>
        <v/>
      </c>
      <c r="V443" t="str">
        <f t="shared" si="70"/>
        <v/>
      </c>
      <c r="W443" s="10" t="str">
        <f t="shared" si="71"/>
        <v xml:space="preserve"> </v>
      </c>
      <c r="X443" s="10" t="str">
        <f t="shared" si="72"/>
        <v xml:space="preserve"> </v>
      </c>
      <c r="Y443" s="10" t="str">
        <f t="shared" si="73"/>
        <v xml:space="preserve"> </v>
      </c>
      <c r="Z443" s="10" t="str">
        <f t="shared" si="74"/>
        <v xml:space="preserve"> </v>
      </c>
      <c r="AA443" s="10" t="str">
        <f t="shared" si="75"/>
        <v xml:space="preserve"> </v>
      </c>
      <c r="AB443" s="10" t="str">
        <f t="shared" si="76"/>
        <v xml:space="preserve"> </v>
      </c>
    </row>
    <row r="444" spans="12:28" x14ac:dyDescent="0.25">
      <c r="L444" t="str">
        <f>IF($B444="","",VLOOKUP($B444,[1]Master!$B$2:$H$1000,2,FALSE))</f>
        <v/>
      </c>
      <c r="P444" t="str">
        <f>IF($B444="","",VLOOKUP($B444,[1]Master!$B$2:$H$1000,6,FALSE))</f>
        <v/>
      </c>
      <c r="Q444" t="str">
        <f>IF($B444="","",VLOOKUP($B444,[1]Master!$B$2:$H$1000,7,FALSE))</f>
        <v/>
      </c>
      <c r="S444" t="str">
        <f t="shared" ca="1" si="67"/>
        <v/>
      </c>
      <c r="T444" t="str">
        <f t="shared" si="68"/>
        <v/>
      </c>
      <c r="U444" t="str">
        <f t="shared" si="69"/>
        <v/>
      </c>
      <c r="V444" t="str">
        <f t="shared" si="70"/>
        <v/>
      </c>
      <c r="W444" s="10" t="str">
        <f t="shared" si="71"/>
        <v xml:space="preserve"> </v>
      </c>
      <c r="X444" s="10" t="str">
        <f t="shared" si="72"/>
        <v xml:space="preserve"> </v>
      </c>
      <c r="Y444" s="10" t="str">
        <f t="shared" si="73"/>
        <v xml:space="preserve"> </v>
      </c>
      <c r="Z444" s="10" t="str">
        <f t="shared" si="74"/>
        <v xml:space="preserve"> </v>
      </c>
      <c r="AA444" s="10" t="str">
        <f t="shared" si="75"/>
        <v xml:space="preserve"> </v>
      </c>
      <c r="AB444" s="10" t="str">
        <f t="shared" si="76"/>
        <v xml:space="preserve"> </v>
      </c>
    </row>
    <row r="445" spans="12:28" x14ac:dyDescent="0.25">
      <c r="L445" t="str">
        <f>IF($B445="","",VLOOKUP($B445,[1]Master!$B$2:$H$1000,2,FALSE))</f>
        <v/>
      </c>
      <c r="P445" t="str">
        <f>IF($B445="","",VLOOKUP($B445,[1]Master!$B$2:$H$1000,6,FALSE))</f>
        <v/>
      </c>
      <c r="Q445" t="str">
        <f>IF($B445="","",VLOOKUP($B445,[1]Master!$B$2:$H$1000,7,FALSE))</f>
        <v/>
      </c>
      <c r="S445" t="str">
        <f t="shared" ca="1" si="67"/>
        <v/>
      </c>
      <c r="T445" t="str">
        <f t="shared" si="68"/>
        <v/>
      </c>
      <c r="U445" t="str">
        <f t="shared" si="69"/>
        <v/>
      </c>
      <c r="V445" t="str">
        <f t="shared" si="70"/>
        <v/>
      </c>
      <c r="W445" s="10" t="str">
        <f t="shared" si="71"/>
        <v xml:space="preserve"> </v>
      </c>
      <c r="X445" s="10" t="str">
        <f t="shared" si="72"/>
        <v xml:space="preserve"> </v>
      </c>
      <c r="Y445" s="10" t="str">
        <f t="shared" si="73"/>
        <v xml:space="preserve"> </v>
      </c>
      <c r="Z445" s="10" t="str">
        <f t="shared" si="74"/>
        <v xml:space="preserve"> </v>
      </c>
      <c r="AA445" s="10" t="str">
        <f t="shared" si="75"/>
        <v xml:space="preserve"> </v>
      </c>
      <c r="AB445" s="10" t="str">
        <f t="shared" si="76"/>
        <v xml:space="preserve"> </v>
      </c>
    </row>
    <row r="446" spans="12:28" x14ac:dyDescent="0.25">
      <c r="L446" t="str">
        <f>IF($B446="","",VLOOKUP($B446,[1]Master!$B$2:$H$1000,2,FALSE))</f>
        <v/>
      </c>
      <c r="P446" t="str">
        <f>IF($B446="","",VLOOKUP($B446,[1]Master!$B$2:$H$1000,6,FALSE))</f>
        <v/>
      </c>
      <c r="Q446" t="str">
        <f>IF($B446="","",VLOOKUP($B446,[1]Master!$B$2:$H$1000,7,FALSE))</f>
        <v/>
      </c>
      <c r="S446" t="str">
        <f t="shared" ca="1" si="67"/>
        <v/>
      </c>
      <c r="T446" t="str">
        <f t="shared" si="68"/>
        <v/>
      </c>
      <c r="U446" t="str">
        <f t="shared" si="69"/>
        <v/>
      </c>
      <c r="V446" t="str">
        <f t="shared" si="70"/>
        <v/>
      </c>
      <c r="W446" s="10" t="str">
        <f t="shared" si="71"/>
        <v xml:space="preserve"> </v>
      </c>
      <c r="X446" s="10" t="str">
        <f t="shared" si="72"/>
        <v xml:space="preserve"> </v>
      </c>
      <c r="Y446" s="10" t="str">
        <f t="shared" si="73"/>
        <v xml:space="preserve"> </v>
      </c>
      <c r="Z446" s="10" t="str">
        <f t="shared" si="74"/>
        <v xml:space="preserve"> </v>
      </c>
      <c r="AA446" s="10" t="str">
        <f t="shared" si="75"/>
        <v xml:space="preserve"> </v>
      </c>
      <c r="AB446" s="10" t="str">
        <f t="shared" si="76"/>
        <v xml:space="preserve"> </v>
      </c>
    </row>
    <row r="447" spans="12:28" x14ac:dyDescent="0.25">
      <c r="L447" t="str">
        <f>IF($B447="","",VLOOKUP($B447,[1]Master!$B$2:$H$1000,2,FALSE))</f>
        <v/>
      </c>
      <c r="P447" t="str">
        <f>IF($B447="","",VLOOKUP($B447,[1]Master!$B$2:$H$1000,6,FALSE))</f>
        <v/>
      </c>
      <c r="Q447" t="str">
        <f>IF($B447="","",VLOOKUP($B447,[1]Master!$B$2:$H$1000,7,FALSE))</f>
        <v/>
      </c>
      <c r="S447" t="str">
        <f t="shared" ca="1" si="67"/>
        <v/>
      </c>
      <c r="T447" t="str">
        <f t="shared" si="68"/>
        <v/>
      </c>
      <c r="U447" t="str">
        <f t="shared" si="69"/>
        <v/>
      </c>
      <c r="V447" t="str">
        <f t="shared" si="70"/>
        <v/>
      </c>
      <c r="W447" s="10" t="str">
        <f t="shared" si="71"/>
        <v xml:space="preserve"> </v>
      </c>
      <c r="X447" s="10" t="str">
        <f t="shared" si="72"/>
        <v xml:space="preserve"> </v>
      </c>
      <c r="Y447" s="10" t="str">
        <f t="shared" si="73"/>
        <v xml:space="preserve"> </v>
      </c>
      <c r="Z447" s="10" t="str">
        <f t="shared" si="74"/>
        <v xml:space="preserve"> </v>
      </c>
      <c r="AA447" s="10" t="str">
        <f t="shared" si="75"/>
        <v xml:space="preserve"> </v>
      </c>
      <c r="AB447" s="10" t="str">
        <f t="shared" si="76"/>
        <v xml:space="preserve"> </v>
      </c>
    </row>
    <row r="448" spans="12:28" x14ac:dyDescent="0.25">
      <c r="L448" t="str">
        <f>IF($B448="","",VLOOKUP($B448,[1]Master!$B$2:$H$1000,2,FALSE))</f>
        <v/>
      </c>
      <c r="P448" t="str">
        <f>IF($B448="","",VLOOKUP($B448,[1]Master!$B$2:$H$1000,6,FALSE))</f>
        <v/>
      </c>
      <c r="Q448" t="str">
        <f>IF($B448="","",VLOOKUP($B448,[1]Master!$B$2:$H$1000,7,FALSE))</f>
        <v/>
      </c>
      <c r="S448" t="str">
        <f t="shared" ca="1" si="67"/>
        <v/>
      </c>
      <c r="T448" t="str">
        <f t="shared" si="68"/>
        <v/>
      </c>
      <c r="U448" t="str">
        <f t="shared" si="69"/>
        <v/>
      </c>
      <c r="V448" t="str">
        <f t="shared" si="70"/>
        <v/>
      </c>
      <c r="W448" s="10" t="str">
        <f t="shared" si="71"/>
        <v xml:space="preserve"> </v>
      </c>
      <c r="X448" s="10" t="str">
        <f t="shared" si="72"/>
        <v xml:space="preserve"> </v>
      </c>
      <c r="Y448" s="10" t="str">
        <f t="shared" si="73"/>
        <v xml:space="preserve"> </v>
      </c>
      <c r="Z448" s="10" t="str">
        <f t="shared" si="74"/>
        <v xml:space="preserve"> </v>
      </c>
      <c r="AA448" s="10" t="str">
        <f t="shared" si="75"/>
        <v xml:space="preserve"> </v>
      </c>
      <c r="AB448" s="10" t="str">
        <f t="shared" si="76"/>
        <v xml:space="preserve"> </v>
      </c>
    </row>
    <row r="449" spans="12:28" x14ac:dyDescent="0.25">
      <c r="L449" t="str">
        <f>IF($B449="","",VLOOKUP($B449,[1]Master!$B$2:$H$1000,2,FALSE))</f>
        <v/>
      </c>
      <c r="P449" t="str">
        <f>IF($B449="","",VLOOKUP($B449,[1]Master!$B$2:$H$1000,6,FALSE))</f>
        <v/>
      </c>
      <c r="Q449" t="str">
        <f>IF($B449="","",VLOOKUP($B449,[1]Master!$B$2:$H$1000,7,FALSE))</f>
        <v/>
      </c>
      <c r="S449" t="str">
        <f t="shared" ca="1" si="67"/>
        <v/>
      </c>
      <c r="T449" t="str">
        <f t="shared" si="68"/>
        <v/>
      </c>
      <c r="U449" t="str">
        <f t="shared" si="69"/>
        <v/>
      </c>
      <c r="V449" t="str">
        <f t="shared" si="70"/>
        <v/>
      </c>
      <c r="W449" s="10" t="str">
        <f t="shared" si="71"/>
        <v xml:space="preserve"> </v>
      </c>
      <c r="X449" s="10" t="str">
        <f t="shared" si="72"/>
        <v xml:space="preserve"> </v>
      </c>
      <c r="Y449" s="10" t="str">
        <f t="shared" si="73"/>
        <v xml:space="preserve"> </v>
      </c>
      <c r="Z449" s="10" t="str">
        <f t="shared" si="74"/>
        <v xml:space="preserve"> </v>
      </c>
      <c r="AA449" s="10" t="str">
        <f t="shared" si="75"/>
        <v xml:space="preserve"> </v>
      </c>
      <c r="AB449" s="10" t="str">
        <f t="shared" si="76"/>
        <v xml:space="preserve"> </v>
      </c>
    </row>
    <row r="450" spans="12:28" x14ac:dyDescent="0.25">
      <c r="L450" t="str">
        <f>IF($B450="","",VLOOKUP($B450,[1]Master!$B$2:$H$1000,2,FALSE))</f>
        <v/>
      </c>
      <c r="P450" t="str">
        <f>IF($B450="","",VLOOKUP($B450,[1]Master!$B$2:$H$1000,6,FALSE))</f>
        <v/>
      </c>
      <c r="Q450" t="str">
        <f>IF($B450="","",VLOOKUP($B450,[1]Master!$B$2:$H$1000,7,FALSE))</f>
        <v/>
      </c>
      <c r="S450" t="str">
        <f t="shared" ca="1" si="67"/>
        <v/>
      </c>
      <c r="T450" t="str">
        <f t="shared" si="68"/>
        <v/>
      </c>
      <c r="U450" t="str">
        <f t="shared" si="69"/>
        <v/>
      </c>
      <c r="V450" t="str">
        <f t="shared" si="70"/>
        <v/>
      </c>
      <c r="W450" s="10" t="str">
        <f t="shared" si="71"/>
        <v xml:space="preserve"> </v>
      </c>
      <c r="X450" s="10" t="str">
        <f t="shared" si="72"/>
        <v xml:space="preserve"> </v>
      </c>
      <c r="Y450" s="10" t="str">
        <f t="shared" si="73"/>
        <v xml:space="preserve"> </v>
      </c>
      <c r="Z450" s="10" t="str">
        <f t="shared" si="74"/>
        <v xml:space="preserve"> </v>
      </c>
      <c r="AA450" s="10" t="str">
        <f t="shared" si="75"/>
        <v xml:space="preserve"> </v>
      </c>
      <c r="AB450" s="10" t="str">
        <f t="shared" si="76"/>
        <v xml:space="preserve"> </v>
      </c>
    </row>
    <row r="451" spans="12:28" x14ac:dyDescent="0.25">
      <c r="L451" t="str">
        <f>IF($B451="","",VLOOKUP($B451,[1]Master!$B$2:$H$1000,2,FALSE))</f>
        <v/>
      </c>
      <c r="P451" t="str">
        <f>IF($B451="","",VLOOKUP($B451,[1]Master!$B$2:$H$1000,6,FALSE))</f>
        <v/>
      </c>
      <c r="Q451" t="str">
        <f>IF($B451="","",VLOOKUP($B451,[1]Master!$B$2:$H$1000,7,FALSE))</f>
        <v/>
      </c>
      <c r="S451" t="str">
        <f t="shared" ref="S451:S500" ca="1" si="77">IF(B451="","",LEFT(CELL("filename",A450),FIND("[",CELL("filename",A450))-1))</f>
        <v/>
      </c>
      <c r="T451" t="str">
        <f t="shared" ref="T451:T500" si="78">IF(B451 = "", "", CONCATENATE(S451,A451,"-", B451, ".xlsx"))</f>
        <v/>
      </c>
      <c r="U451" t="str">
        <f t="shared" ref="U451:U500" si="79">IFERROR(LEFT(TRIM(CONCATENATE(IF(F451&gt;0,"Melbourne, ",""),IF(G451&gt;0,"Yarra, ",""),IF(H451&gt;0,"Darebin, ",""), IF(I451&gt;0, "Maribyrnong, ", ""), IF(J451&gt;0, "Knox, ", ""), IF(K451&gt;0, "Monash, ", ""))),LEN(TRIM(CONCATENATE(IF(F451&gt;0,"Melbourne, ",""),IF(G451&gt;0,"Yarra, ",""),IF(H451&gt;0,"Darebin, ",""), IF(I451&gt;0, "Maribyrnong, ", ""), IF(J451&gt;0, "Knox, ", ""), IF(K451&gt;0, "Monash, ", ""))))-1),"")</f>
        <v/>
      </c>
      <c r="V451" t="str">
        <f t="shared" ref="V451:V500" si="80">IFERROR(SUBSTITUTE(U451,","," and",LEN(U451)-LEN(SUBSTITUTE(U451,",",""))),U451)</f>
        <v/>
      </c>
      <c r="W451" s="10" t="str">
        <f t="shared" ref="W451:W500" si="81">IF(F451&lt;&gt;0, "M:\Newer Docs\Databases\Mailout\VGV Letters\VGV Authorisation Letter Melbourne.pdf", " ")</f>
        <v xml:space="preserve"> </v>
      </c>
      <c r="X451" s="10" t="str">
        <f t="shared" ref="X451:X500" si="82">IF(G451&lt;&gt;0, "M:\Newer Docs\Databases\Mailout\VGV Letters\VGV Authorisation Letter Yarra.pdf", " ")</f>
        <v xml:space="preserve"> </v>
      </c>
      <c r="Y451" s="10" t="str">
        <f t="shared" ref="Y451:Y500" si="83">IF(H451&lt;&gt;0, "M:\Newer Docs\Databases\Mailout\VGV Letters\VGV Authorisation Letter Darebin.pdf", " ")</f>
        <v xml:space="preserve"> </v>
      </c>
      <c r="Z451" s="10" t="str">
        <f t="shared" ref="Z451:Z500" si="84">IF(I451&lt;&gt;0, "M:\Newer Docs\Databases\Mailout\VGV Letters\VGV Authorisation Letter Maribyrnong.pdf", " ")</f>
        <v xml:space="preserve"> </v>
      </c>
      <c r="AA451" s="10" t="str">
        <f t="shared" ref="AA451:AA500" si="85">IF(J451&lt;&gt;0, "M:\Newer Docs\Databases\Mailout\VGV Letters\VGV Authorisation Letter Knox.pdf", " ")</f>
        <v xml:space="preserve"> </v>
      </c>
      <c r="AB451" s="10" t="str">
        <f t="shared" ref="AB451:AB500" si="86">IF(K451&lt;&gt;0, "M:\Newer Docs\Databases\Mailout\VGV Letters\VGV Authorisation Letter Monash.pdf", " ")</f>
        <v xml:space="preserve"> </v>
      </c>
    </row>
    <row r="452" spans="12:28" x14ac:dyDescent="0.25">
      <c r="L452" t="str">
        <f>IF($B452="","",VLOOKUP($B452,[1]Master!$B$2:$H$1000,2,FALSE))</f>
        <v/>
      </c>
      <c r="P452" t="str">
        <f>IF($B452="","",VLOOKUP($B452,[1]Master!$B$2:$H$1000,6,FALSE))</f>
        <v/>
      </c>
      <c r="Q452" t="str">
        <f>IF($B452="","",VLOOKUP($B452,[1]Master!$B$2:$H$1000,7,FALSE))</f>
        <v/>
      </c>
      <c r="S452" t="str">
        <f t="shared" ca="1" si="77"/>
        <v/>
      </c>
      <c r="T452" t="str">
        <f t="shared" si="78"/>
        <v/>
      </c>
      <c r="U452" t="str">
        <f t="shared" si="79"/>
        <v/>
      </c>
      <c r="V452" t="str">
        <f t="shared" si="80"/>
        <v/>
      </c>
      <c r="W452" s="10" t="str">
        <f t="shared" si="81"/>
        <v xml:space="preserve"> </v>
      </c>
      <c r="X452" s="10" t="str">
        <f t="shared" si="82"/>
        <v xml:space="preserve"> </v>
      </c>
      <c r="Y452" s="10" t="str">
        <f t="shared" si="83"/>
        <v xml:space="preserve"> </v>
      </c>
      <c r="Z452" s="10" t="str">
        <f t="shared" si="84"/>
        <v xml:space="preserve"> </v>
      </c>
      <c r="AA452" s="10" t="str">
        <f t="shared" si="85"/>
        <v xml:space="preserve"> </v>
      </c>
      <c r="AB452" s="10" t="str">
        <f t="shared" si="86"/>
        <v xml:space="preserve"> </v>
      </c>
    </row>
    <row r="453" spans="12:28" x14ac:dyDescent="0.25">
      <c r="L453" t="str">
        <f>IF($B453="","",VLOOKUP($B453,[1]Master!$B$2:$H$1000,2,FALSE))</f>
        <v/>
      </c>
      <c r="P453" t="str">
        <f>IF($B453="","",VLOOKUP($B453,[1]Master!$B$2:$H$1000,6,FALSE))</f>
        <v/>
      </c>
      <c r="Q453" t="str">
        <f>IF($B453="","",VLOOKUP($B453,[1]Master!$B$2:$H$1000,7,FALSE))</f>
        <v/>
      </c>
      <c r="S453" t="str">
        <f t="shared" ca="1" si="77"/>
        <v/>
      </c>
      <c r="T453" t="str">
        <f t="shared" si="78"/>
        <v/>
      </c>
      <c r="U453" t="str">
        <f t="shared" si="79"/>
        <v/>
      </c>
      <c r="V453" t="str">
        <f t="shared" si="80"/>
        <v/>
      </c>
      <c r="W453" s="10" t="str">
        <f t="shared" si="81"/>
        <v xml:space="preserve"> </v>
      </c>
      <c r="X453" s="10" t="str">
        <f t="shared" si="82"/>
        <v xml:space="preserve"> </v>
      </c>
      <c r="Y453" s="10" t="str">
        <f t="shared" si="83"/>
        <v xml:space="preserve"> </v>
      </c>
      <c r="Z453" s="10" t="str">
        <f t="shared" si="84"/>
        <v xml:space="preserve"> </v>
      </c>
      <c r="AA453" s="10" t="str">
        <f t="shared" si="85"/>
        <v xml:space="preserve"> </v>
      </c>
      <c r="AB453" s="10" t="str">
        <f t="shared" si="86"/>
        <v xml:space="preserve"> </v>
      </c>
    </row>
    <row r="454" spans="12:28" x14ac:dyDescent="0.25">
      <c r="L454" t="str">
        <f>IF($B454="","",VLOOKUP($B454,[1]Master!$B$2:$H$1000,2,FALSE))</f>
        <v/>
      </c>
      <c r="P454" t="str">
        <f>IF($B454="","",VLOOKUP($B454,[1]Master!$B$2:$H$1000,6,FALSE))</f>
        <v/>
      </c>
      <c r="Q454" t="str">
        <f>IF($B454="","",VLOOKUP($B454,[1]Master!$B$2:$H$1000,7,FALSE))</f>
        <v/>
      </c>
      <c r="S454" t="str">
        <f t="shared" ca="1" si="77"/>
        <v/>
      </c>
      <c r="T454" t="str">
        <f t="shared" si="78"/>
        <v/>
      </c>
      <c r="U454" t="str">
        <f t="shared" si="79"/>
        <v/>
      </c>
      <c r="V454" t="str">
        <f t="shared" si="80"/>
        <v/>
      </c>
      <c r="W454" s="10" t="str">
        <f t="shared" si="81"/>
        <v xml:space="preserve"> </v>
      </c>
      <c r="X454" s="10" t="str">
        <f t="shared" si="82"/>
        <v xml:space="preserve"> </v>
      </c>
      <c r="Y454" s="10" t="str">
        <f t="shared" si="83"/>
        <v xml:space="preserve"> </v>
      </c>
      <c r="Z454" s="10" t="str">
        <f t="shared" si="84"/>
        <v xml:space="preserve"> </v>
      </c>
      <c r="AA454" s="10" t="str">
        <f t="shared" si="85"/>
        <v xml:space="preserve"> </v>
      </c>
      <c r="AB454" s="10" t="str">
        <f t="shared" si="86"/>
        <v xml:space="preserve"> </v>
      </c>
    </row>
    <row r="455" spans="12:28" x14ac:dyDescent="0.25">
      <c r="L455" t="str">
        <f>IF($B455="","",VLOOKUP($B455,[1]Master!$B$2:$H$1000,2,FALSE))</f>
        <v/>
      </c>
      <c r="P455" t="str">
        <f>IF($B455="","",VLOOKUP($B455,[1]Master!$B$2:$H$1000,6,FALSE))</f>
        <v/>
      </c>
      <c r="Q455" t="str">
        <f>IF($B455="","",VLOOKUP($B455,[1]Master!$B$2:$H$1000,7,FALSE))</f>
        <v/>
      </c>
      <c r="S455" t="str">
        <f t="shared" ca="1" si="77"/>
        <v/>
      </c>
      <c r="T455" t="str">
        <f t="shared" si="78"/>
        <v/>
      </c>
      <c r="U455" t="str">
        <f t="shared" si="79"/>
        <v/>
      </c>
      <c r="V455" t="str">
        <f t="shared" si="80"/>
        <v/>
      </c>
      <c r="W455" s="10" t="str">
        <f t="shared" si="81"/>
        <v xml:space="preserve"> </v>
      </c>
      <c r="X455" s="10" t="str">
        <f t="shared" si="82"/>
        <v xml:space="preserve"> </v>
      </c>
      <c r="Y455" s="10" t="str">
        <f t="shared" si="83"/>
        <v xml:space="preserve"> </v>
      </c>
      <c r="Z455" s="10" t="str">
        <f t="shared" si="84"/>
        <v xml:space="preserve"> </v>
      </c>
      <c r="AA455" s="10" t="str">
        <f t="shared" si="85"/>
        <v xml:space="preserve"> </v>
      </c>
      <c r="AB455" s="10" t="str">
        <f t="shared" si="86"/>
        <v xml:space="preserve"> </v>
      </c>
    </row>
    <row r="456" spans="12:28" x14ac:dyDescent="0.25">
      <c r="L456" t="str">
        <f>IF($B456="","",VLOOKUP($B456,[1]Master!$B$2:$H$1000,2,FALSE))</f>
        <v/>
      </c>
      <c r="P456" t="str">
        <f>IF($B456="","",VLOOKUP($B456,[1]Master!$B$2:$H$1000,6,FALSE))</f>
        <v/>
      </c>
      <c r="Q456" t="str">
        <f>IF($B456="","",VLOOKUP($B456,[1]Master!$B$2:$H$1000,7,FALSE))</f>
        <v/>
      </c>
      <c r="S456" t="str">
        <f t="shared" ca="1" si="77"/>
        <v/>
      </c>
      <c r="T456" t="str">
        <f t="shared" si="78"/>
        <v/>
      </c>
      <c r="U456" t="str">
        <f t="shared" si="79"/>
        <v/>
      </c>
      <c r="V456" t="str">
        <f t="shared" si="80"/>
        <v/>
      </c>
      <c r="W456" s="10" t="str">
        <f t="shared" si="81"/>
        <v xml:space="preserve"> </v>
      </c>
      <c r="X456" s="10" t="str">
        <f t="shared" si="82"/>
        <v xml:space="preserve"> </v>
      </c>
      <c r="Y456" s="10" t="str">
        <f t="shared" si="83"/>
        <v xml:space="preserve"> </v>
      </c>
      <c r="Z456" s="10" t="str">
        <f t="shared" si="84"/>
        <v xml:space="preserve"> </v>
      </c>
      <c r="AA456" s="10" t="str">
        <f t="shared" si="85"/>
        <v xml:space="preserve"> </v>
      </c>
      <c r="AB456" s="10" t="str">
        <f t="shared" si="86"/>
        <v xml:space="preserve"> </v>
      </c>
    </row>
    <row r="457" spans="12:28" x14ac:dyDescent="0.25">
      <c r="L457" t="str">
        <f>IF($B457="","",VLOOKUP($B457,[1]Master!$B$2:$H$1000,2,FALSE))</f>
        <v/>
      </c>
      <c r="P457" t="str">
        <f>IF($B457="","",VLOOKUP($B457,[1]Master!$B$2:$H$1000,6,FALSE))</f>
        <v/>
      </c>
      <c r="Q457" t="str">
        <f>IF($B457="","",VLOOKUP($B457,[1]Master!$B$2:$H$1000,7,FALSE))</f>
        <v/>
      </c>
      <c r="S457" t="str">
        <f t="shared" ca="1" si="77"/>
        <v/>
      </c>
      <c r="T457" t="str">
        <f t="shared" si="78"/>
        <v/>
      </c>
      <c r="U457" t="str">
        <f t="shared" si="79"/>
        <v/>
      </c>
      <c r="V457" t="str">
        <f t="shared" si="80"/>
        <v/>
      </c>
      <c r="W457" s="10" t="str">
        <f t="shared" si="81"/>
        <v xml:space="preserve"> </v>
      </c>
      <c r="X457" s="10" t="str">
        <f t="shared" si="82"/>
        <v xml:space="preserve"> </v>
      </c>
      <c r="Y457" s="10" t="str">
        <f t="shared" si="83"/>
        <v xml:space="preserve"> </v>
      </c>
      <c r="Z457" s="10" t="str">
        <f t="shared" si="84"/>
        <v xml:space="preserve"> </v>
      </c>
      <c r="AA457" s="10" t="str">
        <f t="shared" si="85"/>
        <v xml:space="preserve"> </v>
      </c>
      <c r="AB457" s="10" t="str">
        <f t="shared" si="86"/>
        <v xml:space="preserve"> </v>
      </c>
    </row>
    <row r="458" spans="12:28" x14ac:dyDescent="0.25">
      <c r="L458" t="str">
        <f>IF($B458="","",VLOOKUP($B458,[1]Master!$B$2:$H$1000,2,FALSE))</f>
        <v/>
      </c>
      <c r="P458" t="str">
        <f>IF($B458="","",VLOOKUP($B458,[1]Master!$B$2:$H$1000,6,FALSE))</f>
        <v/>
      </c>
      <c r="Q458" t="str">
        <f>IF($B458="","",VLOOKUP($B458,[1]Master!$B$2:$H$1000,7,FALSE))</f>
        <v/>
      </c>
      <c r="S458" t="str">
        <f t="shared" ca="1" si="77"/>
        <v/>
      </c>
      <c r="T458" t="str">
        <f t="shared" si="78"/>
        <v/>
      </c>
      <c r="U458" t="str">
        <f t="shared" si="79"/>
        <v/>
      </c>
      <c r="V458" t="str">
        <f t="shared" si="80"/>
        <v/>
      </c>
      <c r="W458" s="10" t="str">
        <f t="shared" si="81"/>
        <v xml:space="preserve"> </v>
      </c>
      <c r="X458" s="10" t="str">
        <f t="shared" si="82"/>
        <v xml:space="preserve"> </v>
      </c>
      <c r="Y458" s="10" t="str">
        <f t="shared" si="83"/>
        <v xml:space="preserve"> </v>
      </c>
      <c r="Z458" s="10" t="str">
        <f t="shared" si="84"/>
        <v xml:space="preserve"> </v>
      </c>
      <c r="AA458" s="10" t="str">
        <f t="shared" si="85"/>
        <v xml:space="preserve"> </v>
      </c>
      <c r="AB458" s="10" t="str">
        <f t="shared" si="86"/>
        <v xml:space="preserve"> </v>
      </c>
    </row>
    <row r="459" spans="12:28" x14ac:dyDescent="0.25">
      <c r="L459" t="str">
        <f>IF($B459="","",VLOOKUP($B459,[1]Master!$B$2:$H$1000,2,FALSE))</f>
        <v/>
      </c>
      <c r="P459" t="str">
        <f>IF($B459="","",VLOOKUP($B459,[1]Master!$B$2:$H$1000,6,FALSE))</f>
        <v/>
      </c>
      <c r="Q459" t="str">
        <f>IF($B459="","",VLOOKUP($B459,[1]Master!$B$2:$H$1000,7,FALSE))</f>
        <v/>
      </c>
      <c r="S459" t="str">
        <f t="shared" ca="1" si="77"/>
        <v/>
      </c>
      <c r="T459" t="str">
        <f t="shared" si="78"/>
        <v/>
      </c>
      <c r="U459" t="str">
        <f t="shared" si="79"/>
        <v/>
      </c>
      <c r="V459" t="str">
        <f t="shared" si="80"/>
        <v/>
      </c>
      <c r="W459" s="10" t="str">
        <f t="shared" si="81"/>
        <v xml:space="preserve"> </v>
      </c>
      <c r="X459" s="10" t="str">
        <f t="shared" si="82"/>
        <v xml:space="preserve"> </v>
      </c>
      <c r="Y459" s="10" t="str">
        <f t="shared" si="83"/>
        <v xml:space="preserve"> </v>
      </c>
      <c r="Z459" s="10" t="str">
        <f t="shared" si="84"/>
        <v xml:space="preserve"> </v>
      </c>
      <c r="AA459" s="10" t="str">
        <f t="shared" si="85"/>
        <v xml:space="preserve"> </v>
      </c>
      <c r="AB459" s="10" t="str">
        <f t="shared" si="86"/>
        <v xml:space="preserve"> </v>
      </c>
    </row>
    <row r="460" spans="12:28" x14ac:dyDescent="0.25">
      <c r="L460" t="str">
        <f>IF($B460="","",VLOOKUP($B460,[1]Master!$B$2:$H$1000,2,FALSE))</f>
        <v/>
      </c>
      <c r="P460" t="str">
        <f>IF($B460="","",VLOOKUP($B460,[1]Master!$B$2:$H$1000,6,FALSE))</f>
        <v/>
      </c>
      <c r="Q460" t="str">
        <f>IF($B460="","",VLOOKUP($B460,[1]Master!$B$2:$H$1000,7,FALSE))</f>
        <v/>
      </c>
      <c r="S460" t="str">
        <f t="shared" ca="1" si="77"/>
        <v/>
      </c>
      <c r="T460" t="str">
        <f t="shared" si="78"/>
        <v/>
      </c>
      <c r="U460" t="str">
        <f t="shared" si="79"/>
        <v/>
      </c>
      <c r="V460" t="str">
        <f t="shared" si="80"/>
        <v/>
      </c>
      <c r="W460" s="10" t="str">
        <f t="shared" si="81"/>
        <v xml:space="preserve"> </v>
      </c>
      <c r="X460" s="10" t="str">
        <f t="shared" si="82"/>
        <v xml:space="preserve"> </v>
      </c>
      <c r="Y460" s="10" t="str">
        <f t="shared" si="83"/>
        <v xml:space="preserve"> </v>
      </c>
      <c r="Z460" s="10" t="str">
        <f t="shared" si="84"/>
        <v xml:space="preserve"> </v>
      </c>
      <c r="AA460" s="10" t="str">
        <f t="shared" si="85"/>
        <v xml:space="preserve"> </v>
      </c>
      <c r="AB460" s="10" t="str">
        <f t="shared" si="86"/>
        <v xml:space="preserve"> </v>
      </c>
    </row>
    <row r="461" spans="12:28" x14ac:dyDescent="0.25">
      <c r="L461" t="str">
        <f>IF($B461="","",VLOOKUP($B461,[1]Master!$B$2:$H$1000,2,FALSE))</f>
        <v/>
      </c>
      <c r="P461" t="str">
        <f>IF($B461="","",VLOOKUP($B461,[1]Master!$B$2:$H$1000,6,FALSE))</f>
        <v/>
      </c>
      <c r="Q461" t="str">
        <f>IF($B461="","",VLOOKUP($B461,[1]Master!$B$2:$H$1000,7,FALSE))</f>
        <v/>
      </c>
      <c r="S461" t="str">
        <f t="shared" ca="1" si="77"/>
        <v/>
      </c>
      <c r="T461" t="str">
        <f t="shared" si="78"/>
        <v/>
      </c>
      <c r="U461" t="str">
        <f t="shared" si="79"/>
        <v/>
      </c>
      <c r="V461" t="str">
        <f t="shared" si="80"/>
        <v/>
      </c>
      <c r="W461" s="10" t="str">
        <f t="shared" si="81"/>
        <v xml:space="preserve"> </v>
      </c>
      <c r="X461" s="10" t="str">
        <f t="shared" si="82"/>
        <v xml:space="preserve"> </v>
      </c>
      <c r="Y461" s="10" t="str">
        <f t="shared" si="83"/>
        <v xml:space="preserve"> </v>
      </c>
      <c r="Z461" s="10" t="str">
        <f t="shared" si="84"/>
        <v xml:space="preserve"> </v>
      </c>
      <c r="AA461" s="10" t="str">
        <f t="shared" si="85"/>
        <v xml:space="preserve"> </v>
      </c>
      <c r="AB461" s="10" t="str">
        <f t="shared" si="86"/>
        <v xml:space="preserve"> </v>
      </c>
    </row>
    <row r="462" spans="12:28" x14ac:dyDescent="0.25">
      <c r="L462" t="str">
        <f>IF($B462="","",VLOOKUP($B462,[1]Master!$B$2:$H$1000,2,FALSE))</f>
        <v/>
      </c>
      <c r="P462" t="str">
        <f>IF($B462="","",VLOOKUP($B462,[1]Master!$B$2:$H$1000,6,FALSE))</f>
        <v/>
      </c>
      <c r="Q462" t="str">
        <f>IF($B462="","",VLOOKUP($B462,[1]Master!$B$2:$H$1000,7,FALSE))</f>
        <v/>
      </c>
      <c r="S462" t="str">
        <f t="shared" ca="1" si="77"/>
        <v/>
      </c>
      <c r="T462" t="str">
        <f t="shared" si="78"/>
        <v/>
      </c>
      <c r="U462" t="str">
        <f t="shared" si="79"/>
        <v/>
      </c>
      <c r="V462" t="str">
        <f t="shared" si="80"/>
        <v/>
      </c>
      <c r="W462" s="10" t="str">
        <f t="shared" si="81"/>
        <v xml:space="preserve"> </v>
      </c>
      <c r="X462" s="10" t="str">
        <f t="shared" si="82"/>
        <v xml:space="preserve"> </v>
      </c>
      <c r="Y462" s="10" t="str">
        <f t="shared" si="83"/>
        <v xml:space="preserve"> </v>
      </c>
      <c r="Z462" s="10" t="str">
        <f t="shared" si="84"/>
        <v xml:space="preserve"> </v>
      </c>
      <c r="AA462" s="10" t="str">
        <f t="shared" si="85"/>
        <v xml:space="preserve"> </v>
      </c>
      <c r="AB462" s="10" t="str">
        <f t="shared" si="86"/>
        <v xml:space="preserve"> </v>
      </c>
    </row>
    <row r="463" spans="12:28" x14ac:dyDescent="0.25">
      <c r="L463" t="str">
        <f>IF($B463="","",VLOOKUP($B463,[1]Master!$B$2:$H$1000,2,FALSE))</f>
        <v/>
      </c>
      <c r="P463" t="str">
        <f>IF($B463="","",VLOOKUP($B463,[1]Master!$B$2:$H$1000,6,FALSE))</f>
        <v/>
      </c>
      <c r="Q463" t="str">
        <f>IF($B463="","",VLOOKUP($B463,[1]Master!$B$2:$H$1000,7,FALSE))</f>
        <v/>
      </c>
      <c r="S463" t="str">
        <f t="shared" ca="1" si="77"/>
        <v/>
      </c>
      <c r="T463" t="str">
        <f t="shared" si="78"/>
        <v/>
      </c>
      <c r="U463" t="str">
        <f t="shared" si="79"/>
        <v/>
      </c>
      <c r="V463" t="str">
        <f t="shared" si="80"/>
        <v/>
      </c>
      <c r="W463" s="10" t="str">
        <f t="shared" si="81"/>
        <v xml:space="preserve"> </v>
      </c>
      <c r="X463" s="10" t="str">
        <f t="shared" si="82"/>
        <v xml:space="preserve"> </v>
      </c>
      <c r="Y463" s="10" t="str">
        <f t="shared" si="83"/>
        <v xml:space="preserve"> </v>
      </c>
      <c r="Z463" s="10" t="str">
        <f t="shared" si="84"/>
        <v xml:space="preserve"> </v>
      </c>
      <c r="AA463" s="10" t="str">
        <f t="shared" si="85"/>
        <v xml:space="preserve"> </v>
      </c>
      <c r="AB463" s="10" t="str">
        <f t="shared" si="86"/>
        <v xml:space="preserve"> </v>
      </c>
    </row>
    <row r="464" spans="12:28" x14ac:dyDescent="0.25">
      <c r="L464" t="str">
        <f>IF($B464="","",VLOOKUP($B464,[1]Master!$B$2:$H$1000,2,FALSE))</f>
        <v/>
      </c>
      <c r="P464" t="str">
        <f>IF($B464="","",VLOOKUP($B464,[1]Master!$B$2:$H$1000,6,FALSE))</f>
        <v/>
      </c>
      <c r="Q464" t="str">
        <f>IF($B464="","",VLOOKUP($B464,[1]Master!$B$2:$H$1000,7,FALSE))</f>
        <v/>
      </c>
      <c r="S464" t="str">
        <f t="shared" ca="1" si="77"/>
        <v/>
      </c>
      <c r="T464" t="str">
        <f t="shared" si="78"/>
        <v/>
      </c>
      <c r="U464" t="str">
        <f t="shared" si="79"/>
        <v/>
      </c>
      <c r="V464" t="str">
        <f t="shared" si="80"/>
        <v/>
      </c>
      <c r="W464" s="10" t="str">
        <f t="shared" si="81"/>
        <v xml:space="preserve"> </v>
      </c>
      <c r="X464" s="10" t="str">
        <f t="shared" si="82"/>
        <v xml:space="preserve"> </v>
      </c>
      <c r="Y464" s="10" t="str">
        <f t="shared" si="83"/>
        <v xml:space="preserve"> </v>
      </c>
      <c r="Z464" s="10" t="str">
        <f t="shared" si="84"/>
        <v xml:space="preserve"> </v>
      </c>
      <c r="AA464" s="10" t="str">
        <f t="shared" si="85"/>
        <v xml:space="preserve"> </v>
      </c>
      <c r="AB464" s="10" t="str">
        <f t="shared" si="86"/>
        <v xml:space="preserve"> </v>
      </c>
    </row>
    <row r="465" spans="12:28" x14ac:dyDescent="0.25">
      <c r="L465" t="str">
        <f>IF($B465="","",VLOOKUP($B465,[1]Master!$B$2:$H$1000,2,FALSE))</f>
        <v/>
      </c>
      <c r="P465" t="str">
        <f>IF($B465="","",VLOOKUP($B465,[1]Master!$B$2:$H$1000,6,FALSE))</f>
        <v/>
      </c>
      <c r="Q465" t="str">
        <f>IF($B465="","",VLOOKUP($B465,[1]Master!$B$2:$H$1000,7,FALSE))</f>
        <v/>
      </c>
      <c r="S465" t="str">
        <f t="shared" ca="1" si="77"/>
        <v/>
      </c>
      <c r="T465" t="str">
        <f t="shared" si="78"/>
        <v/>
      </c>
      <c r="U465" t="str">
        <f t="shared" si="79"/>
        <v/>
      </c>
      <c r="V465" t="str">
        <f t="shared" si="80"/>
        <v/>
      </c>
      <c r="W465" s="10" t="str">
        <f t="shared" si="81"/>
        <v xml:space="preserve"> </v>
      </c>
      <c r="X465" s="10" t="str">
        <f t="shared" si="82"/>
        <v xml:space="preserve"> </v>
      </c>
      <c r="Y465" s="10" t="str">
        <f t="shared" si="83"/>
        <v xml:space="preserve"> </v>
      </c>
      <c r="Z465" s="10" t="str">
        <f t="shared" si="84"/>
        <v xml:space="preserve"> </v>
      </c>
      <c r="AA465" s="10" t="str">
        <f t="shared" si="85"/>
        <v xml:space="preserve"> </v>
      </c>
      <c r="AB465" s="10" t="str">
        <f t="shared" si="86"/>
        <v xml:space="preserve"> </v>
      </c>
    </row>
    <row r="466" spans="12:28" x14ac:dyDescent="0.25">
      <c r="L466" t="str">
        <f>IF($B466="","",VLOOKUP($B466,[1]Master!$B$2:$H$1000,2,FALSE))</f>
        <v/>
      </c>
      <c r="P466" t="str">
        <f>IF($B466="","",VLOOKUP($B466,[1]Master!$B$2:$H$1000,6,FALSE))</f>
        <v/>
      </c>
      <c r="Q466" t="str">
        <f>IF($B466="","",VLOOKUP($B466,[1]Master!$B$2:$H$1000,7,FALSE))</f>
        <v/>
      </c>
      <c r="S466" t="str">
        <f t="shared" ca="1" si="77"/>
        <v/>
      </c>
      <c r="T466" t="str">
        <f t="shared" si="78"/>
        <v/>
      </c>
      <c r="U466" t="str">
        <f t="shared" si="79"/>
        <v/>
      </c>
      <c r="V466" t="str">
        <f t="shared" si="80"/>
        <v/>
      </c>
      <c r="W466" s="10" t="str">
        <f t="shared" si="81"/>
        <v xml:space="preserve"> </v>
      </c>
      <c r="X466" s="10" t="str">
        <f t="shared" si="82"/>
        <v xml:space="preserve"> </v>
      </c>
      <c r="Y466" s="10" t="str">
        <f t="shared" si="83"/>
        <v xml:space="preserve"> </v>
      </c>
      <c r="Z466" s="10" t="str">
        <f t="shared" si="84"/>
        <v xml:space="preserve"> </v>
      </c>
      <c r="AA466" s="10" t="str">
        <f t="shared" si="85"/>
        <v xml:space="preserve"> </v>
      </c>
      <c r="AB466" s="10" t="str">
        <f t="shared" si="86"/>
        <v xml:space="preserve"> </v>
      </c>
    </row>
    <row r="467" spans="12:28" x14ac:dyDescent="0.25">
      <c r="L467" t="str">
        <f>IF($B467="","",VLOOKUP($B467,[1]Master!$B$2:$H$1000,2,FALSE))</f>
        <v/>
      </c>
      <c r="P467" t="str">
        <f>IF($B467="","",VLOOKUP($B467,[1]Master!$B$2:$H$1000,6,FALSE))</f>
        <v/>
      </c>
      <c r="Q467" t="str">
        <f>IF($B467="","",VLOOKUP($B467,[1]Master!$B$2:$H$1000,7,FALSE))</f>
        <v/>
      </c>
      <c r="S467" t="str">
        <f t="shared" ca="1" si="77"/>
        <v/>
      </c>
      <c r="T467" t="str">
        <f t="shared" si="78"/>
        <v/>
      </c>
      <c r="U467" t="str">
        <f t="shared" si="79"/>
        <v/>
      </c>
      <c r="V467" t="str">
        <f t="shared" si="80"/>
        <v/>
      </c>
      <c r="W467" s="10" t="str">
        <f t="shared" si="81"/>
        <v xml:space="preserve"> </v>
      </c>
      <c r="X467" s="10" t="str">
        <f t="shared" si="82"/>
        <v xml:space="preserve"> </v>
      </c>
      <c r="Y467" s="10" t="str">
        <f t="shared" si="83"/>
        <v xml:space="preserve"> </v>
      </c>
      <c r="Z467" s="10" t="str">
        <f t="shared" si="84"/>
        <v xml:space="preserve"> </v>
      </c>
      <c r="AA467" s="10" t="str">
        <f t="shared" si="85"/>
        <v xml:space="preserve"> </v>
      </c>
      <c r="AB467" s="10" t="str">
        <f t="shared" si="86"/>
        <v xml:space="preserve"> </v>
      </c>
    </row>
    <row r="468" spans="12:28" x14ac:dyDescent="0.25">
      <c r="L468" t="str">
        <f>IF($B468="","",VLOOKUP($B468,[1]Master!$B$2:$H$1000,2,FALSE))</f>
        <v/>
      </c>
      <c r="P468" t="str">
        <f>IF($B468="","",VLOOKUP($B468,[1]Master!$B$2:$H$1000,6,FALSE))</f>
        <v/>
      </c>
      <c r="Q468" t="str">
        <f>IF($B468="","",VLOOKUP($B468,[1]Master!$B$2:$H$1000,7,FALSE))</f>
        <v/>
      </c>
      <c r="S468" t="str">
        <f t="shared" ca="1" si="77"/>
        <v/>
      </c>
      <c r="T468" t="str">
        <f t="shared" si="78"/>
        <v/>
      </c>
      <c r="U468" t="str">
        <f t="shared" si="79"/>
        <v/>
      </c>
      <c r="V468" t="str">
        <f t="shared" si="80"/>
        <v/>
      </c>
      <c r="W468" s="10" t="str">
        <f t="shared" si="81"/>
        <v xml:space="preserve"> </v>
      </c>
      <c r="X468" s="10" t="str">
        <f t="shared" si="82"/>
        <v xml:space="preserve"> </v>
      </c>
      <c r="Y468" s="10" t="str">
        <f t="shared" si="83"/>
        <v xml:space="preserve"> </v>
      </c>
      <c r="Z468" s="10" t="str">
        <f t="shared" si="84"/>
        <v xml:space="preserve"> </v>
      </c>
      <c r="AA468" s="10" t="str">
        <f t="shared" si="85"/>
        <v xml:space="preserve"> </v>
      </c>
      <c r="AB468" s="10" t="str">
        <f t="shared" si="86"/>
        <v xml:space="preserve"> </v>
      </c>
    </row>
    <row r="469" spans="12:28" x14ac:dyDescent="0.25">
      <c r="L469" t="str">
        <f>IF($B469="","",VLOOKUP($B469,[1]Master!$B$2:$H$1000,2,FALSE))</f>
        <v/>
      </c>
      <c r="P469" t="str">
        <f>IF($B469="","",VLOOKUP($B469,[1]Master!$B$2:$H$1000,6,FALSE))</f>
        <v/>
      </c>
      <c r="Q469" t="str">
        <f>IF($B469="","",VLOOKUP($B469,[1]Master!$B$2:$H$1000,7,FALSE))</f>
        <v/>
      </c>
      <c r="S469" t="str">
        <f t="shared" ca="1" si="77"/>
        <v/>
      </c>
      <c r="T469" t="str">
        <f t="shared" si="78"/>
        <v/>
      </c>
      <c r="U469" t="str">
        <f t="shared" si="79"/>
        <v/>
      </c>
      <c r="V469" t="str">
        <f t="shared" si="80"/>
        <v/>
      </c>
      <c r="W469" s="10" t="str">
        <f t="shared" si="81"/>
        <v xml:space="preserve"> </v>
      </c>
      <c r="X469" s="10" t="str">
        <f t="shared" si="82"/>
        <v xml:space="preserve"> </v>
      </c>
      <c r="Y469" s="10" t="str">
        <f t="shared" si="83"/>
        <v xml:space="preserve"> </v>
      </c>
      <c r="Z469" s="10" t="str">
        <f t="shared" si="84"/>
        <v xml:space="preserve"> </v>
      </c>
      <c r="AA469" s="10" t="str">
        <f t="shared" si="85"/>
        <v xml:space="preserve"> </v>
      </c>
      <c r="AB469" s="10" t="str">
        <f t="shared" si="86"/>
        <v xml:space="preserve"> </v>
      </c>
    </row>
    <row r="470" spans="12:28" x14ac:dyDescent="0.25">
      <c r="L470" t="str">
        <f>IF($B470="","",VLOOKUP($B470,[1]Master!$B$2:$H$1000,2,FALSE))</f>
        <v/>
      </c>
      <c r="P470" t="str">
        <f>IF($B470="","",VLOOKUP($B470,[1]Master!$B$2:$H$1000,6,FALSE))</f>
        <v/>
      </c>
      <c r="Q470" t="str">
        <f>IF($B470="","",VLOOKUP($B470,[1]Master!$B$2:$H$1000,7,FALSE))</f>
        <v/>
      </c>
      <c r="S470" t="str">
        <f t="shared" ca="1" si="77"/>
        <v/>
      </c>
      <c r="T470" t="str">
        <f t="shared" si="78"/>
        <v/>
      </c>
      <c r="U470" t="str">
        <f t="shared" si="79"/>
        <v/>
      </c>
      <c r="V470" t="str">
        <f t="shared" si="80"/>
        <v/>
      </c>
      <c r="W470" s="10" t="str">
        <f t="shared" si="81"/>
        <v xml:space="preserve"> </v>
      </c>
      <c r="X470" s="10" t="str">
        <f t="shared" si="82"/>
        <v xml:space="preserve"> </v>
      </c>
      <c r="Y470" s="10" t="str">
        <f t="shared" si="83"/>
        <v xml:space="preserve"> </v>
      </c>
      <c r="Z470" s="10" t="str">
        <f t="shared" si="84"/>
        <v xml:space="preserve"> </v>
      </c>
      <c r="AA470" s="10" t="str">
        <f t="shared" si="85"/>
        <v xml:space="preserve"> </v>
      </c>
      <c r="AB470" s="10" t="str">
        <f t="shared" si="86"/>
        <v xml:space="preserve"> </v>
      </c>
    </row>
    <row r="471" spans="12:28" x14ac:dyDescent="0.25">
      <c r="L471" t="str">
        <f>IF($B471="","",VLOOKUP($B471,[1]Master!$B$2:$H$1000,2,FALSE))</f>
        <v/>
      </c>
      <c r="P471" t="str">
        <f>IF($B471="","",VLOOKUP($B471,[1]Master!$B$2:$H$1000,6,FALSE))</f>
        <v/>
      </c>
      <c r="Q471" t="str">
        <f>IF($B471="","",VLOOKUP($B471,[1]Master!$B$2:$H$1000,7,FALSE))</f>
        <v/>
      </c>
      <c r="S471" t="str">
        <f t="shared" ca="1" si="77"/>
        <v/>
      </c>
      <c r="T471" t="str">
        <f t="shared" si="78"/>
        <v/>
      </c>
      <c r="U471" t="str">
        <f t="shared" si="79"/>
        <v/>
      </c>
      <c r="V471" t="str">
        <f t="shared" si="80"/>
        <v/>
      </c>
      <c r="W471" s="10" t="str">
        <f t="shared" si="81"/>
        <v xml:space="preserve"> </v>
      </c>
      <c r="X471" s="10" t="str">
        <f t="shared" si="82"/>
        <v xml:space="preserve"> </v>
      </c>
      <c r="Y471" s="10" t="str">
        <f t="shared" si="83"/>
        <v xml:space="preserve"> </v>
      </c>
      <c r="Z471" s="10" t="str">
        <f t="shared" si="84"/>
        <v xml:space="preserve"> </v>
      </c>
      <c r="AA471" s="10" t="str">
        <f t="shared" si="85"/>
        <v xml:space="preserve"> </v>
      </c>
      <c r="AB471" s="10" t="str">
        <f t="shared" si="86"/>
        <v xml:space="preserve"> </v>
      </c>
    </row>
    <row r="472" spans="12:28" x14ac:dyDescent="0.25">
      <c r="L472" t="str">
        <f>IF($B472="","",VLOOKUP($B472,[1]Master!$B$2:$H$1000,2,FALSE))</f>
        <v/>
      </c>
      <c r="P472" t="str">
        <f>IF($B472="","",VLOOKUP($B472,[1]Master!$B$2:$H$1000,6,FALSE))</f>
        <v/>
      </c>
      <c r="Q472" t="str">
        <f>IF($B472="","",VLOOKUP($B472,[1]Master!$B$2:$H$1000,7,FALSE))</f>
        <v/>
      </c>
      <c r="S472" t="str">
        <f t="shared" ca="1" si="77"/>
        <v/>
      </c>
      <c r="T472" t="str">
        <f t="shared" si="78"/>
        <v/>
      </c>
      <c r="U472" t="str">
        <f t="shared" si="79"/>
        <v/>
      </c>
      <c r="V472" t="str">
        <f t="shared" si="80"/>
        <v/>
      </c>
      <c r="W472" s="10" t="str">
        <f t="shared" si="81"/>
        <v xml:space="preserve"> </v>
      </c>
      <c r="X472" s="10" t="str">
        <f t="shared" si="82"/>
        <v xml:space="preserve"> </v>
      </c>
      <c r="Y472" s="10" t="str">
        <f t="shared" si="83"/>
        <v xml:space="preserve"> </v>
      </c>
      <c r="Z472" s="10" t="str">
        <f t="shared" si="84"/>
        <v xml:space="preserve"> </v>
      </c>
      <c r="AA472" s="10" t="str">
        <f t="shared" si="85"/>
        <v xml:space="preserve"> </v>
      </c>
      <c r="AB472" s="10" t="str">
        <f t="shared" si="86"/>
        <v xml:space="preserve"> </v>
      </c>
    </row>
    <row r="473" spans="12:28" x14ac:dyDescent="0.25">
      <c r="L473" t="str">
        <f>IF($B473="","",VLOOKUP($B473,[1]Master!$B$2:$H$1000,2,FALSE))</f>
        <v/>
      </c>
      <c r="P473" t="str">
        <f>IF($B473="","",VLOOKUP($B473,[1]Master!$B$2:$H$1000,6,FALSE))</f>
        <v/>
      </c>
      <c r="Q473" t="str">
        <f>IF($B473="","",VLOOKUP($B473,[1]Master!$B$2:$H$1000,7,FALSE))</f>
        <v/>
      </c>
      <c r="S473" t="str">
        <f t="shared" ca="1" si="77"/>
        <v/>
      </c>
      <c r="T473" t="str">
        <f t="shared" si="78"/>
        <v/>
      </c>
      <c r="U473" t="str">
        <f t="shared" si="79"/>
        <v/>
      </c>
      <c r="V473" t="str">
        <f t="shared" si="80"/>
        <v/>
      </c>
      <c r="W473" s="10" t="str">
        <f t="shared" si="81"/>
        <v xml:space="preserve"> </v>
      </c>
      <c r="X473" s="10" t="str">
        <f t="shared" si="82"/>
        <v xml:space="preserve"> </v>
      </c>
      <c r="Y473" s="10" t="str">
        <f t="shared" si="83"/>
        <v xml:space="preserve"> </v>
      </c>
      <c r="Z473" s="10" t="str">
        <f t="shared" si="84"/>
        <v xml:space="preserve"> </v>
      </c>
      <c r="AA473" s="10" t="str">
        <f t="shared" si="85"/>
        <v xml:space="preserve"> </v>
      </c>
      <c r="AB473" s="10" t="str">
        <f t="shared" si="86"/>
        <v xml:space="preserve"> </v>
      </c>
    </row>
    <row r="474" spans="12:28" x14ac:dyDescent="0.25">
      <c r="L474" t="str">
        <f>IF($B474="","",VLOOKUP($B474,[1]Master!$B$2:$H$1000,2,FALSE))</f>
        <v/>
      </c>
      <c r="P474" t="str">
        <f>IF($B474="","",VLOOKUP($B474,[1]Master!$B$2:$H$1000,6,FALSE))</f>
        <v/>
      </c>
      <c r="Q474" t="str">
        <f>IF($B474="","",VLOOKUP($B474,[1]Master!$B$2:$H$1000,7,FALSE))</f>
        <v/>
      </c>
      <c r="S474" t="str">
        <f t="shared" ca="1" si="77"/>
        <v/>
      </c>
      <c r="T474" t="str">
        <f t="shared" si="78"/>
        <v/>
      </c>
      <c r="U474" t="str">
        <f t="shared" si="79"/>
        <v/>
      </c>
      <c r="V474" t="str">
        <f t="shared" si="80"/>
        <v/>
      </c>
      <c r="W474" s="10" t="str">
        <f t="shared" si="81"/>
        <v xml:space="preserve"> </v>
      </c>
      <c r="X474" s="10" t="str">
        <f t="shared" si="82"/>
        <v xml:space="preserve"> </v>
      </c>
      <c r="Y474" s="10" t="str">
        <f t="shared" si="83"/>
        <v xml:space="preserve"> </v>
      </c>
      <c r="Z474" s="10" t="str">
        <f t="shared" si="84"/>
        <v xml:space="preserve"> </v>
      </c>
      <c r="AA474" s="10" t="str">
        <f t="shared" si="85"/>
        <v xml:space="preserve"> </v>
      </c>
      <c r="AB474" s="10" t="str">
        <f t="shared" si="86"/>
        <v xml:space="preserve"> </v>
      </c>
    </row>
    <row r="475" spans="12:28" x14ac:dyDescent="0.25">
      <c r="L475" t="str">
        <f>IF($B475="","",VLOOKUP($B475,[1]Master!$B$2:$H$1000,2,FALSE))</f>
        <v/>
      </c>
      <c r="P475" t="str">
        <f>IF($B475="","",VLOOKUP($B475,[1]Master!$B$2:$H$1000,6,FALSE))</f>
        <v/>
      </c>
      <c r="Q475" t="str">
        <f>IF($B475="","",VLOOKUP($B475,[1]Master!$B$2:$H$1000,7,FALSE))</f>
        <v/>
      </c>
      <c r="S475" t="str">
        <f t="shared" ca="1" si="77"/>
        <v/>
      </c>
      <c r="T475" t="str">
        <f t="shared" si="78"/>
        <v/>
      </c>
      <c r="U475" t="str">
        <f t="shared" si="79"/>
        <v/>
      </c>
      <c r="V475" t="str">
        <f t="shared" si="80"/>
        <v/>
      </c>
      <c r="W475" s="10" t="str">
        <f t="shared" si="81"/>
        <v xml:space="preserve"> </v>
      </c>
      <c r="X475" s="10" t="str">
        <f t="shared" si="82"/>
        <v xml:space="preserve"> </v>
      </c>
      <c r="Y475" s="10" t="str">
        <f t="shared" si="83"/>
        <v xml:space="preserve"> </v>
      </c>
      <c r="Z475" s="10" t="str">
        <f t="shared" si="84"/>
        <v xml:space="preserve"> </v>
      </c>
      <c r="AA475" s="10" t="str">
        <f t="shared" si="85"/>
        <v xml:space="preserve"> </v>
      </c>
      <c r="AB475" s="10" t="str">
        <f t="shared" si="86"/>
        <v xml:space="preserve"> </v>
      </c>
    </row>
    <row r="476" spans="12:28" x14ac:dyDescent="0.25">
      <c r="L476" t="str">
        <f>IF($B476="","",VLOOKUP($B476,[1]Master!$B$2:$H$1000,2,FALSE))</f>
        <v/>
      </c>
      <c r="P476" t="str">
        <f>IF($B476="","",VLOOKUP($B476,[1]Master!$B$2:$H$1000,6,FALSE))</f>
        <v/>
      </c>
      <c r="Q476" t="str">
        <f>IF($B476="","",VLOOKUP($B476,[1]Master!$B$2:$H$1000,7,FALSE))</f>
        <v/>
      </c>
      <c r="S476" t="str">
        <f t="shared" ca="1" si="77"/>
        <v/>
      </c>
      <c r="T476" t="str">
        <f t="shared" si="78"/>
        <v/>
      </c>
      <c r="U476" t="str">
        <f t="shared" si="79"/>
        <v/>
      </c>
      <c r="V476" t="str">
        <f t="shared" si="80"/>
        <v/>
      </c>
      <c r="W476" s="10" t="str">
        <f t="shared" si="81"/>
        <v xml:space="preserve"> </v>
      </c>
      <c r="X476" s="10" t="str">
        <f t="shared" si="82"/>
        <v xml:space="preserve"> </v>
      </c>
      <c r="Y476" s="10" t="str">
        <f t="shared" si="83"/>
        <v xml:space="preserve"> </v>
      </c>
      <c r="Z476" s="10" t="str">
        <f t="shared" si="84"/>
        <v xml:space="preserve"> </v>
      </c>
      <c r="AA476" s="10" t="str">
        <f t="shared" si="85"/>
        <v xml:space="preserve"> </v>
      </c>
      <c r="AB476" s="10" t="str">
        <f t="shared" si="86"/>
        <v xml:space="preserve"> </v>
      </c>
    </row>
    <row r="477" spans="12:28" x14ac:dyDescent="0.25">
      <c r="L477" t="str">
        <f>IF($B477="","",VLOOKUP($B477,[1]Master!$B$2:$H$1000,2,FALSE))</f>
        <v/>
      </c>
      <c r="P477" t="str">
        <f>IF($B477="","",VLOOKUP($B477,[1]Master!$B$2:$H$1000,6,FALSE))</f>
        <v/>
      </c>
      <c r="Q477" t="str">
        <f>IF($B477="","",VLOOKUP($B477,[1]Master!$B$2:$H$1000,7,FALSE))</f>
        <v/>
      </c>
      <c r="S477" t="str">
        <f t="shared" ca="1" si="77"/>
        <v/>
      </c>
      <c r="T477" t="str">
        <f t="shared" si="78"/>
        <v/>
      </c>
      <c r="U477" t="str">
        <f t="shared" si="79"/>
        <v/>
      </c>
      <c r="V477" t="str">
        <f t="shared" si="80"/>
        <v/>
      </c>
      <c r="W477" s="10" t="str">
        <f t="shared" si="81"/>
        <v xml:space="preserve"> </v>
      </c>
      <c r="X477" s="10" t="str">
        <f t="shared" si="82"/>
        <v xml:space="preserve"> </v>
      </c>
      <c r="Y477" s="10" t="str">
        <f t="shared" si="83"/>
        <v xml:space="preserve"> </v>
      </c>
      <c r="Z477" s="10" t="str">
        <f t="shared" si="84"/>
        <v xml:space="preserve"> </v>
      </c>
      <c r="AA477" s="10" t="str">
        <f t="shared" si="85"/>
        <v xml:space="preserve"> </v>
      </c>
      <c r="AB477" s="10" t="str">
        <f t="shared" si="86"/>
        <v xml:space="preserve"> </v>
      </c>
    </row>
    <row r="478" spans="12:28" x14ac:dyDescent="0.25">
      <c r="L478" t="str">
        <f>IF($B478="","",VLOOKUP($B478,[1]Master!$B$2:$H$1000,2,FALSE))</f>
        <v/>
      </c>
      <c r="P478" t="str">
        <f>IF($B478="","",VLOOKUP($B478,[1]Master!$B$2:$H$1000,6,FALSE))</f>
        <v/>
      </c>
      <c r="Q478" t="str">
        <f>IF($B478="","",VLOOKUP($B478,[1]Master!$B$2:$H$1000,7,FALSE))</f>
        <v/>
      </c>
      <c r="S478" t="str">
        <f t="shared" ca="1" si="77"/>
        <v/>
      </c>
      <c r="T478" t="str">
        <f t="shared" si="78"/>
        <v/>
      </c>
      <c r="U478" t="str">
        <f t="shared" si="79"/>
        <v/>
      </c>
      <c r="V478" t="str">
        <f t="shared" si="80"/>
        <v/>
      </c>
      <c r="W478" s="10" t="str">
        <f t="shared" si="81"/>
        <v xml:space="preserve"> </v>
      </c>
      <c r="X478" s="10" t="str">
        <f t="shared" si="82"/>
        <v xml:space="preserve"> </v>
      </c>
      <c r="Y478" s="10" t="str">
        <f t="shared" si="83"/>
        <v xml:space="preserve"> </v>
      </c>
      <c r="Z478" s="10" t="str">
        <f t="shared" si="84"/>
        <v xml:space="preserve"> </v>
      </c>
      <c r="AA478" s="10" t="str">
        <f t="shared" si="85"/>
        <v xml:space="preserve"> </v>
      </c>
      <c r="AB478" s="10" t="str">
        <f t="shared" si="86"/>
        <v xml:space="preserve"> </v>
      </c>
    </row>
    <row r="479" spans="12:28" x14ac:dyDescent="0.25">
      <c r="L479" t="str">
        <f>IF($B479="","",VLOOKUP($B479,[1]Master!$B$2:$H$1000,2,FALSE))</f>
        <v/>
      </c>
      <c r="P479" t="str">
        <f>IF($B479="","",VLOOKUP($B479,[1]Master!$B$2:$H$1000,6,FALSE))</f>
        <v/>
      </c>
      <c r="Q479" t="str">
        <f>IF($B479="","",VLOOKUP($B479,[1]Master!$B$2:$H$1000,7,FALSE))</f>
        <v/>
      </c>
      <c r="S479" t="str">
        <f t="shared" ca="1" si="77"/>
        <v/>
      </c>
      <c r="T479" t="str">
        <f t="shared" si="78"/>
        <v/>
      </c>
      <c r="U479" t="str">
        <f t="shared" si="79"/>
        <v/>
      </c>
      <c r="V479" t="str">
        <f t="shared" si="80"/>
        <v/>
      </c>
      <c r="W479" s="10" t="str">
        <f t="shared" si="81"/>
        <v xml:space="preserve"> </v>
      </c>
      <c r="X479" s="10" t="str">
        <f t="shared" si="82"/>
        <v xml:space="preserve"> </v>
      </c>
      <c r="Y479" s="10" t="str">
        <f t="shared" si="83"/>
        <v xml:space="preserve"> </v>
      </c>
      <c r="Z479" s="10" t="str">
        <f t="shared" si="84"/>
        <v xml:space="preserve"> </v>
      </c>
      <c r="AA479" s="10" t="str">
        <f t="shared" si="85"/>
        <v xml:space="preserve"> </v>
      </c>
      <c r="AB479" s="10" t="str">
        <f t="shared" si="86"/>
        <v xml:space="preserve"> </v>
      </c>
    </row>
    <row r="480" spans="12:28" x14ac:dyDescent="0.25">
      <c r="L480" t="str">
        <f>IF($B480="","",VLOOKUP($B480,[1]Master!$B$2:$H$1000,2,FALSE))</f>
        <v/>
      </c>
      <c r="P480" t="str">
        <f>IF($B480="","",VLOOKUP($B480,[1]Master!$B$2:$H$1000,6,FALSE))</f>
        <v/>
      </c>
      <c r="Q480" t="str">
        <f>IF($B480="","",VLOOKUP($B480,[1]Master!$B$2:$H$1000,7,FALSE))</f>
        <v/>
      </c>
      <c r="S480" t="str">
        <f t="shared" ca="1" si="77"/>
        <v/>
      </c>
      <c r="T480" t="str">
        <f t="shared" si="78"/>
        <v/>
      </c>
      <c r="U480" t="str">
        <f t="shared" si="79"/>
        <v/>
      </c>
      <c r="V480" t="str">
        <f t="shared" si="80"/>
        <v/>
      </c>
      <c r="W480" s="10" t="str">
        <f t="shared" si="81"/>
        <v xml:space="preserve"> </v>
      </c>
      <c r="X480" s="10" t="str">
        <f t="shared" si="82"/>
        <v xml:space="preserve"> </v>
      </c>
      <c r="Y480" s="10" t="str">
        <f t="shared" si="83"/>
        <v xml:space="preserve"> </v>
      </c>
      <c r="Z480" s="10" t="str">
        <f t="shared" si="84"/>
        <v xml:space="preserve"> </v>
      </c>
      <c r="AA480" s="10" t="str">
        <f t="shared" si="85"/>
        <v xml:space="preserve"> </v>
      </c>
      <c r="AB480" s="10" t="str">
        <f t="shared" si="86"/>
        <v xml:space="preserve"> </v>
      </c>
    </row>
    <row r="481" spans="12:28" x14ac:dyDescent="0.25">
      <c r="L481" t="str">
        <f>IF($B481="","",VLOOKUP($B481,[1]Master!$B$2:$H$1000,2,FALSE))</f>
        <v/>
      </c>
      <c r="P481" t="str">
        <f>IF($B481="","",VLOOKUP($B481,[1]Master!$B$2:$H$1000,6,FALSE))</f>
        <v/>
      </c>
      <c r="Q481" t="str">
        <f>IF($B481="","",VLOOKUP($B481,[1]Master!$B$2:$H$1000,7,FALSE))</f>
        <v/>
      </c>
      <c r="S481" t="str">
        <f t="shared" ca="1" si="77"/>
        <v/>
      </c>
      <c r="T481" t="str">
        <f t="shared" si="78"/>
        <v/>
      </c>
      <c r="U481" t="str">
        <f t="shared" si="79"/>
        <v/>
      </c>
      <c r="V481" t="str">
        <f t="shared" si="80"/>
        <v/>
      </c>
      <c r="W481" s="10" t="str">
        <f t="shared" si="81"/>
        <v xml:space="preserve"> </v>
      </c>
      <c r="X481" s="10" t="str">
        <f t="shared" si="82"/>
        <v xml:space="preserve"> </v>
      </c>
      <c r="Y481" s="10" t="str">
        <f t="shared" si="83"/>
        <v xml:space="preserve"> </v>
      </c>
      <c r="Z481" s="10" t="str">
        <f t="shared" si="84"/>
        <v xml:space="preserve"> </v>
      </c>
      <c r="AA481" s="10" t="str">
        <f t="shared" si="85"/>
        <v xml:space="preserve"> </v>
      </c>
      <c r="AB481" s="10" t="str">
        <f t="shared" si="86"/>
        <v xml:space="preserve"> </v>
      </c>
    </row>
    <row r="482" spans="12:28" x14ac:dyDescent="0.25">
      <c r="L482" t="str">
        <f>IF($B482="","",VLOOKUP($B482,[1]Master!$B$2:$H$1000,2,FALSE))</f>
        <v/>
      </c>
      <c r="P482" t="str">
        <f>IF($B482="","",VLOOKUP($B482,[1]Master!$B$2:$H$1000,6,FALSE))</f>
        <v/>
      </c>
      <c r="Q482" t="str">
        <f>IF($B482="","",VLOOKUP($B482,[1]Master!$B$2:$H$1000,7,FALSE))</f>
        <v/>
      </c>
      <c r="S482" t="str">
        <f t="shared" ca="1" si="77"/>
        <v/>
      </c>
      <c r="T482" t="str">
        <f t="shared" si="78"/>
        <v/>
      </c>
      <c r="U482" t="str">
        <f t="shared" si="79"/>
        <v/>
      </c>
      <c r="V482" t="str">
        <f t="shared" si="80"/>
        <v/>
      </c>
      <c r="W482" s="10" t="str">
        <f t="shared" si="81"/>
        <v xml:space="preserve"> </v>
      </c>
      <c r="X482" s="10" t="str">
        <f t="shared" si="82"/>
        <v xml:space="preserve"> </v>
      </c>
      <c r="Y482" s="10" t="str">
        <f t="shared" si="83"/>
        <v xml:space="preserve"> </v>
      </c>
      <c r="Z482" s="10" t="str">
        <f t="shared" si="84"/>
        <v xml:space="preserve"> </v>
      </c>
      <c r="AA482" s="10" t="str">
        <f t="shared" si="85"/>
        <v xml:space="preserve"> </v>
      </c>
      <c r="AB482" s="10" t="str">
        <f t="shared" si="86"/>
        <v xml:space="preserve"> </v>
      </c>
    </row>
    <row r="483" spans="12:28" x14ac:dyDescent="0.25">
      <c r="L483" t="str">
        <f>IF($B483="","",VLOOKUP($B483,[1]Master!$B$2:$H$1000,2,FALSE))</f>
        <v/>
      </c>
      <c r="P483" t="str">
        <f>IF($B483="","",VLOOKUP($B483,[1]Master!$B$2:$H$1000,6,FALSE))</f>
        <v/>
      </c>
      <c r="Q483" t="str">
        <f>IF($B483="","",VLOOKUP($B483,[1]Master!$B$2:$H$1000,7,FALSE))</f>
        <v/>
      </c>
      <c r="S483" t="str">
        <f t="shared" ca="1" si="77"/>
        <v/>
      </c>
      <c r="T483" t="str">
        <f t="shared" si="78"/>
        <v/>
      </c>
      <c r="U483" t="str">
        <f t="shared" si="79"/>
        <v/>
      </c>
      <c r="V483" t="str">
        <f t="shared" si="80"/>
        <v/>
      </c>
      <c r="W483" s="10" t="str">
        <f t="shared" si="81"/>
        <v xml:space="preserve"> </v>
      </c>
      <c r="X483" s="10" t="str">
        <f t="shared" si="82"/>
        <v xml:space="preserve"> </v>
      </c>
      <c r="Y483" s="10" t="str">
        <f t="shared" si="83"/>
        <v xml:space="preserve"> </v>
      </c>
      <c r="Z483" s="10" t="str">
        <f t="shared" si="84"/>
        <v xml:space="preserve"> </v>
      </c>
      <c r="AA483" s="10" t="str">
        <f t="shared" si="85"/>
        <v xml:space="preserve"> </v>
      </c>
      <c r="AB483" s="10" t="str">
        <f t="shared" si="86"/>
        <v xml:space="preserve"> </v>
      </c>
    </row>
    <row r="484" spans="12:28" x14ac:dyDescent="0.25">
      <c r="L484" t="str">
        <f>IF($B484="","",VLOOKUP($B484,[1]Master!$B$2:$H$1000,2,FALSE))</f>
        <v/>
      </c>
      <c r="P484" t="str">
        <f>IF($B484="","",VLOOKUP($B484,[1]Master!$B$2:$H$1000,6,FALSE))</f>
        <v/>
      </c>
      <c r="Q484" t="str">
        <f>IF($B484="","",VLOOKUP($B484,[1]Master!$B$2:$H$1000,7,FALSE))</f>
        <v/>
      </c>
      <c r="S484" t="str">
        <f t="shared" ca="1" si="77"/>
        <v/>
      </c>
      <c r="T484" t="str">
        <f t="shared" si="78"/>
        <v/>
      </c>
      <c r="U484" t="str">
        <f t="shared" si="79"/>
        <v/>
      </c>
      <c r="V484" t="str">
        <f t="shared" si="80"/>
        <v/>
      </c>
      <c r="W484" s="10" t="str">
        <f t="shared" si="81"/>
        <v xml:space="preserve"> </v>
      </c>
      <c r="X484" s="10" t="str">
        <f t="shared" si="82"/>
        <v xml:space="preserve"> </v>
      </c>
      <c r="Y484" s="10" t="str">
        <f t="shared" si="83"/>
        <v xml:space="preserve"> </v>
      </c>
      <c r="Z484" s="10" t="str">
        <f t="shared" si="84"/>
        <v xml:space="preserve"> </v>
      </c>
      <c r="AA484" s="10" t="str">
        <f t="shared" si="85"/>
        <v xml:space="preserve"> </v>
      </c>
      <c r="AB484" s="10" t="str">
        <f t="shared" si="86"/>
        <v xml:space="preserve"> </v>
      </c>
    </row>
    <row r="485" spans="12:28" x14ac:dyDescent="0.25">
      <c r="L485" t="str">
        <f>IF($B485="","",VLOOKUP($B485,[1]Master!$B$2:$H$1000,2,FALSE))</f>
        <v/>
      </c>
      <c r="P485" t="str">
        <f>IF($B485="","",VLOOKUP($B485,[1]Master!$B$2:$H$1000,6,FALSE))</f>
        <v/>
      </c>
      <c r="Q485" t="str">
        <f>IF($B485="","",VLOOKUP($B485,[1]Master!$B$2:$H$1000,7,FALSE))</f>
        <v/>
      </c>
      <c r="S485" t="str">
        <f t="shared" ca="1" si="77"/>
        <v/>
      </c>
      <c r="T485" t="str">
        <f t="shared" si="78"/>
        <v/>
      </c>
      <c r="U485" t="str">
        <f t="shared" si="79"/>
        <v/>
      </c>
      <c r="V485" t="str">
        <f t="shared" si="80"/>
        <v/>
      </c>
      <c r="W485" s="10" t="str">
        <f t="shared" si="81"/>
        <v xml:space="preserve"> </v>
      </c>
      <c r="X485" s="10" t="str">
        <f t="shared" si="82"/>
        <v xml:space="preserve"> </v>
      </c>
      <c r="Y485" s="10" t="str">
        <f t="shared" si="83"/>
        <v xml:space="preserve"> </v>
      </c>
      <c r="Z485" s="10" t="str">
        <f t="shared" si="84"/>
        <v xml:space="preserve"> </v>
      </c>
      <c r="AA485" s="10" t="str">
        <f t="shared" si="85"/>
        <v xml:space="preserve"> </v>
      </c>
      <c r="AB485" s="10" t="str">
        <f t="shared" si="86"/>
        <v xml:space="preserve"> </v>
      </c>
    </row>
    <row r="486" spans="12:28" x14ac:dyDescent="0.25">
      <c r="L486" t="str">
        <f>IF($B486="","",VLOOKUP($B486,[1]Master!$B$2:$H$1000,2,FALSE))</f>
        <v/>
      </c>
      <c r="P486" t="str">
        <f>IF($B486="","",VLOOKUP($B486,[1]Master!$B$2:$H$1000,6,FALSE))</f>
        <v/>
      </c>
      <c r="Q486" t="str">
        <f>IF($B486="","",VLOOKUP($B486,[1]Master!$B$2:$H$1000,7,FALSE))</f>
        <v/>
      </c>
      <c r="S486" t="str">
        <f t="shared" ca="1" si="77"/>
        <v/>
      </c>
      <c r="T486" t="str">
        <f t="shared" si="78"/>
        <v/>
      </c>
      <c r="U486" t="str">
        <f t="shared" si="79"/>
        <v/>
      </c>
      <c r="V486" t="str">
        <f t="shared" si="80"/>
        <v/>
      </c>
      <c r="W486" s="10" t="str">
        <f t="shared" si="81"/>
        <v xml:space="preserve"> </v>
      </c>
      <c r="X486" s="10" t="str">
        <f t="shared" si="82"/>
        <v xml:space="preserve"> </v>
      </c>
      <c r="Y486" s="10" t="str">
        <f t="shared" si="83"/>
        <v xml:space="preserve"> </v>
      </c>
      <c r="Z486" s="10" t="str">
        <f t="shared" si="84"/>
        <v xml:space="preserve"> </v>
      </c>
      <c r="AA486" s="10" t="str">
        <f t="shared" si="85"/>
        <v xml:space="preserve"> </v>
      </c>
      <c r="AB486" s="10" t="str">
        <f t="shared" si="86"/>
        <v xml:space="preserve"> </v>
      </c>
    </row>
    <row r="487" spans="12:28" x14ac:dyDescent="0.25">
      <c r="L487" t="str">
        <f>IF($B487="","",VLOOKUP($B487,[1]Master!$B$2:$H$1000,2,FALSE))</f>
        <v/>
      </c>
      <c r="P487" t="str">
        <f>IF($B487="","",VLOOKUP($B487,[1]Master!$B$2:$H$1000,6,FALSE))</f>
        <v/>
      </c>
      <c r="Q487" t="str">
        <f>IF($B487="","",VLOOKUP($B487,[1]Master!$B$2:$H$1000,7,FALSE))</f>
        <v/>
      </c>
      <c r="S487" t="str">
        <f t="shared" ca="1" si="77"/>
        <v/>
      </c>
      <c r="T487" t="str">
        <f t="shared" si="78"/>
        <v/>
      </c>
      <c r="U487" t="str">
        <f t="shared" si="79"/>
        <v/>
      </c>
      <c r="V487" t="str">
        <f t="shared" si="80"/>
        <v/>
      </c>
      <c r="W487" s="10" t="str">
        <f t="shared" si="81"/>
        <v xml:space="preserve"> </v>
      </c>
      <c r="X487" s="10" t="str">
        <f t="shared" si="82"/>
        <v xml:space="preserve"> </v>
      </c>
      <c r="Y487" s="10" t="str">
        <f t="shared" si="83"/>
        <v xml:space="preserve"> </v>
      </c>
      <c r="Z487" s="10" t="str">
        <f t="shared" si="84"/>
        <v xml:space="preserve"> </v>
      </c>
      <c r="AA487" s="10" t="str">
        <f t="shared" si="85"/>
        <v xml:space="preserve"> </v>
      </c>
      <c r="AB487" s="10" t="str">
        <f t="shared" si="86"/>
        <v xml:space="preserve"> </v>
      </c>
    </row>
    <row r="488" spans="12:28" x14ac:dyDescent="0.25">
      <c r="L488" t="str">
        <f>IF($B488="","",VLOOKUP($B488,[1]Master!$B$2:$H$1000,2,FALSE))</f>
        <v/>
      </c>
      <c r="P488" t="str">
        <f>IF($B488="","",VLOOKUP($B488,[1]Master!$B$2:$H$1000,6,FALSE))</f>
        <v/>
      </c>
      <c r="Q488" t="str">
        <f>IF($B488="","",VLOOKUP($B488,[1]Master!$B$2:$H$1000,7,FALSE))</f>
        <v/>
      </c>
      <c r="S488" t="str">
        <f t="shared" ca="1" si="77"/>
        <v/>
      </c>
      <c r="T488" t="str">
        <f t="shared" si="78"/>
        <v/>
      </c>
      <c r="U488" t="str">
        <f t="shared" si="79"/>
        <v/>
      </c>
      <c r="V488" t="str">
        <f t="shared" si="80"/>
        <v/>
      </c>
      <c r="W488" s="10" t="str">
        <f t="shared" si="81"/>
        <v xml:space="preserve"> </v>
      </c>
      <c r="X488" s="10" t="str">
        <f t="shared" si="82"/>
        <v xml:space="preserve"> </v>
      </c>
      <c r="Y488" s="10" t="str">
        <f t="shared" si="83"/>
        <v xml:space="preserve"> </v>
      </c>
      <c r="Z488" s="10" t="str">
        <f t="shared" si="84"/>
        <v xml:space="preserve"> </v>
      </c>
      <c r="AA488" s="10" t="str">
        <f t="shared" si="85"/>
        <v xml:space="preserve"> </v>
      </c>
      <c r="AB488" s="10" t="str">
        <f t="shared" si="86"/>
        <v xml:space="preserve"> </v>
      </c>
    </row>
    <row r="489" spans="12:28" x14ac:dyDescent="0.25">
      <c r="L489" t="str">
        <f>IF($B489="","",VLOOKUP($B489,[1]Master!$B$2:$H$1000,2,FALSE))</f>
        <v/>
      </c>
      <c r="P489" t="str">
        <f>IF($B489="","",VLOOKUP($B489,[1]Master!$B$2:$H$1000,6,FALSE))</f>
        <v/>
      </c>
      <c r="Q489" t="str">
        <f>IF($B489="","",VLOOKUP($B489,[1]Master!$B$2:$H$1000,7,FALSE))</f>
        <v/>
      </c>
      <c r="S489" t="str">
        <f t="shared" ca="1" si="77"/>
        <v/>
      </c>
      <c r="T489" t="str">
        <f t="shared" si="78"/>
        <v/>
      </c>
      <c r="U489" t="str">
        <f t="shared" si="79"/>
        <v/>
      </c>
      <c r="V489" t="str">
        <f t="shared" si="80"/>
        <v/>
      </c>
      <c r="W489" s="10" t="str">
        <f t="shared" si="81"/>
        <v xml:space="preserve"> </v>
      </c>
      <c r="X489" s="10" t="str">
        <f t="shared" si="82"/>
        <v xml:space="preserve"> </v>
      </c>
      <c r="Y489" s="10" t="str">
        <f t="shared" si="83"/>
        <v xml:space="preserve"> </v>
      </c>
      <c r="Z489" s="10" t="str">
        <f t="shared" si="84"/>
        <v xml:space="preserve"> </v>
      </c>
      <c r="AA489" s="10" t="str">
        <f t="shared" si="85"/>
        <v xml:space="preserve"> </v>
      </c>
      <c r="AB489" s="10" t="str">
        <f t="shared" si="86"/>
        <v xml:space="preserve"> </v>
      </c>
    </row>
    <row r="490" spans="12:28" x14ac:dyDescent="0.25">
      <c r="L490" t="str">
        <f>IF($B490="","",VLOOKUP($B490,[1]Master!$B$2:$H$1000,2,FALSE))</f>
        <v/>
      </c>
      <c r="P490" t="str">
        <f>IF($B490="","",VLOOKUP($B490,[1]Master!$B$2:$H$1000,6,FALSE))</f>
        <v/>
      </c>
      <c r="Q490" t="str">
        <f>IF($B490="","",VLOOKUP($B490,[1]Master!$B$2:$H$1000,7,FALSE))</f>
        <v/>
      </c>
      <c r="S490" t="str">
        <f t="shared" ca="1" si="77"/>
        <v/>
      </c>
      <c r="T490" t="str">
        <f t="shared" si="78"/>
        <v/>
      </c>
      <c r="U490" t="str">
        <f t="shared" si="79"/>
        <v/>
      </c>
      <c r="V490" t="str">
        <f t="shared" si="80"/>
        <v/>
      </c>
      <c r="W490" s="10" t="str">
        <f t="shared" si="81"/>
        <v xml:space="preserve"> </v>
      </c>
      <c r="X490" s="10" t="str">
        <f t="shared" si="82"/>
        <v xml:space="preserve"> </v>
      </c>
      <c r="Y490" s="10" t="str">
        <f t="shared" si="83"/>
        <v xml:space="preserve"> </v>
      </c>
      <c r="Z490" s="10" t="str">
        <f t="shared" si="84"/>
        <v xml:space="preserve"> </v>
      </c>
      <c r="AA490" s="10" t="str">
        <f t="shared" si="85"/>
        <v xml:space="preserve"> </v>
      </c>
      <c r="AB490" s="10" t="str">
        <f t="shared" si="86"/>
        <v xml:space="preserve"> </v>
      </c>
    </row>
    <row r="491" spans="12:28" x14ac:dyDescent="0.25">
      <c r="L491" t="str">
        <f>IF($B491="","",VLOOKUP($B491,[1]Master!$B$2:$H$1000,2,FALSE))</f>
        <v/>
      </c>
      <c r="P491" t="str">
        <f>IF($B491="","",VLOOKUP($B491,[1]Master!$B$2:$H$1000,6,FALSE))</f>
        <v/>
      </c>
      <c r="Q491" t="str">
        <f>IF($B491="","",VLOOKUP($B491,[1]Master!$B$2:$H$1000,7,FALSE))</f>
        <v/>
      </c>
      <c r="S491" t="str">
        <f t="shared" ca="1" si="77"/>
        <v/>
      </c>
      <c r="T491" t="str">
        <f t="shared" si="78"/>
        <v/>
      </c>
      <c r="U491" t="str">
        <f t="shared" si="79"/>
        <v/>
      </c>
      <c r="V491" t="str">
        <f t="shared" si="80"/>
        <v/>
      </c>
      <c r="W491" s="10" t="str">
        <f t="shared" si="81"/>
        <v xml:space="preserve"> </v>
      </c>
      <c r="X491" s="10" t="str">
        <f t="shared" si="82"/>
        <v xml:space="preserve"> </v>
      </c>
      <c r="Y491" s="10" t="str">
        <f t="shared" si="83"/>
        <v xml:space="preserve"> </v>
      </c>
      <c r="Z491" s="10" t="str">
        <f t="shared" si="84"/>
        <v xml:space="preserve"> </v>
      </c>
      <c r="AA491" s="10" t="str">
        <f t="shared" si="85"/>
        <v xml:space="preserve"> </v>
      </c>
      <c r="AB491" s="10" t="str">
        <f t="shared" si="86"/>
        <v xml:space="preserve"> </v>
      </c>
    </row>
    <row r="492" spans="12:28" x14ac:dyDescent="0.25">
      <c r="L492" t="str">
        <f>IF($B492="","",VLOOKUP($B492,[1]Master!$B$2:$H$1000,2,FALSE))</f>
        <v/>
      </c>
      <c r="P492" t="str">
        <f>IF($B492="","",VLOOKUP($B492,[1]Master!$B$2:$H$1000,6,FALSE))</f>
        <v/>
      </c>
      <c r="Q492" t="str">
        <f>IF($B492="","",VLOOKUP($B492,[1]Master!$B$2:$H$1000,7,FALSE))</f>
        <v/>
      </c>
      <c r="S492" t="str">
        <f t="shared" ca="1" si="77"/>
        <v/>
      </c>
      <c r="T492" t="str">
        <f t="shared" si="78"/>
        <v/>
      </c>
      <c r="U492" t="str">
        <f t="shared" si="79"/>
        <v/>
      </c>
      <c r="V492" t="str">
        <f t="shared" si="80"/>
        <v/>
      </c>
      <c r="W492" s="10" t="str">
        <f t="shared" si="81"/>
        <v xml:space="preserve"> </v>
      </c>
      <c r="X492" s="10" t="str">
        <f t="shared" si="82"/>
        <v xml:space="preserve"> </v>
      </c>
      <c r="Y492" s="10" t="str">
        <f t="shared" si="83"/>
        <v xml:space="preserve"> </v>
      </c>
      <c r="Z492" s="10" t="str">
        <f t="shared" si="84"/>
        <v xml:space="preserve"> </v>
      </c>
      <c r="AA492" s="10" t="str">
        <f t="shared" si="85"/>
        <v xml:space="preserve"> </v>
      </c>
      <c r="AB492" s="10" t="str">
        <f t="shared" si="86"/>
        <v xml:space="preserve"> </v>
      </c>
    </row>
    <row r="493" spans="12:28" x14ac:dyDescent="0.25">
      <c r="L493" t="str">
        <f>IF($B493="","",VLOOKUP($B493,[1]Master!$B$2:$H$1000,2,FALSE))</f>
        <v/>
      </c>
      <c r="P493" t="str">
        <f>IF($B493="","",VLOOKUP($B493,[1]Master!$B$2:$H$1000,6,FALSE))</f>
        <v/>
      </c>
      <c r="Q493" t="str">
        <f>IF($B493="","",VLOOKUP($B493,[1]Master!$B$2:$H$1000,7,FALSE))</f>
        <v/>
      </c>
      <c r="S493" t="str">
        <f t="shared" ca="1" si="77"/>
        <v/>
      </c>
      <c r="T493" t="str">
        <f t="shared" si="78"/>
        <v/>
      </c>
      <c r="U493" t="str">
        <f t="shared" si="79"/>
        <v/>
      </c>
      <c r="V493" t="str">
        <f t="shared" si="80"/>
        <v/>
      </c>
      <c r="W493" s="10" t="str">
        <f t="shared" si="81"/>
        <v xml:space="preserve"> </v>
      </c>
      <c r="X493" s="10" t="str">
        <f t="shared" si="82"/>
        <v xml:space="preserve"> </v>
      </c>
      <c r="Y493" s="10" t="str">
        <f t="shared" si="83"/>
        <v xml:space="preserve"> </v>
      </c>
      <c r="Z493" s="10" t="str">
        <f t="shared" si="84"/>
        <v xml:space="preserve"> </v>
      </c>
      <c r="AA493" s="10" t="str">
        <f t="shared" si="85"/>
        <v xml:space="preserve"> </v>
      </c>
      <c r="AB493" s="10" t="str">
        <f t="shared" si="86"/>
        <v xml:space="preserve"> </v>
      </c>
    </row>
    <row r="494" spans="12:28" x14ac:dyDescent="0.25">
      <c r="L494" t="str">
        <f>IF($B494="","",VLOOKUP($B494,[1]Master!$B$2:$H$1000,2,FALSE))</f>
        <v/>
      </c>
      <c r="P494" t="str">
        <f>IF($B494="","",VLOOKUP($B494,[1]Master!$B$2:$H$1000,6,FALSE))</f>
        <v/>
      </c>
      <c r="Q494" t="str">
        <f>IF($B494="","",VLOOKUP($B494,[1]Master!$B$2:$H$1000,7,FALSE))</f>
        <v/>
      </c>
      <c r="S494" t="str">
        <f t="shared" ca="1" si="77"/>
        <v/>
      </c>
      <c r="T494" t="str">
        <f t="shared" si="78"/>
        <v/>
      </c>
      <c r="U494" t="str">
        <f t="shared" si="79"/>
        <v/>
      </c>
      <c r="V494" t="str">
        <f t="shared" si="80"/>
        <v/>
      </c>
      <c r="W494" s="10" t="str">
        <f t="shared" si="81"/>
        <v xml:space="preserve"> </v>
      </c>
      <c r="X494" s="10" t="str">
        <f t="shared" si="82"/>
        <v xml:space="preserve"> </v>
      </c>
      <c r="Y494" s="10" t="str">
        <f t="shared" si="83"/>
        <v xml:space="preserve"> </v>
      </c>
      <c r="Z494" s="10" t="str">
        <f t="shared" si="84"/>
        <v xml:space="preserve"> </v>
      </c>
      <c r="AA494" s="10" t="str">
        <f t="shared" si="85"/>
        <v xml:space="preserve"> </v>
      </c>
      <c r="AB494" s="10" t="str">
        <f t="shared" si="86"/>
        <v xml:space="preserve"> </v>
      </c>
    </row>
    <row r="495" spans="12:28" x14ac:dyDescent="0.25">
      <c r="L495" t="str">
        <f>IF($B495="","",VLOOKUP($B495,[1]Master!$B$2:$H$1000,2,FALSE))</f>
        <v/>
      </c>
      <c r="P495" t="str">
        <f>IF($B495="","",VLOOKUP($B495,[1]Master!$B$2:$H$1000,6,FALSE))</f>
        <v/>
      </c>
      <c r="Q495" t="str">
        <f>IF($B495="","",VLOOKUP($B495,[1]Master!$B$2:$H$1000,7,FALSE))</f>
        <v/>
      </c>
      <c r="S495" t="str">
        <f t="shared" ca="1" si="77"/>
        <v/>
      </c>
      <c r="T495" t="str">
        <f t="shared" si="78"/>
        <v/>
      </c>
      <c r="U495" t="str">
        <f t="shared" si="79"/>
        <v/>
      </c>
      <c r="V495" t="str">
        <f t="shared" si="80"/>
        <v/>
      </c>
      <c r="W495" s="10" t="str">
        <f t="shared" si="81"/>
        <v xml:space="preserve"> </v>
      </c>
      <c r="X495" s="10" t="str">
        <f t="shared" si="82"/>
        <v xml:space="preserve"> </v>
      </c>
      <c r="Y495" s="10" t="str">
        <f t="shared" si="83"/>
        <v xml:space="preserve"> </v>
      </c>
      <c r="Z495" s="10" t="str">
        <f t="shared" si="84"/>
        <v xml:space="preserve"> </v>
      </c>
      <c r="AA495" s="10" t="str">
        <f t="shared" si="85"/>
        <v xml:space="preserve"> </v>
      </c>
      <c r="AB495" s="10" t="str">
        <f t="shared" si="86"/>
        <v xml:space="preserve"> </v>
      </c>
    </row>
    <row r="496" spans="12:28" x14ac:dyDescent="0.25">
      <c r="L496" t="str">
        <f>IF($B496="","",VLOOKUP($B496,[1]Master!$B$2:$H$1000,2,FALSE))</f>
        <v/>
      </c>
      <c r="P496" t="str">
        <f>IF($B496="","",VLOOKUP($B496,[1]Master!$B$2:$H$1000,6,FALSE))</f>
        <v/>
      </c>
      <c r="Q496" t="str">
        <f>IF($B496="","",VLOOKUP($B496,[1]Master!$B$2:$H$1000,7,FALSE))</f>
        <v/>
      </c>
      <c r="S496" t="str">
        <f t="shared" ca="1" si="77"/>
        <v/>
      </c>
      <c r="T496" t="str">
        <f t="shared" si="78"/>
        <v/>
      </c>
      <c r="U496" t="str">
        <f t="shared" si="79"/>
        <v/>
      </c>
      <c r="V496" t="str">
        <f t="shared" si="80"/>
        <v/>
      </c>
      <c r="W496" s="10" t="str">
        <f t="shared" si="81"/>
        <v xml:space="preserve"> </v>
      </c>
      <c r="X496" s="10" t="str">
        <f t="shared" si="82"/>
        <v xml:space="preserve"> </v>
      </c>
      <c r="Y496" s="10" t="str">
        <f t="shared" si="83"/>
        <v xml:space="preserve"> </v>
      </c>
      <c r="Z496" s="10" t="str">
        <f t="shared" si="84"/>
        <v xml:space="preserve"> </v>
      </c>
      <c r="AA496" s="10" t="str">
        <f t="shared" si="85"/>
        <v xml:space="preserve"> </v>
      </c>
      <c r="AB496" s="10" t="str">
        <f t="shared" si="86"/>
        <v xml:space="preserve"> </v>
      </c>
    </row>
    <row r="497" spans="12:28" x14ac:dyDescent="0.25">
      <c r="L497" t="str">
        <f>IF($B497="","",VLOOKUP($B497,[1]Master!$B$2:$H$1000,2,FALSE))</f>
        <v/>
      </c>
      <c r="P497" t="str">
        <f>IF($B497="","",VLOOKUP($B497,[1]Master!$B$2:$H$1000,6,FALSE))</f>
        <v/>
      </c>
      <c r="Q497" t="str">
        <f>IF($B497="","",VLOOKUP($B497,[1]Master!$B$2:$H$1000,7,FALSE))</f>
        <v/>
      </c>
      <c r="S497" t="str">
        <f t="shared" ca="1" si="77"/>
        <v/>
      </c>
      <c r="T497" t="str">
        <f t="shared" si="78"/>
        <v/>
      </c>
      <c r="U497" t="str">
        <f t="shared" si="79"/>
        <v/>
      </c>
      <c r="V497" t="str">
        <f t="shared" si="80"/>
        <v/>
      </c>
      <c r="W497" s="10" t="str">
        <f t="shared" si="81"/>
        <v xml:space="preserve"> </v>
      </c>
      <c r="X497" s="10" t="str">
        <f t="shared" si="82"/>
        <v xml:space="preserve"> </v>
      </c>
      <c r="Y497" s="10" t="str">
        <f t="shared" si="83"/>
        <v xml:space="preserve"> </v>
      </c>
      <c r="Z497" s="10" t="str">
        <f t="shared" si="84"/>
        <v xml:space="preserve"> </v>
      </c>
      <c r="AA497" s="10" t="str">
        <f t="shared" si="85"/>
        <v xml:space="preserve"> </v>
      </c>
      <c r="AB497" s="10" t="str">
        <f t="shared" si="86"/>
        <v xml:space="preserve"> </v>
      </c>
    </row>
    <row r="498" spans="12:28" x14ac:dyDescent="0.25">
      <c r="L498" t="str">
        <f>IF($B498="","",VLOOKUP($B498,[1]Master!$B$2:$H$1000,2,FALSE))</f>
        <v/>
      </c>
      <c r="P498" t="str">
        <f>IF($B498="","",VLOOKUP($B498,[1]Master!$B$2:$H$1000,6,FALSE))</f>
        <v/>
      </c>
      <c r="Q498" t="str">
        <f>IF($B498="","",VLOOKUP($B498,[1]Master!$B$2:$H$1000,7,FALSE))</f>
        <v/>
      </c>
      <c r="S498" t="str">
        <f t="shared" ca="1" si="77"/>
        <v/>
      </c>
      <c r="T498" t="str">
        <f t="shared" si="78"/>
        <v/>
      </c>
      <c r="U498" t="str">
        <f t="shared" si="79"/>
        <v/>
      </c>
      <c r="V498" t="str">
        <f t="shared" si="80"/>
        <v/>
      </c>
      <c r="W498" s="10" t="str">
        <f t="shared" si="81"/>
        <v xml:space="preserve"> </v>
      </c>
      <c r="X498" s="10" t="str">
        <f t="shared" si="82"/>
        <v xml:space="preserve"> </v>
      </c>
      <c r="Y498" s="10" t="str">
        <f t="shared" si="83"/>
        <v xml:space="preserve"> </v>
      </c>
      <c r="Z498" s="10" t="str">
        <f t="shared" si="84"/>
        <v xml:space="preserve"> </v>
      </c>
      <c r="AA498" s="10" t="str">
        <f t="shared" si="85"/>
        <v xml:space="preserve"> </v>
      </c>
      <c r="AB498" s="10" t="str">
        <f t="shared" si="86"/>
        <v xml:space="preserve"> </v>
      </c>
    </row>
    <row r="499" spans="12:28" x14ac:dyDescent="0.25">
      <c r="L499" t="str">
        <f>IF($B499="","",VLOOKUP($B499,[1]Master!$B$2:$H$1000,2,FALSE))</f>
        <v/>
      </c>
      <c r="P499" t="str">
        <f>IF($B499="","",VLOOKUP($B499,[1]Master!$B$2:$H$1000,6,FALSE))</f>
        <v/>
      </c>
      <c r="Q499" t="str">
        <f>IF($B499="","",VLOOKUP($B499,[1]Master!$B$2:$H$1000,7,FALSE))</f>
        <v/>
      </c>
      <c r="S499" t="str">
        <f t="shared" ca="1" si="77"/>
        <v/>
      </c>
      <c r="T499" t="str">
        <f t="shared" si="78"/>
        <v/>
      </c>
      <c r="U499" t="str">
        <f t="shared" si="79"/>
        <v/>
      </c>
      <c r="V499" t="str">
        <f t="shared" si="80"/>
        <v/>
      </c>
      <c r="W499" s="10" t="str">
        <f t="shared" si="81"/>
        <v xml:space="preserve"> </v>
      </c>
      <c r="X499" s="10" t="str">
        <f t="shared" si="82"/>
        <v xml:space="preserve"> </v>
      </c>
      <c r="Y499" s="10" t="str">
        <f t="shared" si="83"/>
        <v xml:space="preserve"> </v>
      </c>
      <c r="Z499" s="10" t="str">
        <f t="shared" si="84"/>
        <v xml:space="preserve"> </v>
      </c>
      <c r="AA499" s="10" t="str">
        <f t="shared" si="85"/>
        <v xml:space="preserve"> </v>
      </c>
      <c r="AB499" s="10" t="str">
        <f t="shared" si="86"/>
        <v xml:space="preserve"> </v>
      </c>
    </row>
    <row r="500" spans="12:28" x14ac:dyDescent="0.25">
      <c r="L500" t="str">
        <f>IF($B500="","",VLOOKUP($B500,[1]Master!$B$2:$H$1000,2,FALSE))</f>
        <v/>
      </c>
      <c r="P500" t="str">
        <f>IF($B500="","",VLOOKUP($B500,[1]Master!$B$2:$H$1000,6,FALSE))</f>
        <v/>
      </c>
      <c r="Q500" t="str">
        <f>IF($B500="","",VLOOKUP($B500,[1]Master!$B$2:$H$1000,7,FALSE))</f>
        <v/>
      </c>
      <c r="S500" t="str">
        <f t="shared" ca="1" si="77"/>
        <v/>
      </c>
      <c r="T500" t="str">
        <f t="shared" si="78"/>
        <v/>
      </c>
      <c r="U500" t="str">
        <f t="shared" si="79"/>
        <v/>
      </c>
      <c r="V500" t="str">
        <f t="shared" si="80"/>
        <v/>
      </c>
      <c r="W500" s="10" t="str">
        <f t="shared" si="81"/>
        <v xml:space="preserve"> </v>
      </c>
      <c r="X500" s="10" t="str">
        <f t="shared" si="82"/>
        <v xml:space="preserve"> </v>
      </c>
      <c r="Y500" s="10" t="str">
        <f t="shared" si="83"/>
        <v xml:space="preserve"> </v>
      </c>
      <c r="Z500" s="10" t="str">
        <f t="shared" si="84"/>
        <v xml:space="preserve"> </v>
      </c>
      <c r="AA500" s="10" t="str">
        <f t="shared" si="85"/>
        <v xml:space="preserve"> </v>
      </c>
      <c r="AB500" s="10" t="str">
        <f t="shared" si="86"/>
        <v xml:space="preserve"> </v>
      </c>
    </row>
  </sheetData>
  <autoFilter ref="A1:T98" xr:uid="{00000000-0009-0000-0000-000000000000}"/>
  <customSheetViews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1"/>
      <autoFilter ref="A1:J265" xr:uid="{00000000-0000-0000-0000-000000000000}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2"/>
      <autoFilter ref="A1:J269" xr:uid="{00000000-0000-0000-0000-000000000000}"/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GUEST GUEST</cp:lastModifiedBy>
  <dcterms:created xsi:type="dcterms:W3CDTF">2015-06-05T18:17:20Z</dcterms:created>
  <dcterms:modified xsi:type="dcterms:W3CDTF">2021-02-19T03:29:06Z</dcterms:modified>
</cp:coreProperties>
</file>