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Roadmap" sheetId="1" r:id="rId4"/>
    <sheet state="visible" name="User Roles" sheetId="2" r:id="rId5"/>
    <sheet state="visible" name="User Stories" sheetId="3" r:id="rId6"/>
    <sheet state="visible" name="Priority" sheetId="4" r:id="rId7"/>
    <sheet state="visible" name="Release Plan &amp; MVP Plan" sheetId="5" r:id="rId8"/>
  </sheets>
  <definedNames>
    <definedName hidden="1" localSheetId="3" name="_xlnm._FilterDatabase">Priority!$A$2:$H$39</definedName>
  </definedNames>
  <calcPr/>
</workbook>
</file>

<file path=xl/sharedStrings.xml><?xml version="1.0" encoding="utf-8"?>
<sst xmlns="http://schemas.openxmlformats.org/spreadsheetml/2006/main" count="257" uniqueCount="187">
  <si>
    <r>
      <rPr>
        <rFont val="Arial"/>
        <b/>
        <color theme="1"/>
        <sz val="10.0"/>
      </rPr>
      <t>Instructions:</t>
    </r>
    <r>
      <rPr>
        <rFont val="Arial"/>
        <color theme="1"/>
        <sz val="10.0"/>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</si>
  <si>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</si>
  <si>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</si>
  <si>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</si>
  <si>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</si>
  <si>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</si>
  <si>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</si>
  <si>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Basic Dashboard with heatmap display</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</si>
  <si>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</si>
  <si>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</si>
  <si>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</si>
  <si>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</si>
  <si>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</si>
  <si>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</si>
  <si>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</si>
  <si>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</si>
  <si>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</si>
  <si>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</si>
  <si>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</si>
  <si>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</si>
  <si>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</si>
  <si>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</si>
  <si>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</si>
  <si>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</si>
  <si>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</si>
  <si>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</si>
  <si>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rFont val="Arial"/>
        <b/>
        <color theme="1"/>
      </rPr>
      <t>Instructions:</t>
    </r>
    <r>
      <rPr>
        <rFont val="Arial"/>
        <color theme="1"/>
      </rP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</si>
  <si>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</si>
  <si>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</si>
  <si>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</si>
  <si>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</si>
  <si>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</si>
  <si>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</si>
  <si>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</si>
  <si>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</si>
  <si>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</si>
  <si>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</si>
  <si>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</si>
  <si>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</si>
  <si>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</si>
  <si>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</si>
  <si>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</si>
  <si>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</si>
  <si>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r>
      <rPr>
        <rFont val="Arial"/>
        <b/>
        <color theme="1"/>
      </rPr>
      <t xml:space="preserve">Instructions: </t>
    </r>
    <r>
      <rPr>
        <rFont val="Arial"/>
        <b val="0"/>
        <color theme="1"/>
      </rPr>
      <t>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r>
  </si>
  <si>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</si>
  <si>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</si>
  <si>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</si>
  <si>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</si>
  <si>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</si>
  <si>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</si>
  <si>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</si>
  <si>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</si>
  <si>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-Patient names are anonymous 
-User can see a summary of the numbers provided
-User must be logged in from a government IP address to view </t>
  </si>
  <si>
    <t>see a report of the # of test kits that health care companies have created</t>
  </si>
  <si>
    <t>that I can send funding</t>
  </si>
  <si>
    <t>-User can see a summary of the total number of test kits
-User can see a summary of the number of test kits produced by healthcare company
-User can see the names of the health care company
-User can see amount of funds sent to each health care company</t>
  </si>
  <si>
    <t>Doctor</t>
  </si>
  <si>
    <t xml:space="preserve">add the name of patients I have treated </t>
  </si>
  <si>
    <t xml:space="preserve">I can add treatments </t>
  </si>
  <si>
    <t>-Alpha Numeric characters are allowed
-Patient First and Last Name required
-Patient DOB required
-Patient Location Required
-Patient Gender is optional</t>
  </si>
  <si>
    <t>login to the system</t>
  </si>
  <si>
    <t>I can enter patient treatment information</t>
  </si>
  <si>
    <t>-User name and email address required
-User is locked out after 3 incorrect entries</t>
  </si>
  <si>
    <t>Healthcare Company</t>
  </si>
  <si>
    <t>add the number of test kits produced</t>
  </si>
  <si>
    <t>the CDC can determine where test kits should be sent</t>
  </si>
  <si>
    <t xml:space="preserve">-Only numeric characters allowed
-User can see data that previously entered
</t>
  </si>
  <si>
    <t>reset my password by myself</t>
  </si>
  <si>
    <t xml:space="preserve">that I can login again. </t>
  </si>
  <si>
    <t>-User must verify email address
-User must verify answer security question to reset password</t>
  </si>
  <si>
    <t>Medical Examiner</t>
  </si>
  <si>
    <t xml:space="preserve">add a person's gender </t>
  </si>
  <si>
    <t xml:space="preserve">deaths can be tracked by gender  </t>
  </si>
  <si>
    <t xml:space="preserve">-User can select from list of genders
-User can update gender selection
-Users gender selection is not shared with CDC Officials
</t>
  </si>
  <si>
    <t xml:space="preserve">am automatically logged out of the system </t>
  </si>
  <si>
    <t>no one can access my account</t>
  </si>
  <si>
    <t>-Timeout occurs after 15 mins of inactivity
-After timeout user is returned to login page</t>
  </si>
  <si>
    <t>Patient</t>
  </si>
  <si>
    <t xml:space="preserve">change my test results </t>
  </si>
  <si>
    <t>the system data is accurate</t>
  </si>
  <si>
    <t>-User can modify test results twice
-Doctors are notified when a patient changes test results</t>
  </si>
  <si>
    <t>enter any stores that I visited 3 days before testing positive</t>
  </si>
  <si>
    <t>others are aware of their potential exposure to the virus</t>
  </si>
  <si>
    <t>-Option only visible for patients that report positve test
-Can specify store name, date entered, city, and state</t>
  </si>
  <si>
    <t>System Administrator</t>
  </si>
  <si>
    <t xml:space="preserve">give access to the system </t>
  </si>
  <si>
    <t>users can access,import, share data.</t>
  </si>
  <si>
    <t>-First and Last Name required
-Enter email addresses 
-Gmail email address are not allowed access</t>
  </si>
  <si>
    <t>remove access</t>
  </si>
  <si>
    <t>users are not able to access the system</t>
  </si>
  <si>
    <t>-Removed user recieves email confirmation of removal
-Removed user can't login once removed
-System administrator must confirm the user that they are removing before leaving the page</t>
  </si>
  <si>
    <t>Test Center</t>
  </si>
  <si>
    <t xml:space="preserve">update/change the number of test kits recieved </t>
  </si>
  <si>
    <t>data is accurate</t>
  </si>
  <si>
    <t>-Only allow update one time
-Make user confirm change before leaving the page</t>
  </si>
  <si>
    <t xml:space="preserve">I want to be notified when my stock falls before a certain level, </t>
  </si>
  <si>
    <t>I can proactively order additional testing supplies</t>
  </si>
  <si>
    <t xml:space="preserve">-System notifies user by email
-User can set number that stock must reach for email to be sent
-System notifies user upon login that stock is low </t>
  </si>
  <si>
    <t>report that I contracted the virus</t>
  </si>
  <si>
    <t xml:space="preserve">1) System confirms the report to the user by email 2) System explains to the user how to read general medical advices provided </t>
  </si>
  <si>
    <t>read general advice written by professionals</t>
  </si>
  <si>
    <t>I always have a medical reference about symptoms and potential cure / behavior to adopt</t>
  </si>
  <si>
    <t>1) System allows to search for the symptoms 2) System provides a hotline number for emergencies</t>
  </si>
  <si>
    <t>see the heat maps of the outbreak</t>
  </si>
  <si>
    <t>new proactive strategies can be planned accordingly</t>
  </si>
  <si>
    <t>1) User can search for town / area, System will show it on the map 2) System allows to zoom in / out</t>
  </si>
  <si>
    <t>send funding to a specific area</t>
  </si>
  <si>
    <t>funds can be used to stop the virus spreading in that area</t>
  </si>
  <si>
    <t xml:space="preserve">1) User can start the fund sending process directly from the heat maps report 2) User has a report page containing all the funds sent previously </t>
  </si>
  <si>
    <t>write and update successful treatment remedies</t>
  </si>
  <si>
    <t>1) User can report the number of death caused by virus 2) User can generate reports relate to the number of death caused by the virus for the previous months / years</t>
  </si>
  <si>
    <t>write and update professional medical advice that will be available to patients that have to take care of a ill person</t>
  </si>
  <si>
    <t>caregivers will have a medical reference about symptoms and potential cure / behavior to adopt</t>
  </si>
  <si>
    <t>1) User can create / delete / update the provided medical advice 2) User can check the previous version of a medical advice in the medical advice's history</t>
  </si>
  <si>
    <t>report a change in the expected future production of tests</t>
  </si>
  <si>
    <t>the CDC can take corrective actions in advance</t>
  </si>
  <si>
    <t>1) Healthcare company can report a problem in production that can lead to a different number of test produced 2) Healthcare company can update the reported problem in case of change</t>
  </si>
  <si>
    <t>provide data about test deliveries</t>
  </si>
  <si>
    <t xml:space="preserve"> the CDC can arrange appointments for tests also according to future test capacity</t>
  </si>
  <si>
    <t>1) Healthcare company can report ETA for a test, also specifying the test center used as destination 2) Healthcare company can update status of delivery</t>
  </si>
  <si>
    <t>report a death caused by the virus</t>
  </si>
  <si>
    <t>1) User can report a of death caused by virus 2) User can generate reports relate to the number of death caused by the virus for the previous months / years</t>
  </si>
  <si>
    <t>attach medical exams to a death report</t>
  </si>
  <si>
    <t>proof of the diagnosis is included</t>
  </si>
  <si>
    <t>1) User can attach to a report of death clinical exams results 2) User can add notes related to the attached exam</t>
  </si>
  <si>
    <t>monitor the health status of the system</t>
  </si>
  <si>
    <t xml:space="preserve">it is easier and quicker to frame and solve issues </t>
  </si>
  <si>
    <t>1) User can access a monitoring page 2) User can set email alerts related to specific thresholds</t>
  </si>
  <si>
    <t>can change user permission</t>
  </si>
  <si>
    <t>every user has the set of permissions needed for their specific tasks</t>
  </si>
  <si>
    <t xml:space="preserve">1) User can list all the system users and see their current permissions 2) User can change permissions </t>
  </si>
  <si>
    <t>can check the ETA of new test kits from Healthcare Company</t>
  </si>
  <si>
    <t>tests in the storage never under a certain level</t>
  </si>
  <si>
    <t>1) User can check the ETA of kits from Healthcare companies 2) User can write to Healthcare companies and request more details about a shipment</t>
  </si>
  <si>
    <t>can report a not solvable low level of tests to CDC</t>
  </si>
  <si>
    <t>CDC can arrange future tests accordingly</t>
  </si>
  <si>
    <t>1) User can report a temporarily not solvable low number of tests to CDC 2) User can mark the Test Center test level as normal again when new tests are in</t>
  </si>
  <si>
    <r>
      <rPr>
        <rFont val="Arial"/>
        <b/>
        <color theme="1"/>
      </rPr>
      <t xml:space="preserve">Instructions: </t>
    </r>
    <r>
      <rPr>
        <rFont val="Arial"/>
        <b val="0"/>
        <color theme="1"/>
      </rPr>
      <t xml:space="preserve">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-Release 1-MVP can only have 10 user stories
-Release 2 can only have 10 user stories
-Release 3 can only have 5 user stories
-All remaining user stories are assigned to "Backlog for Future Release"
</t>
    </r>
    <r>
      <rPr>
        <rFont val="Arial"/>
        <b/>
        <i/>
        <color theme="1"/>
        <u/>
      </rPr>
      <t>Hints/Tips:</t>
    </r>
    <r>
      <rPr>
        <rFont val="Arial"/>
        <b val="0"/>
        <i/>
        <color theme="1"/>
      </rPr>
      <t xml:space="preserve">
-Question if a user role has too much functionality to be in the MVP release.
-Question what is a nice-to-have vs high-value based on the scenario and vision.
-Question if you should trade off- what is the worst thing that could happen if the user had to wait for that functionality to come later.
-Refine, rewrite, or delete a user story in the blue user story tab if it doesn’t fit into your Release or MVP plan</t>
    </r>
  </si>
  <si>
    <t>Role</t>
  </si>
  <si>
    <t>User Story</t>
  </si>
  <si>
    <t>Acceptance Critieria</t>
  </si>
  <si>
    <t xml:space="preserve">Sprint </t>
  </si>
  <si>
    <t>Release 1-MVP 
Total Stories =10</t>
  </si>
  <si>
    <t>Release 2
Total Stories =10</t>
  </si>
  <si>
    <t>Release 3 
Total Stories =5</t>
  </si>
  <si>
    <t xml:space="preserve">Backlog for Future Release
</t>
  </si>
  <si>
    <t>Backlog for Future Release</t>
  </si>
  <si>
    <t>Release 1-MVP</t>
  </si>
  <si>
    <t>Release 2</t>
  </si>
  <si>
    <t>Release 3</t>
  </si>
  <si>
    <r>
      <rPr>
        <rFont val="Arial"/>
        <b/>
        <color theme="1"/>
      </rPr>
      <t xml:space="preserve">Instructions: Create a Release &amp; MVP Plan in this sheet.
</t>
    </r>
    <r>
      <rPr>
        <rFont val="Arial"/>
        <b val="0"/>
        <color theme="1"/>
      </rPr>
      <t xml:space="preserve">Copy your 10 Release 1-MVP user stories into column A, Rows 3-12 in the Release &amp; MVP plan template
Copy your 10 Release 2 user stories into column A, Rows 13-22 in the Release &amp; MVP plan template 
Copy your 5 Release 3 user stories into column A, Rows 23-27 in the Release &amp; MVP plan template </t>
    </r>
  </si>
  <si>
    <t>Releases</t>
  </si>
  <si>
    <t>Sprints</t>
  </si>
  <si>
    <t xml:space="preserve">Story Points </t>
  </si>
  <si>
    <t>Release 1- MVP</t>
  </si>
  <si>
    <t>Sprint 1</t>
  </si>
  <si>
    <t>As a System Administrator I can give access to the system so that users can access,import, share data..</t>
  </si>
  <si>
    <t>As a System Administrator I can remove access so that users are not able to access the system.</t>
  </si>
  <si>
    <t>As a System Administrator I can can change user permission so that every user has the set of permissions needed for their specific tasks.</t>
  </si>
  <si>
    <t>Sprint 2</t>
  </si>
  <si>
    <t>As a Healthcare Company I can add the number of test kits produced so that the CDC can determine where test kits should be sent.</t>
  </si>
  <si>
    <t>As a CDC Official I can see a report of the # of test kits that health care companies have created so that that I can send funding.</t>
  </si>
  <si>
    <t>As a Patient I can report that I contracted the virus so that data is accurate.</t>
  </si>
  <si>
    <t>As a Medical Examiner I can report a death caused by the virus so that data is accurate.</t>
  </si>
  <si>
    <t>Sprint 3</t>
  </si>
  <si>
    <t>As a CDC Official I can view the number of patients that have reported testing positive so that so that I can analyze the outbreak .</t>
  </si>
  <si>
    <t>As a CDC Official I can see the heat maps of the outbreak so that new proactive strategies can be planned accordingly.</t>
  </si>
  <si>
    <t>As a Test Center I can update/change the number of test kits recieved so that data is accurate.</t>
  </si>
  <si>
    <t>Sprint 4</t>
  </si>
  <si>
    <t>As a Doctor I can login to the system so that I can enter patient treatment information.</t>
  </si>
  <si>
    <t>As a Doctor I can add the name of patients I have treated so that I can add treatments .</t>
  </si>
  <si>
    <t>As a Doctor I can write and update successful treatment remedies so that data is accurate.</t>
  </si>
  <si>
    <t>As a Doctor I can write and update professional medical advice that will be available to patients that have to take care of a ill person so that caregivers will have a medical reference about symptoms and potential cure / behavior to adopt.</t>
  </si>
  <si>
    <t>As a Medical Examiner I can attach medical exams to a death report so that proof of the diagnosis is included.</t>
  </si>
  <si>
    <t>Sprint 5</t>
  </si>
  <si>
    <t>As a Patient I can change my test results so that the system data is accurate.</t>
  </si>
  <si>
    <t>As a Patient I can read general advice written by professionals so that I always have a medical reference about symptoms and potential cure / behavior to adopt.</t>
  </si>
  <si>
    <t>As a Test Center I can I want to be notified when my stock falls before a certain level, so that I can proactively order additional testing supplies.</t>
  </si>
  <si>
    <t>As a Healthcare Company I can report a change in the expected future production of tests so that the CDC can take corrective actions in advance.</t>
  </si>
  <si>
    <t>As a Healthcare Company I can provide data about test deliveries so that the CDC can arrange appointments for tests also according to future test capacity.</t>
  </si>
  <si>
    <t>Sprint 6</t>
  </si>
  <si>
    <t>As a Medical Examiner I can add a person's gender so that deaths can be tracked by gender .</t>
  </si>
  <si>
    <t>As a Medical Examiner I am automatically logged out of the system so that no one can access my account.</t>
  </si>
  <si>
    <t>Sprint 7</t>
  </si>
  <si>
    <t>As a CDC Official I can send funding to a specific area so that funds can be used to stop the virus spreading in that area.</t>
  </si>
  <si>
    <t>As a System Administrator I can monitor the health status of the system so that it is easier and quicker to frame and solve issues .</t>
  </si>
  <si>
    <t>As a Test Center I can can check the ETA of new test kits from Healthcare Company so that tests in the storage never under a certain level.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</si>
</sst>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0.0"/>
      <color theme="1"/>
      <name val="Arial"/>
    </font>
    <font/>
    <font>
      <b/>
      <sz val="14.0"/>
      <color theme="1"/>
      <name val="Arial"/>
    </font>
    <font>
      <color theme="1"/>
      <name val="Arial"/>
    </font>
    <font>
      <color rgb="FF000000"/>
      <name val="Arial"/>
    </font>
    <font>
      <b/>
      <color theme="1"/>
      <name val="Arial"/>
    </font>
    <font>
      <b/>
      <color rgb="FF000000"/>
      <name val="Arial"/>
    </font>
  </fonts>
  <fills count="10">
    <fill>
      <patternFill patternType="none"/>
    </fill>
    <fill>
      <patternFill patternType="lightGray"/>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999999"/>
        <bgColor rgb="FF999999"/>
      </patternFill>
    </fill>
    <fill>
      <patternFill patternType="solid">
        <fgColor rgb="FFFFF2CC"/>
        <bgColor rgb="FFFFF2CC"/>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bottom style="thick">
        <color rgb="FF000000"/>
      </bottom>
    </border>
    <border>
      <right style="thin">
        <color rgb="FF000000"/>
      </right>
    </border>
    <border>
      <left style="thin">
        <color rgb="FF000000"/>
      </left>
      <right style="thin">
        <color rgb="FF000000"/>
      </right>
    </border>
    <border>
      <left style="thin">
        <color rgb="FF000000"/>
      </left>
      <right style="thin">
        <color rgb="FF000000"/>
      </right>
      <top style="thick">
        <color rgb="FF000000"/>
      </top>
    </border>
    <border>
      <left style="thick">
        <color rgb="FF000000"/>
      </left>
      <bottom style="thick">
        <color rgb="FF000000"/>
      </bottom>
    </border>
    <border>
      <bottom style="thick">
        <color rgb="FF000000"/>
      </bottom>
    </border>
    <border>
      <right style="thin">
        <color rgb="FF000000"/>
      </right>
      <bottom style="thick">
        <color rgb="FF000000"/>
      </bottom>
    </border>
    <border>
      <left style="thin">
        <color rgb="FF000000"/>
      </left>
      <right style="thick">
        <color rgb="FF000000"/>
      </right>
      <top style="thin">
        <color rgb="FF000000"/>
      </top>
      <bottom style="thin">
        <color rgb="FF000000"/>
      </bottom>
    </border>
    <border>
      <left style="thick">
        <color rgb="FF000000"/>
      </left>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2" fillId="0" fontId="2" numFmtId="0" xfId="0" applyBorder="1" applyFont="1"/>
    <xf borderId="3" fillId="0" fontId="2" numFmtId="0" xfId="0" applyBorder="1" applyFont="1"/>
    <xf borderId="4" fillId="2" fontId="3" numFmtId="0" xfId="0" applyAlignment="1" applyBorder="1" applyFill="1" applyFont="1">
      <alignment horizontal="center" readingOrder="0" shrinkToFit="0" vertical="top" wrapText="1"/>
    </xf>
    <xf borderId="4" fillId="3" fontId="3" numFmtId="0" xfId="0" applyAlignment="1" applyBorder="1" applyFill="1" applyFont="1">
      <alignment horizontal="center" readingOrder="0" shrinkToFit="0" vertical="top" wrapText="1"/>
    </xf>
    <xf borderId="4" fillId="4" fontId="3" numFmtId="0" xfId="0" applyAlignment="1" applyBorder="1" applyFill="1" applyFont="1">
      <alignment horizontal="center" readingOrder="0" shrinkToFit="0" vertical="top" wrapText="1"/>
    </xf>
    <xf borderId="4" fillId="5" fontId="3" numFmtId="0" xfId="0" applyAlignment="1" applyBorder="1" applyFill="1" applyFont="1">
      <alignment horizontal="center" readingOrder="0" shrinkToFit="0" vertical="top" wrapText="1"/>
    </xf>
    <xf borderId="4" fillId="6" fontId="3" numFmtId="0" xfId="0" applyAlignment="1" applyBorder="1" applyFill="1" applyFont="1">
      <alignment horizontal="center" readingOrder="0" shrinkToFit="0" vertical="top" wrapText="1"/>
    </xf>
    <xf borderId="4" fillId="0" fontId="4" numFmtId="0" xfId="0" applyAlignment="1" applyBorder="1" applyFont="1">
      <alignment horizontal="left" readingOrder="0" shrinkToFit="0" vertical="center" wrapText="1"/>
    </xf>
    <xf borderId="4" fillId="3" fontId="4" numFmtId="0" xfId="0" applyAlignment="1" applyBorder="1" applyFont="1">
      <alignment horizontal="center" readingOrder="0" shrinkToFit="0" vertical="center" wrapText="1"/>
    </xf>
    <xf borderId="4" fillId="4" fontId="4" numFmtId="0" xfId="0" applyAlignment="1" applyBorder="1" applyFont="1">
      <alignment horizontal="center" readingOrder="0" shrinkToFit="0" vertical="center" wrapText="1"/>
    </xf>
    <xf borderId="4" fillId="5" fontId="4" numFmtId="0" xfId="0" applyAlignment="1" applyBorder="1" applyFont="1">
      <alignment horizontal="center" readingOrder="0" shrinkToFit="0" vertical="center" wrapText="1"/>
    </xf>
    <xf borderId="4" fillId="6" fontId="4" numFmtId="0" xfId="0" applyAlignment="1" applyBorder="1" applyFont="1">
      <alignment horizontal="center" readingOrder="0" shrinkToFit="0" vertical="center" wrapText="1"/>
    </xf>
    <xf borderId="4" fillId="4" fontId="4" numFmtId="0" xfId="0" applyAlignment="1" applyBorder="1" applyFont="1">
      <alignment horizontal="center" shrinkToFit="0" vertical="center" wrapText="1"/>
    </xf>
    <xf borderId="4" fillId="5" fontId="4" numFmtId="0" xfId="0" applyAlignment="1" applyBorder="1" applyFont="1">
      <alignment horizontal="center" shrinkToFit="0" vertical="center" wrapText="1"/>
    </xf>
    <xf borderId="4" fillId="6" fontId="4" numFmtId="0" xfId="0" applyAlignment="1" applyBorder="1" applyFont="1">
      <alignment horizontal="center" shrinkToFit="0" vertical="center" wrapText="1"/>
    </xf>
    <xf borderId="4" fillId="3" fontId="4" numFmtId="0" xfId="0" applyAlignment="1" applyBorder="1" applyFont="1">
      <alignment horizontal="center" shrinkToFit="0" vertical="center" wrapText="1"/>
    </xf>
    <xf borderId="4" fillId="7" fontId="5" numFmtId="0" xfId="0" applyAlignment="1" applyBorder="1" applyFill="1" applyFont="1">
      <alignment horizontal="left" readingOrder="0" shrinkToFit="0" vertical="center" wrapText="1"/>
    </xf>
    <xf borderId="1" fillId="0" fontId="4" numFmtId="0" xfId="0" applyAlignment="1" applyBorder="1" applyFont="1">
      <alignment readingOrder="0" shrinkToFit="0" vertical="top" wrapText="1"/>
    </xf>
    <xf borderId="4" fillId="0" fontId="6"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1" fillId="0" fontId="6" numFmtId="0" xfId="0" applyAlignment="1" applyBorder="1" applyFont="1">
      <alignment readingOrder="0" shrinkToFit="0" vertical="top" wrapText="1"/>
    </xf>
    <xf borderId="5" fillId="0" fontId="4" numFmtId="0" xfId="0" applyAlignment="1" applyBorder="1" applyFont="1">
      <alignment readingOrder="0" shrinkToFit="0" vertical="top" wrapText="1"/>
    </xf>
    <xf borderId="6" fillId="0" fontId="4" numFmtId="0" xfId="0" applyAlignment="1" applyBorder="1" applyFont="1">
      <alignment readingOrder="0" shrinkToFit="0" vertical="top" wrapText="1"/>
    </xf>
    <xf borderId="7" fillId="7" fontId="5" numFmtId="0" xfId="0" applyAlignment="1" applyBorder="1" applyFont="1">
      <alignment horizontal="left" readingOrder="0" shrinkToFit="0" vertical="top" wrapText="1"/>
    </xf>
    <xf borderId="7" fillId="0" fontId="4" numFmtId="0" xfId="0" applyAlignment="1" applyBorder="1" applyFont="1">
      <alignment readingOrder="0" shrinkToFit="0" vertical="top" wrapText="1"/>
    </xf>
    <xf borderId="8" fillId="0" fontId="4" numFmtId="0" xfId="0" applyAlignment="1" applyBorder="1" applyFont="1">
      <alignment shrinkToFit="0" vertical="top" wrapText="1"/>
    </xf>
    <xf borderId="4" fillId="0" fontId="4" numFmtId="0" xfId="0" applyAlignment="1" applyBorder="1" applyFont="1">
      <alignment readingOrder="0" shrinkToFit="0" vertical="top" wrapText="1"/>
    </xf>
    <xf borderId="4" fillId="0" fontId="4" numFmtId="0" xfId="0" applyAlignment="1" applyBorder="1" applyFont="1">
      <alignment shrinkToFit="0" vertical="top" wrapText="1"/>
    </xf>
    <xf borderId="4" fillId="0" fontId="4" numFmtId="0" xfId="0" applyAlignment="1" applyBorder="1" applyFont="1">
      <alignment shrinkToFit="0" vertical="top" wrapText="1"/>
    </xf>
    <xf borderId="4" fillId="7" fontId="5" numFmtId="0" xfId="0" applyAlignment="1" applyBorder="1" applyFont="1">
      <alignment shrinkToFit="0" vertical="top" wrapText="1"/>
    </xf>
    <xf borderId="4" fillId="0" fontId="4" numFmtId="0" xfId="0" applyAlignment="1" applyBorder="1" applyFont="1">
      <alignment readingOrder="0"/>
    </xf>
    <xf borderId="4" fillId="0" fontId="6" numFmtId="0" xfId="0" applyAlignment="1" applyBorder="1" applyFont="1">
      <alignment readingOrder="0" shrinkToFit="0" vertical="top" wrapText="1"/>
    </xf>
    <xf borderId="1" fillId="0" fontId="6" numFmtId="0" xfId="0" applyAlignment="1" applyBorder="1" applyFont="1">
      <alignment horizontal="center" readingOrder="0" shrinkToFit="0" vertical="top" wrapText="1"/>
    </xf>
    <xf borderId="9" fillId="0" fontId="6" numFmtId="0" xfId="0" applyAlignment="1" applyBorder="1" applyFont="1">
      <alignment horizontal="center" readingOrder="0" shrinkToFit="0" vertical="top" wrapText="1"/>
    </xf>
    <xf borderId="10" fillId="0" fontId="6" numFmtId="0" xfId="0" applyAlignment="1" applyBorder="1" applyFont="1">
      <alignment horizontal="center" readingOrder="0" shrinkToFit="0" vertical="top" wrapText="1"/>
    </xf>
    <xf borderId="11" fillId="0" fontId="6" numFmtId="0" xfId="0" applyAlignment="1" applyBorder="1" applyFont="1">
      <alignment readingOrder="0" shrinkToFit="0" vertical="top" wrapText="1"/>
    </xf>
    <xf borderId="12" fillId="0" fontId="4" numFmtId="0" xfId="0" applyAlignment="1" applyBorder="1" applyFont="1">
      <alignment horizontal="center" readingOrder="0" shrinkToFit="0" vertical="top" wrapText="1"/>
    </xf>
    <xf borderId="13" fillId="8" fontId="4" numFmtId="0" xfId="0" applyAlignment="1" applyBorder="1" applyFill="1" applyFont="1">
      <alignment horizontal="center" readingOrder="0" shrinkToFit="0" vertical="top" wrapText="1"/>
    </xf>
    <xf borderId="0" fillId="8" fontId="4" numFmtId="0" xfId="0" applyAlignment="1" applyFont="1">
      <alignment readingOrder="0" shrinkToFit="0" vertical="top" wrapText="1"/>
    </xf>
    <xf borderId="0" fillId="8"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8" fontId="4" numFmtId="0" xfId="0" applyAlignment="1" applyFont="1">
      <alignment horizontal="center" shrinkToFit="0" vertical="top" wrapText="1"/>
    </xf>
    <xf borderId="0" fillId="8" fontId="4" numFmtId="0" xfId="0" applyAlignment="1" applyFont="1">
      <alignment shrinkToFit="0" vertical="top" wrapText="1"/>
    </xf>
    <xf borderId="4" fillId="0" fontId="6" numFmtId="0" xfId="0" applyAlignment="1" applyBorder="1" applyFont="1">
      <alignment horizontal="center" readingOrder="0" shrinkToFit="0" vertical="top" wrapText="1"/>
    </xf>
    <xf borderId="14" fillId="9" fontId="4" numFmtId="0" xfId="0" applyAlignment="1" applyBorder="1" applyFill="1" applyFont="1">
      <alignment horizontal="center" readingOrder="0" shrinkToFit="0" vertical="center" wrapText="1"/>
    </xf>
    <xf borderId="14" fillId="0" fontId="4" numFmtId="0" xfId="0" applyAlignment="1" applyBorder="1" applyFont="1">
      <alignment horizontal="center" readingOrder="0" shrinkToFit="0" vertical="center" wrapText="1"/>
    </xf>
    <xf borderId="4" fillId="0" fontId="2" numFmtId="0" xfId="0" applyAlignment="1" applyBorder="1" applyFont="1">
      <alignment readingOrder="0" shrinkToFit="0" vertical="top" wrapText="1"/>
    </xf>
    <xf borderId="4" fillId="0" fontId="4" numFmtId="0" xfId="0" applyAlignment="1" applyBorder="1" applyFont="1">
      <alignment horizontal="center" readingOrder="0" shrinkToFit="0" vertical="top" wrapText="1"/>
    </xf>
    <xf borderId="7" fillId="0" fontId="2" numFmtId="0" xfId="0" applyBorder="1" applyFont="1"/>
    <xf borderId="15" fillId="0" fontId="2" numFmtId="0" xfId="0" applyBorder="1" applyFont="1"/>
    <xf borderId="0" fillId="0" fontId="4" numFmtId="0" xfId="0" applyAlignment="1" applyFont="1">
      <alignment readingOrder="0"/>
    </xf>
    <xf borderId="14" fillId="3" fontId="4"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37.14"/>
    <col customWidth="1" min="2" max="5" width="36.14"/>
  </cols>
  <sheetData>
    <row r="1">
      <c r="A1" s="1" t="s">
        <v>0</v>
      </c>
      <c r="B1" s="2"/>
      <c r="C1" s="2"/>
      <c r="D1" s="2"/>
      <c r="E1" s="3"/>
    </row>
    <row r="2">
      <c r="A2" s="4" t="s">
        <v>1</v>
      </c>
      <c r="B2" s="5" t="s">
        <v>2</v>
      </c>
      <c r="C2" s="6" t="s">
        <v>3</v>
      </c>
      <c r="D2" s="7" t="s">
        <v>4</v>
      </c>
      <c r="E2" s="8" t="s">
        <v>5</v>
      </c>
    </row>
    <row r="3">
      <c r="A3" s="9" t="s">
        <v>6</v>
      </c>
      <c r="B3" s="10" t="s">
        <v>6</v>
      </c>
      <c r="C3" s="11" t="s">
        <v>7</v>
      </c>
      <c r="D3" s="12"/>
      <c r="E3" s="13"/>
    </row>
    <row r="4">
      <c r="A4" s="9" t="s">
        <v>8</v>
      </c>
      <c r="B4" s="10"/>
      <c r="C4" s="11"/>
      <c r="D4" s="12" t="s">
        <v>8</v>
      </c>
      <c r="E4" s="13"/>
    </row>
    <row r="5">
      <c r="A5" s="9" t="s">
        <v>9</v>
      </c>
      <c r="B5" s="10"/>
      <c r="C5" s="11"/>
      <c r="D5" s="12" t="s">
        <v>9</v>
      </c>
      <c r="E5" s="13"/>
    </row>
    <row r="6">
      <c r="A6" s="9" t="s">
        <v>10</v>
      </c>
      <c r="B6" s="10"/>
      <c r="C6" s="11" t="s">
        <v>10</v>
      </c>
      <c r="D6" s="12"/>
      <c r="E6" s="13"/>
    </row>
    <row r="7">
      <c r="A7" s="9" t="s">
        <v>11</v>
      </c>
      <c r="B7" s="10"/>
      <c r="C7" s="11"/>
      <c r="D7" s="12" t="s">
        <v>11</v>
      </c>
      <c r="E7" s="13"/>
    </row>
    <row r="8">
      <c r="A8" s="9" t="s">
        <v>12</v>
      </c>
      <c r="B8" s="10"/>
      <c r="C8" s="14"/>
      <c r="D8" s="15"/>
      <c r="E8" s="13" t="s">
        <v>12</v>
      </c>
    </row>
    <row r="9">
      <c r="A9" s="9" t="s">
        <v>13</v>
      </c>
      <c r="B9" s="10" t="s">
        <v>13</v>
      </c>
      <c r="C9" s="11"/>
      <c r="D9" s="15"/>
      <c r="E9" s="16"/>
    </row>
    <row r="10">
      <c r="A10" s="9" t="s">
        <v>14</v>
      </c>
      <c r="B10" s="17"/>
      <c r="C10" s="14"/>
      <c r="D10" s="15"/>
      <c r="E10" s="13" t="s">
        <v>14</v>
      </c>
    </row>
    <row r="11">
      <c r="A11" s="9" t="s">
        <v>15</v>
      </c>
      <c r="B11" s="17"/>
      <c r="C11" s="14"/>
      <c r="D11" s="12" t="s">
        <v>15</v>
      </c>
      <c r="E11" s="16"/>
    </row>
    <row r="12">
      <c r="A12" s="9" t="s">
        <v>16</v>
      </c>
      <c r="B12" s="10" t="s">
        <v>16</v>
      </c>
      <c r="C12" s="14"/>
      <c r="D12" s="15"/>
      <c r="E12" s="16"/>
    </row>
    <row r="13">
      <c r="A13" s="9" t="s">
        <v>7</v>
      </c>
      <c r="B13" s="10"/>
      <c r="C13" s="14"/>
      <c r="D13" s="15"/>
      <c r="E13" s="16"/>
    </row>
    <row r="14">
      <c r="A14" s="9" t="s">
        <v>17</v>
      </c>
      <c r="B14" s="10" t="s">
        <v>17</v>
      </c>
      <c r="C14" s="11"/>
      <c r="D14" s="15"/>
      <c r="E14" s="16"/>
    </row>
    <row r="15">
      <c r="A15" s="9" t="s">
        <v>18</v>
      </c>
      <c r="B15" s="17"/>
      <c r="C15" s="11"/>
      <c r="D15" s="12"/>
      <c r="E15" s="13" t="s">
        <v>18</v>
      </c>
    </row>
    <row r="16">
      <c r="A16" s="9" t="s">
        <v>19</v>
      </c>
      <c r="B16" s="17"/>
      <c r="C16" s="14"/>
      <c r="D16" s="12"/>
      <c r="E16" s="13" t="s">
        <v>19</v>
      </c>
    </row>
    <row r="17">
      <c r="A17" s="9" t="s">
        <v>20</v>
      </c>
      <c r="B17" s="17"/>
      <c r="C17" s="11" t="s">
        <v>20</v>
      </c>
      <c r="D17" s="15"/>
      <c r="E17" s="16"/>
    </row>
    <row r="18">
      <c r="A18" s="9" t="s">
        <v>21</v>
      </c>
      <c r="B18" s="17"/>
      <c r="C18" s="11"/>
      <c r="D18" s="12" t="s">
        <v>21</v>
      </c>
      <c r="E18" s="13"/>
    </row>
    <row r="19">
      <c r="A19" s="9" t="s">
        <v>22</v>
      </c>
      <c r="B19" s="17"/>
      <c r="C19" s="11" t="s">
        <v>22</v>
      </c>
      <c r="D19" s="15"/>
      <c r="E19" s="16"/>
    </row>
    <row r="20">
      <c r="A20" s="18" t="s">
        <v>23</v>
      </c>
      <c r="B20" s="10" t="s">
        <v>23</v>
      </c>
      <c r="C20" s="11"/>
      <c r="D20" s="12"/>
      <c r="E20" s="16"/>
    </row>
    <row r="21">
      <c r="A21" s="9" t="s">
        <v>24</v>
      </c>
      <c r="B21" s="10"/>
      <c r="C21" s="11" t="s">
        <v>24</v>
      </c>
      <c r="D21" s="15"/>
      <c r="E21" s="16"/>
    </row>
    <row r="22">
      <c r="A22" s="18" t="s">
        <v>25</v>
      </c>
      <c r="B22" s="17"/>
      <c r="C22" s="14"/>
      <c r="D22" s="15"/>
      <c r="E22" s="13" t="s">
        <v>25</v>
      </c>
    </row>
  </sheetData>
  <mergeCells count="1">
    <mergeCell ref="A1:E1"/>
  </mergeCells>
  <dataValidations>
    <dataValidation type="list" allowBlank="1" sqref="B3:E22">
      <formula1>'Product Roadmap'!$A$3:$A$22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2.57"/>
    <col customWidth="1" min="2" max="2" width="106.86"/>
  </cols>
  <sheetData>
    <row r="1">
      <c r="A1" s="19" t="s">
        <v>26</v>
      </c>
      <c r="B1" s="3"/>
    </row>
    <row r="2">
      <c r="A2" s="20" t="s">
        <v>27</v>
      </c>
      <c r="B2" s="21" t="s">
        <v>28</v>
      </c>
    </row>
    <row r="3">
      <c r="A3" s="20" t="s">
        <v>29</v>
      </c>
      <c r="B3" s="18" t="s">
        <v>30</v>
      </c>
    </row>
    <row r="4">
      <c r="A4" s="20" t="s">
        <v>31</v>
      </c>
      <c r="B4" s="18" t="s">
        <v>32</v>
      </c>
    </row>
    <row r="5">
      <c r="A5" s="20" t="s">
        <v>33</v>
      </c>
      <c r="B5" s="18" t="s">
        <v>34</v>
      </c>
    </row>
    <row r="6">
      <c r="A6" s="20" t="s">
        <v>35</v>
      </c>
      <c r="B6" s="18" t="s">
        <v>36</v>
      </c>
    </row>
    <row r="7">
      <c r="A7" s="20" t="s">
        <v>37</v>
      </c>
      <c r="B7" s="18" t="s">
        <v>38</v>
      </c>
    </row>
    <row r="8">
      <c r="A8" s="20" t="s">
        <v>39</v>
      </c>
      <c r="B8" s="18" t="s">
        <v>40</v>
      </c>
    </row>
    <row r="9">
      <c r="A9" s="20" t="s">
        <v>41</v>
      </c>
      <c r="B9" s="18" t="s">
        <v>42</v>
      </c>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2" max="2" width="38.29"/>
    <col customWidth="1" min="3" max="3" width="76.43"/>
    <col customWidth="1" min="4" max="4" width="45.57"/>
    <col customWidth="1" min="5" max="5" width="53.43"/>
  </cols>
  <sheetData>
    <row r="1">
      <c r="A1" s="22" t="s">
        <v>43</v>
      </c>
      <c r="B1" s="2"/>
      <c r="C1" s="2"/>
      <c r="D1" s="2"/>
      <c r="E1" s="3"/>
    </row>
    <row r="2">
      <c r="A2" s="23" t="s">
        <v>44</v>
      </c>
      <c r="B2" s="23" t="s">
        <v>45</v>
      </c>
      <c r="C2" s="23" t="s">
        <v>46</v>
      </c>
      <c r="D2" s="23" t="s">
        <v>47</v>
      </c>
      <c r="E2" s="23" t="s">
        <v>48</v>
      </c>
    </row>
    <row r="3">
      <c r="A3" s="24" t="s">
        <v>49</v>
      </c>
      <c r="B3" s="25" t="s">
        <v>50</v>
      </c>
      <c r="C3" s="26" t="s">
        <v>51</v>
      </c>
      <c r="D3" s="26" t="str">
        <f t="shared" ref="D3:D9" si="1">"As a "&amp;A3&amp;" I can "&amp;B3&amp;" so that "&amp;C3&amp;"."</f>
        <v>As a CDC Official I can view the number of patients that have reported testing positive so that so that I can analyze the outbreak .</v>
      </c>
      <c r="E3" s="27" t="s">
        <v>52</v>
      </c>
    </row>
    <row r="4">
      <c r="A4" s="28" t="s">
        <v>49</v>
      </c>
      <c r="B4" s="28" t="s">
        <v>53</v>
      </c>
      <c r="C4" s="28" t="s">
        <v>54</v>
      </c>
      <c r="D4" s="28" t="str">
        <f t="shared" si="1"/>
        <v>As a CDC Official I can see a report of the # of test kits that health care companies have created so that that I can send funding.</v>
      </c>
      <c r="E4" s="29" t="s">
        <v>55</v>
      </c>
    </row>
    <row r="5">
      <c r="A5" s="28" t="s">
        <v>56</v>
      </c>
      <c r="B5" s="28" t="s">
        <v>57</v>
      </c>
      <c r="C5" s="28" t="s">
        <v>58</v>
      </c>
      <c r="D5" s="28" t="str">
        <f t="shared" si="1"/>
        <v>As a Doctor I can add the name of patients I have treated  so that I can add treatments .</v>
      </c>
      <c r="E5" s="29" t="s">
        <v>59</v>
      </c>
    </row>
    <row r="6">
      <c r="A6" s="28" t="s">
        <v>56</v>
      </c>
      <c r="B6" s="28" t="s">
        <v>60</v>
      </c>
      <c r="C6" s="28" t="s">
        <v>61</v>
      </c>
      <c r="D6" s="28" t="str">
        <f t="shared" si="1"/>
        <v>As a Doctor I can login to the system so that I can enter patient treatment information.</v>
      </c>
      <c r="E6" s="29" t="s">
        <v>62</v>
      </c>
    </row>
    <row r="7">
      <c r="A7" s="29" t="s">
        <v>63</v>
      </c>
      <c r="B7" s="28" t="s">
        <v>64</v>
      </c>
      <c r="C7" s="28" t="s">
        <v>65</v>
      </c>
      <c r="D7" s="28" t="str">
        <f t="shared" si="1"/>
        <v>As a Healthcare Company I can add the number of test kits produced so that the CDC can determine where test kits should be sent.</v>
      </c>
      <c r="E7" s="29" t="s">
        <v>66</v>
      </c>
    </row>
    <row r="8">
      <c r="A8" s="29" t="s">
        <v>63</v>
      </c>
      <c r="B8" s="28" t="s">
        <v>67</v>
      </c>
      <c r="C8" s="28" t="s">
        <v>68</v>
      </c>
      <c r="D8" s="28" t="str">
        <f t="shared" si="1"/>
        <v>As a Healthcare Company I can reset my password by myself so that that I can login again. .</v>
      </c>
      <c r="E8" s="29" t="s">
        <v>69</v>
      </c>
    </row>
    <row r="9">
      <c r="A9" s="29" t="s">
        <v>70</v>
      </c>
      <c r="B9" s="28" t="s">
        <v>71</v>
      </c>
      <c r="C9" s="28" t="s">
        <v>72</v>
      </c>
      <c r="D9" s="28" t="str">
        <f t="shared" si="1"/>
        <v>As a Medical Examiner I can add a person's gender  so that deaths can be tracked by gender  .</v>
      </c>
      <c r="E9" s="29" t="s">
        <v>73</v>
      </c>
    </row>
    <row r="10">
      <c r="A10" s="29" t="s">
        <v>70</v>
      </c>
      <c r="B10" s="28" t="s">
        <v>74</v>
      </c>
      <c r="C10" s="28" t="s">
        <v>75</v>
      </c>
      <c r="D10" s="28" t="str">
        <f>"As a "&amp;A10&amp;" I "&amp;B10&amp;" so that "&amp;C10&amp;"."</f>
        <v>As a Medical Examiner I am automatically logged out of the system  so that no one can access my account.</v>
      </c>
      <c r="E10" s="29" t="s">
        <v>76</v>
      </c>
    </row>
    <row r="11">
      <c r="A11" s="29" t="s">
        <v>77</v>
      </c>
      <c r="B11" s="28" t="s">
        <v>78</v>
      </c>
      <c r="C11" s="28" t="s">
        <v>79</v>
      </c>
      <c r="D11" s="28" t="str">
        <f t="shared" ref="D11:D39" si="2">"As a "&amp;A11&amp;" I can "&amp;B11&amp;" so that "&amp;C11&amp;"."</f>
        <v>As a Patient I can change my test results  so that the system data is accurate.</v>
      </c>
      <c r="E11" s="29" t="s">
        <v>80</v>
      </c>
    </row>
    <row r="12">
      <c r="A12" s="29" t="s">
        <v>77</v>
      </c>
      <c r="B12" s="28" t="s">
        <v>81</v>
      </c>
      <c r="C12" s="28" t="s">
        <v>82</v>
      </c>
      <c r="D12" s="28" t="str">
        <f t="shared" si="2"/>
        <v>As a Patient I can enter any stores that I visited 3 days before testing positive so that others are aware of their potential exposure to the virus.</v>
      </c>
      <c r="E12" s="29" t="s">
        <v>83</v>
      </c>
    </row>
    <row r="13">
      <c r="A13" s="30" t="s">
        <v>84</v>
      </c>
      <c r="B13" s="28" t="s">
        <v>85</v>
      </c>
      <c r="C13" s="28" t="s">
        <v>86</v>
      </c>
      <c r="D13" s="28" t="str">
        <f t="shared" si="2"/>
        <v>As a System Administrator I can give access to the system  so that users can access,import, share data..</v>
      </c>
      <c r="E13" s="31" t="s">
        <v>87</v>
      </c>
    </row>
    <row r="14">
      <c r="A14" s="30" t="s">
        <v>84</v>
      </c>
      <c r="B14" s="28" t="s">
        <v>88</v>
      </c>
      <c r="C14" s="28" t="s">
        <v>89</v>
      </c>
      <c r="D14" s="28" t="str">
        <f t="shared" si="2"/>
        <v>As a System Administrator I can remove access so that users are not able to access the system.</v>
      </c>
      <c r="E14" s="29" t="s">
        <v>90</v>
      </c>
    </row>
    <row r="15">
      <c r="A15" s="30" t="s">
        <v>91</v>
      </c>
      <c r="B15" s="28" t="s">
        <v>92</v>
      </c>
      <c r="C15" s="28" t="s">
        <v>93</v>
      </c>
      <c r="D15" s="28" t="str">
        <f t="shared" si="2"/>
        <v>As a Test Center I can update/change the number of test kits recieved  so that data is accurate.</v>
      </c>
      <c r="E15" s="29" t="s">
        <v>94</v>
      </c>
    </row>
    <row r="16">
      <c r="A16" s="30" t="s">
        <v>91</v>
      </c>
      <c r="B16" s="28" t="s">
        <v>95</v>
      </c>
      <c r="C16" s="28" t="s">
        <v>96</v>
      </c>
      <c r="D16" s="28" t="str">
        <f t="shared" si="2"/>
        <v>As a Test Center I can I want to be notified when my stock falls before a certain level,  so that I can proactively order additional testing supplies.</v>
      </c>
      <c r="E16" s="29" t="s">
        <v>97</v>
      </c>
    </row>
    <row r="17">
      <c r="A17" s="28" t="s">
        <v>77</v>
      </c>
      <c r="B17" s="32" t="s">
        <v>98</v>
      </c>
      <c r="C17" s="32" t="s">
        <v>93</v>
      </c>
      <c r="D17" s="28" t="str">
        <f t="shared" si="2"/>
        <v>As a Patient I can report that I contracted the virus so that data is accurate.</v>
      </c>
      <c r="E17" s="32" t="s">
        <v>99</v>
      </c>
    </row>
    <row r="18">
      <c r="A18" s="28" t="s">
        <v>77</v>
      </c>
      <c r="B18" s="32" t="s">
        <v>100</v>
      </c>
      <c r="C18" s="32" t="s">
        <v>101</v>
      </c>
      <c r="D18" s="28" t="str">
        <f t="shared" si="2"/>
        <v>As a Patient I can read general advice written by professionals so that I always have a medical reference about symptoms and potential cure / behavior to adopt.</v>
      </c>
      <c r="E18" s="32" t="s">
        <v>102</v>
      </c>
    </row>
    <row r="19">
      <c r="A19" s="28" t="s">
        <v>49</v>
      </c>
      <c r="B19" s="28" t="s">
        <v>103</v>
      </c>
      <c r="C19" s="28" t="s">
        <v>104</v>
      </c>
      <c r="D19" s="28" t="str">
        <f t="shared" si="2"/>
        <v>As a CDC Official I can see the heat maps of the outbreak so that new proactive strategies can be planned accordingly.</v>
      </c>
      <c r="E19" s="28" t="s">
        <v>105</v>
      </c>
    </row>
    <row r="20">
      <c r="A20" s="28" t="s">
        <v>49</v>
      </c>
      <c r="B20" s="28" t="s">
        <v>106</v>
      </c>
      <c r="C20" s="28" t="s">
        <v>107</v>
      </c>
      <c r="D20" s="28" t="str">
        <f t="shared" si="2"/>
        <v>As a CDC Official I can send funding to a specific area so that funds can be used to stop the virus spreading in that area.</v>
      </c>
      <c r="E20" s="28" t="s">
        <v>108</v>
      </c>
    </row>
    <row r="21">
      <c r="A21" s="28" t="s">
        <v>56</v>
      </c>
      <c r="B21" s="28" t="s">
        <v>109</v>
      </c>
      <c r="C21" s="28" t="s">
        <v>93</v>
      </c>
      <c r="D21" s="28" t="str">
        <f t="shared" si="2"/>
        <v>As a Doctor I can write and update successful treatment remedies so that data is accurate.</v>
      </c>
      <c r="E21" s="28" t="s">
        <v>110</v>
      </c>
    </row>
    <row r="22">
      <c r="A22" s="28" t="s">
        <v>56</v>
      </c>
      <c r="B22" s="28" t="s">
        <v>111</v>
      </c>
      <c r="C22" s="28" t="s">
        <v>112</v>
      </c>
      <c r="D22" s="28" t="str">
        <f t="shared" si="2"/>
        <v>As a Doctor I can write and update professional medical advice that will be available to patients that have to take care of a ill person so that caregivers will have a medical reference about symptoms and potential cure / behavior to adopt.</v>
      </c>
      <c r="E22" s="28" t="s">
        <v>113</v>
      </c>
    </row>
    <row r="23">
      <c r="A23" s="28" t="s">
        <v>63</v>
      </c>
      <c r="B23" s="28" t="s">
        <v>114</v>
      </c>
      <c r="C23" s="28" t="s">
        <v>115</v>
      </c>
      <c r="D23" s="28" t="str">
        <f t="shared" si="2"/>
        <v>As a Healthcare Company I can report a change in the expected future production of tests so that the CDC can take corrective actions in advance.</v>
      </c>
      <c r="E23" s="28" t="s">
        <v>116</v>
      </c>
    </row>
    <row r="24">
      <c r="A24" s="28" t="s">
        <v>63</v>
      </c>
      <c r="B24" s="28" t="s">
        <v>117</v>
      </c>
      <c r="C24" s="28" t="s">
        <v>118</v>
      </c>
      <c r="D24" s="28" t="str">
        <f t="shared" si="2"/>
        <v>As a Healthcare Company I can provide data about test deliveries so that  the CDC can arrange appointments for tests also according to future test capacity.</v>
      </c>
      <c r="E24" s="28" t="s">
        <v>119</v>
      </c>
    </row>
    <row r="25">
      <c r="A25" s="28" t="s">
        <v>70</v>
      </c>
      <c r="B25" s="28" t="s">
        <v>120</v>
      </c>
      <c r="C25" s="28" t="s">
        <v>93</v>
      </c>
      <c r="D25" s="28" t="str">
        <f t="shared" si="2"/>
        <v>As a Medical Examiner I can report a death caused by the virus so that data is accurate.</v>
      </c>
      <c r="E25" s="28" t="s">
        <v>121</v>
      </c>
    </row>
    <row r="26">
      <c r="A26" s="28" t="s">
        <v>70</v>
      </c>
      <c r="B26" s="28" t="s">
        <v>122</v>
      </c>
      <c r="C26" s="28" t="s">
        <v>123</v>
      </c>
      <c r="D26" s="28" t="str">
        <f t="shared" si="2"/>
        <v>As a Medical Examiner I can attach medical exams to a death report so that proof of the diagnosis is included.</v>
      </c>
      <c r="E26" s="28" t="s">
        <v>124</v>
      </c>
    </row>
    <row r="27">
      <c r="A27" s="28" t="s">
        <v>84</v>
      </c>
      <c r="B27" s="28" t="s">
        <v>125</v>
      </c>
      <c r="C27" s="28" t="s">
        <v>126</v>
      </c>
      <c r="D27" s="28" t="str">
        <f t="shared" si="2"/>
        <v>As a System Administrator I can monitor the health status of the system so that it is easier and quicker to frame and solve issues .</v>
      </c>
      <c r="E27" s="28" t="s">
        <v>127</v>
      </c>
    </row>
    <row r="28">
      <c r="A28" s="28" t="s">
        <v>84</v>
      </c>
      <c r="B28" s="28" t="s">
        <v>128</v>
      </c>
      <c r="C28" s="28" t="s">
        <v>129</v>
      </c>
      <c r="D28" s="28" t="str">
        <f t="shared" si="2"/>
        <v>As a System Administrator I can can change user permission so that every user has the set of permissions needed for their specific tasks.</v>
      </c>
      <c r="E28" s="28" t="s">
        <v>130</v>
      </c>
    </row>
    <row r="29">
      <c r="A29" s="28" t="s">
        <v>91</v>
      </c>
      <c r="B29" s="28" t="s">
        <v>131</v>
      </c>
      <c r="C29" s="28" t="s">
        <v>132</v>
      </c>
      <c r="D29" s="28" t="str">
        <f t="shared" si="2"/>
        <v>As a Test Center I can can check the ETA of new test kits from Healthcare Company so that tests in the storage never under a certain level.</v>
      </c>
      <c r="E29" s="28" t="s">
        <v>133</v>
      </c>
    </row>
    <row r="30">
      <c r="A30" s="28" t="s">
        <v>91</v>
      </c>
      <c r="B30" s="28" t="s">
        <v>134</v>
      </c>
      <c r="C30" s="28" t="s">
        <v>135</v>
      </c>
      <c r="D30" s="28" t="str">
        <f t="shared" si="2"/>
        <v>As a Test Center I can can report a not solvable low level of tests to CDC so that CDC can arrange future tests accordingly.</v>
      </c>
      <c r="E30" s="28" t="s">
        <v>136</v>
      </c>
    </row>
    <row r="31">
      <c r="A31" s="30"/>
      <c r="B31" s="28"/>
      <c r="C31" s="28"/>
      <c r="D31" s="28" t="str">
        <f t="shared" si="2"/>
        <v>As a  I can  so that .</v>
      </c>
      <c r="E31" s="29"/>
    </row>
    <row r="32">
      <c r="A32" s="30"/>
      <c r="B32" s="28"/>
      <c r="C32" s="28"/>
      <c r="D32" s="28" t="str">
        <f t="shared" si="2"/>
        <v>As a  I can  so that .</v>
      </c>
      <c r="E32" s="29"/>
    </row>
    <row r="33">
      <c r="A33" s="30"/>
      <c r="B33" s="28"/>
      <c r="C33" s="28"/>
      <c r="D33" s="28" t="str">
        <f t="shared" si="2"/>
        <v>As a  I can  so that .</v>
      </c>
      <c r="E33" s="29"/>
    </row>
    <row r="34">
      <c r="A34" s="30"/>
      <c r="B34" s="28"/>
      <c r="C34" s="28"/>
      <c r="D34" s="28" t="str">
        <f t="shared" si="2"/>
        <v>As a  I can  so that .</v>
      </c>
      <c r="E34" s="29"/>
    </row>
    <row r="35">
      <c r="A35" s="30"/>
      <c r="B35" s="28"/>
      <c r="C35" s="28"/>
      <c r="D35" s="28" t="str">
        <f t="shared" si="2"/>
        <v>As a  I can  so that .</v>
      </c>
      <c r="E35" s="29"/>
    </row>
    <row r="36">
      <c r="A36" s="30"/>
      <c r="B36" s="28"/>
      <c r="C36" s="28"/>
      <c r="D36" s="28" t="str">
        <f t="shared" si="2"/>
        <v>As a  I can  so that .</v>
      </c>
      <c r="E36" s="29"/>
    </row>
    <row r="37">
      <c r="A37" s="30"/>
      <c r="B37" s="28"/>
      <c r="C37" s="28"/>
      <c r="D37" s="28" t="str">
        <f t="shared" si="2"/>
        <v>As a  I can  so that .</v>
      </c>
      <c r="E37" s="29"/>
    </row>
    <row r="38">
      <c r="A38" s="30"/>
      <c r="B38" s="28"/>
      <c r="C38" s="28"/>
      <c r="D38" s="28" t="str">
        <f t="shared" si="2"/>
        <v>As a  I can  so that .</v>
      </c>
      <c r="E38" s="29"/>
    </row>
    <row r="39">
      <c r="A39" s="30"/>
      <c r="B39" s="28"/>
      <c r="C39" s="28"/>
      <c r="D39" s="28" t="str">
        <f t="shared" si="2"/>
        <v>As a  I can  so that .</v>
      </c>
      <c r="E39" s="29"/>
    </row>
  </sheetData>
  <mergeCells count="1">
    <mergeCell ref="A1:E1"/>
  </mergeCells>
  <dataValidations>
    <dataValidation type="list" allowBlank="1" sqref="A3:A39">
      <formula1>"CDC Official,System Administrator,Patient,Test Center,Doctor,Medical Examiner,Healthcare Company,Pharmaceutical Company"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4.0"/>
    <col customWidth="1" min="2" max="2" width="54.71"/>
    <col customWidth="1" min="3" max="3" width="39.0"/>
    <col customWidth="1" min="4" max="4" width="17.14"/>
    <col customWidth="1" min="5" max="8" width="19.0"/>
  </cols>
  <sheetData>
    <row r="1">
      <c r="A1" s="22" t="s">
        <v>137</v>
      </c>
      <c r="B1" s="2"/>
      <c r="C1" s="2"/>
      <c r="D1" s="2"/>
      <c r="E1" s="2"/>
      <c r="F1" s="2"/>
      <c r="G1" s="2"/>
      <c r="H1" s="3"/>
    </row>
    <row r="2">
      <c r="A2" s="33" t="s">
        <v>138</v>
      </c>
      <c r="B2" s="33" t="s">
        <v>139</v>
      </c>
      <c r="C2" s="33" t="s">
        <v>140</v>
      </c>
      <c r="D2" s="34" t="s">
        <v>141</v>
      </c>
      <c r="E2" s="35" t="s">
        <v>142</v>
      </c>
      <c r="F2" s="36" t="s">
        <v>143</v>
      </c>
      <c r="G2" s="36" t="s">
        <v>144</v>
      </c>
      <c r="H2" s="37" t="s">
        <v>145</v>
      </c>
    </row>
    <row r="3" hidden="1">
      <c r="A3" s="28" t="str">
        <f>'User Stories'!A8</f>
        <v>Healthcare Company</v>
      </c>
      <c r="B3" s="28" t="str">
        <f>'User Stories'!D8</f>
        <v>As a Healthcare Company I can reset my password by myself so that that I can login again. .</v>
      </c>
      <c r="C3" s="28" t="str">
        <f>'User Stories'!E8</f>
        <v>-User must verify email address
-User must verify answer security question to reset password</v>
      </c>
      <c r="D3" s="38" t="s">
        <v>146</v>
      </c>
      <c r="E3" s="39"/>
      <c r="F3" s="40"/>
      <c r="G3" s="40"/>
      <c r="H3" s="40"/>
    </row>
    <row r="4" hidden="1">
      <c r="A4" s="28" t="str">
        <f>'User Stories'!A30</f>
        <v>Test Center</v>
      </c>
      <c r="B4" s="28" t="str">
        <f>'User Stories'!D30</f>
        <v>As a Test Center I can can report a not solvable low level of tests to CDC so that CDC can arrange future tests accordingly.</v>
      </c>
      <c r="C4" s="28" t="str">
        <f>'User Stories'!E30</f>
        <v>1) User can report a temporarily not solvable low number of tests to CDC 2) User can mark the Test Center test level as normal again when new tests are in</v>
      </c>
      <c r="D4" s="38" t="s">
        <v>146</v>
      </c>
      <c r="E4" s="41"/>
      <c r="F4" s="40"/>
      <c r="G4" s="40"/>
      <c r="H4" s="40"/>
    </row>
    <row r="5" hidden="1">
      <c r="A5" s="28" t="str">
        <f>'User Stories'!A3</f>
        <v>CDC Official</v>
      </c>
      <c r="B5" s="28" t="str">
        <f>'User Stories'!D3</f>
        <v>As a CDC Official I can view the number of patients that have reported testing positive so that so that I can analyze the outbreak .</v>
      </c>
      <c r="C5" s="28" t="str">
        <f>'User Stories'!E3</f>
        <v>-Patient names are anonymous 
-User can see a summary of the numbers provided
-User must be logged in from a government IP address to view </v>
      </c>
      <c r="D5" s="38" t="s">
        <v>147</v>
      </c>
      <c r="E5" s="42">
        <f>COUNTIF(D5:D41,"release 1-MVP")</f>
        <v>10</v>
      </c>
      <c r="F5" s="42">
        <f>COUNTIF(D5:D41,"release 2")</f>
        <v>10</v>
      </c>
      <c r="G5" s="42">
        <f>COUNTIF(D5:D41,"release 3")</f>
        <v>5</v>
      </c>
      <c r="H5" s="42">
        <f>COUNTIF(D5:D41,"backlog for future release")</f>
        <v>0</v>
      </c>
    </row>
    <row r="6" hidden="1">
      <c r="A6" s="28" t="str">
        <f>'User Stories'!A4</f>
        <v>CDC Official</v>
      </c>
      <c r="B6" s="28" t="str">
        <f>'User Stories'!D4</f>
        <v>As a CDC Official I can see a report of the # of test kits that health care companies have created so that that I can send funding.</v>
      </c>
      <c r="C6" s="28" t="str">
        <f>'User Stories'!E4</f>
        <v>-User can see a summary of the total number of test kits
-User can see a summary of the number of test kits produced by healthcare company
-User can see the names of the health care company
-User can see amount of funds sent to each health care company</v>
      </c>
      <c r="D6" s="38" t="s">
        <v>147</v>
      </c>
      <c r="E6" s="43"/>
      <c r="F6" s="40"/>
      <c r="G6" s="44"/>
      <c r="H6" s="40"/>
    </row>
    <row r="7" hidden="1">
      <c r="A7" s="28" t="str">
        <f>'User Stories'!A6</f>
        <v>Doctor</v>
      </c>
      <c r="B7" s="28" t="str">
        <f>'User Stories'!D6</f>
        <v>As a Doctor I can login to the system so that I can enter patient treatment information.</v>
      </c>
      <c r="C7" s="28" t="str">
        <f>'User Stories'!E6</f>
        <v>-User name and email address required
-User is locked out after 3 incorrect entries</v>
      </c>
      <c r="D7" s="38" t="s">
        <v>148</v>
      </c>
      <c r="E7" s="41"/>
      <c r="F7" s="40"/>
      <c r="G7" s="40"/>
      <c r="H7" s="40"/>
    </row>
    <row r="8" hidden="1">
      <c r="A8" s="28" t="str">
        <f>'User Stories'!A7</f>
        <v>Healthcare Company</v>
      </c>
      <c r="B8" s="28" t="str">
        <f>'User Stories'!D7</f>
        <v>As a Healthcare Company I can add the number of test kits produced so that the CDC can determine where test kits should be sent.</v>
      </c>
      <c r="C8" s="28" t="str">
        <f>'User Stories'!E7</f>
        <v>-Only numeric characters allowed
-User can see data that previously entered
</v>
      </c>
      <c r="D8" s="38" t="s">
        <v>147</v>
      </c>
      <c r="E8" s="41"/>
      <c r="F8" s="40"/>
      <c r="G8" s="40"/>
      <c r="H8" s="40"/>
    </row>
    <row r="9" hidden="1">
      <c r="A9" s="28" t="str">
        <f>'User Stories'!A14</f>
        <v>System Administrator</v>
      </c>
      <c r="B9" s="28" t="str">
        <f>'User Stories'!D14</f>
        <v>As a System Administrator I can remove access so that users are not able to access the system.</v>
      </c>
      <c r="C9" s="28" t="str">
        <f>'User Stories'!E14</f>
        <v>-Removed user recieves email confirmation of removal
-Removed user can't login once removed
-System administrator must confirm the user that they are removing before leaving the page</v>
      </c>
      <c r="D9" s="38" t="s">
        <v>147</v>
      </c>
      <c r="E9" s="41"/>
      <c r="F9" s="40"/>
      <c r="G9" s="40"/>
      <c r="H9" s="40"/>
    </row>
    <row r="10" hidden="1">
      <c r="A10" s="28" t="str">
        <f>'User Stories'!A15</f>
        <v>Test Center</v>
      </c>
      <c r="B10" s="28" t="str">
        <f>'User Stories'!D15</f>
        <v>As a Test Center I can update/change the number of test kits recieved  so that data is accurate.</v>
      </c>
      <c r="C10" s="28" t="str">
        <f>'User Stories'!E15</f>
        <v>-Only allow update one time
-Make user confirm change before leaving the page</v>
      </c>
      <c r="D10" s="38" t="s">
        <v>147</v>
      </c>
      <c r="E10" s="41"/>
      <c r="F10" s="40"/>
      <c r="G10" s="40"/>
      <c r="H10" s="40"/>
    </row>
    <row r="11" hidden="1">
      <c r="A11" s="28" t="str">
        <f>'User Stories'!A17</f>
        <v>Patient</v>
      </c>
      <c r="B11" s="28" t="str">
        <f>'User Stories'!D17</f>
        <v>As a Patient I can report that I contracted the virus so that data is accurate.</v>
      </c>
      <c r="C11" s="28" t="str">
        <f>'User Stories'!E17</f>
        <v>1) System confirms the report to the user by email 2) System explains to the user how to read general medical advices provided </v>
      </c>
      <c r="D11" s="38" t="s">
        <v>147</v>
      </c>
      <c r="E11" s="41"/>
      <c r="F11" s="40"/>
      <c r="G11" s="40"/>
      <c r="H11" s="40"/>
    </row>
    <row r="12" hidden="1">
      <c r="A12" s="28" t="str">
        <f>'User Stories'!A19</f>
        <v>CDC Official</v>
      </c>
      <c r="B12" s="28" t="str">
        <f>'User Stories'!D19</f>
        <v>As a CDC Official I can see the heat maps of the outbreak so that new proactive strategies can be planned accordingly.</v>
      </c>
      <c r="C12" s="28" t="str">
        <f>'User Stories'!E19</f>
        <v>1) User can search for town / area, System will show it on the map 2) System allows to zoom in / out</v>
      </c>
      <c r="D12" s="38" t="s">
        <v>147</v>
      </c>
      <c r="E12" s="41"/>
      <c r="F12" s="40"/>
      <c r="G12" s="40"/>
      <c r="H12" s="40"/>
    </row>
    <row r="13" hidden="1">
      <c r="A13" s="28" t="str">
        <f>'User Stories'!A21</f>
        <v>Doctor</v>
      </c>
      <c r="B13" s="28" t="str">
        <f>'User Stories'!D21</f>
        <v>As a Doctor I can write and update successful treatment remedies so that data is accurate.</v>
      </c>
      <c r="C13" s="28" t="str">
        <f>'User Stories'!E21</f>
        <v>1) User can report the number of death caused by virus 2) User can generate reports relate to the number of death caused by the virus for the previous months / years</v>
      </c>
      <c r="D13" s="38" t="s">
        <v>148</v>
      </c>
      <c r="E13" s="41"/>
      <c r="F13" s="40"/>
      <c r="G13" s="40"/>
      <c r="H13" s="40"/>
    </row>
    <row r="14" hidden="1">
      <c r="A14" s="28" t="str">
        <f>'User Stories'!A25</f>
        <v>Medical Examiner</v>
      </c>
      <c r="B14" s="28" t="str">
        <f>'User Stories'!D25</f>
        <v>As a Medical Examiner I can report a death caused by the virus so that data is accurate.</v>
      </c>
      <c r="C14" s="28" t="str">
        <f>'User Stories'!E25</f>
        <v>1) User can report a of death caused by virus 2) User can generate reports relate to the number of death caused by the virus for the previous months / years</v>
      </c>
      <c r="D14" s="38" t="s">
        <v>147</v>
      </c>
      <c r="E14" s="41"/>
      <c r="F14" s="40"/>
      <c r="G14" s="40"/>
      <c r="H14" s="40"/>
    </row>
    <row r="15" hidden="1">
      <c r="A15" s="28" t="str">
        <f>'User Stories'!A5</f>
        <v>Doctor</v>
      </c>
      <c r="B15" s="28" t="str">
        <f>'User Stories'!D5</f>
        <v>As a Doctor I can add the name of patients I have treated  so that I can add treatments .</v>
      </c>
      <c r="C15" s="28" t="str">
        <f>'User Stories'!E5</f>
        <v>-Alpha Numeric characters are allowed
-Patient First and Last Name required
-Patient DOB required
-Patient Location Required
-Patient Gender is optional</v>
      </c>
      <c r="D15" s="38" t="s">
        <v>148</v>
      </c>
      <c r="E15" s="43"/>
      <c r="F15" s="40"/>
      <c r="G15" s="40"/>
      <c r="H15" s="40"/>
    </row>
    <row r="16" hidden="1">
      <c r="A16" s="28" t="str">
        <f>'User Stories'!A11</f>
        <v>Patient</v>
      </c>
      <c r="B16" s="28" t="str">
        <f>'User Stories'!D11</f>
        <v>As a Patient I can change my test results  so that the system data is accurate.</v>
      </c>
      <c r="C16" s="28" t="str">
        <f>'User Stories'!E11</f>
        <v>-User can modify test results twice
-Doctors are notified when a patient changes test results</v>
      </c>
      <c r="D16" s="38" t="s">
        <v>148</v>
      </c>
      <c r="E16" s="41"/>
      <c r="F16" s="40"/>
      <c r="G16" s="40"/>
      <c r="H16" s="40"/>
    </row>
    <row r="17" hidden="1">
      <c r="A17" s="28" t="str">
        <f>'User Stories'!A13</f>
        <v>System Administrator</v>
      </c>
      <c r="B17" s="28" t="str">
        <f>'User Stories'!D13</f>
        <v>As a System Administrator I can give access to the system  so that users can access,import, share data..</v>
      </c>
      <c r="C17" s="28" t="str">
        <f>'User Stories'!E13</f>
        <v>-First and Last Name required
-Enter email addresses 
-Gmail email address are not allowed access</v>
      </c>
      <c r="D17" s="38" t="s">
        <v>147</v>
      </c>
      <c r="E17" s="41"/>
      <c r="F17" s="40"/>
      <c r="G17" s="40"/>
      <c r="H17" s="40"/>
    </row>
    <row r="18" hidden="1">
      <c r="A18" s="28" t="str">
        <f>'User Stories'!A16</f>
        <v>Test Center</v>
      </c>
      <c r="B18" s="28" t="str">
        <f>'User Stories'!D16</f>
        <v>As a Test Center I can I want to be notified when my stock falls before a certain level,  so that I can proactively order additional testing supplies.</v>
      </c>
      <c r="C18" s="28" t="str">
        <f>'User Stories'!E16</f>
        <v>-System notifies user by email
-User can set number that stock must reach for email to be sent
-System notifies user upon login that stock is low </v>
      </c>
      <c r="D18" s="38" t="s">
        <v>148</v>
      </c>
      <c r="E18" s="41"/>
      <c r="F18" s="40"/>
      <c r="G18" s="40"/>
      <c r="H18" s="40"/>
    </row>
    <row r="19" hidden="1">
      <c r="A19" s="28" t="str">
        <f>'User Stories'!A18</f>
        <v>Patient</v>
      </c>
      <c r="B19" s="28" t="str">
        <f>'User Stories'!D18</f>
        <v>As a Patient I can read general advice written by professionals so that I always have a medical reference about symptoms and potential cure / behavior to adopt.</v>
      </c>
      <c r="C19" s="28" t="str">
        <f>'User Stories'!E18</f>
        <v>1) System allows to search for the symptoms 2) System provides a hotline number for emergencies</v>
      </c>
      <c r="D19" s="38" t="s">
        <v>148</v>
      </c>
      <c r="E19" s="41"/>
      <c r="F19" s="40"/>
      <c r="G19" s="40"/>
      <c r="H19" s="40"/>
    </row>
    <row r="20" hidden="1">
      <c r="A20" s="28" t="str">
        <f>'User Stories'!A22</f>
        <v>Doctor</v>
      </c>
      <c r="B20" s="28" t="str">
        <f>'User Stories'!D22</f>
        <v>As a Doctor I can write and update professional medical advice that will be available to patients that have to take care of a ill person so that caregivers will have a medical reference about symptoms and potential cure / behavior to adopt.</v>
      </c>
      <c r="C20" s="28" t="str">
        <f>'User Stories'!E22</f>
        <v>1) User can create / delete / update the provided medical advice 2) User can check the previous version of a medical advice in the medical advice's history</v>
      </c>
      <c r="D20" s="38" t="s">
        <v>148</v>
      </c>
      <c r="E20" s="41"/>
      <c r="F20" s="40"/>
      <c r="G20" s="40"/>
      <c r="H20" s="40"/>
    </row>
    <row r="21" hidden="1">
      <c r="A21" s="28" t="str">
        <f>'User Stories'!A23</f>
        <v>Healthcare Company</v>
      </c>
      <c r="B21" s="28" t="str">
        <f>'User Stories'!D23</f>
        <v>As a Healthcare Company I can report a change in the expected future production of tests so that the CDC can take corrective actions in advance.</v>
      </c>
      <c r="C21" s="28" t="str">
        <f>'User Stories'!E23</f>
        <v>1) Healthcare company can report a problem in production that can lead to a different number of test produced 2) Healthcare company can update the reported problem in case of change</v>
      </c>
      <c r="D21" s="38" t="s">
        <v>148</v>
      </c>
      <c r="E21" s="41"/>
      <c r="F21" s="40"/>
      <c r="G21" s="40"/>
      <c r="H21" s="40"/>
    </row>
    <row r="22" hidden="1">
      <c r="A22" s="28" t="str">
        <f>'User Stories'!A24</f>
        <v>Healthcare Company</v>
      </c>
      <c r="B22" s="28" t="str">
        <f>'User Stories'!D24</f>
        <v>As a Healthcare Company I can provide data about test deliveries so that  the CDC can arrange appointments for tests also according to future test capacity.</v>
      </c>
      <c r="C22" s="28" t="str">
        <f>'User Stories'!E24</f>
        <v>1) Healthcare company can report ETA for a test, also specifying the test center used as destination 2) Healthcare company can update status of delivery</v>
      </c>
      <c r="D22" s="38" t="s">
        <v>148</v>
      </c>
      <c r="E22" s="41"/>
      <c r="F22" s="40"/>
      <c r="G22" s="40"/>
      <c r="H22" s="40"/>
    </row>
    <row r="23" hidden="1">
      <c r="A23" s="28" t="str">
        <f>'User Stories'!A26</f>
        <v>Medical Examiner</v>
      </c>
      <c r="B23" s="28" t="str">
        <f>'User Stories'!D26</f>
        <v>As a Medical Examiner I can attach medical exams to a death report so that proof of the diagnosis is included.</v>
      </c>
      <c r="C23" s="28" t="str">
        <f>'User Stories'!E26</f>
        <v>1) User can attach to a report of death clinical exams results 2) User can add notes related to the attached exam</v>
      </c>
      <c r="D23" s="38" t="s">
        <v>148</v>
      </c>
      <c r="E23" s="41"/>
      <c r="F23" s="40"/>
      <c r="G23" s="40"/>
      <c r="H23" s="40"/>
    </row>
    <row r="24" hidden="1">
      <c r="A24" s="28" t="str">
        <f>'User Stories'!A28</f>
        <v>System Administrator</v>
      </c>
      <c r="B24" s="28" t="str">
        <f>'User Stories'!D28</f>
        <v>As a System Administrator I can can change user permission so that every user has the set of permissions needed for their specific tasks.</v>
      </c>
      <c r="C24" s="28" t="str">
        <f>'User Stories'!E28</f>
        <v>1) User can list all the system users and see their current permissions 2) User can change permissions </v>
      </c>
      <c r="D24" s="38" t="s">
        <v>147</v>
      </c>
      <c r="E24" s="41"/>
      <c r="F24" s="40"/>
      <c r="G24" s="40"/>
      <c r="H24" s="40"/>
    </row>
    <row r="25">
      <c r="A25" s="28" t="str">
        <f>'User Stories'!A9</f>
        <v>Medical Examiner</v>
      </c>
      <c r="B25" s="28" t="str">
        <f>'User Stories'!D9</f>
        <v>As a Medical Examiner I can add a person's gender  so that deaths can be tracked by gender  .</v>
      </c>
      <c r="C25" s="28" t="str">
        <f>'User Stories'!E9</f>
        <v>-User can select from list of genders
-User can update gender selection
-Users gender selection is not shared with CDC Officials
</v>
      </c>
      <c r="D25" s="38" t="s">
        <v>149</v>
      </c>
      <c r="E25" s="41"/>
      <c r="F25" s="40"/>
      <c r="G25" s="40"/>
      <c r="H25" s="40"/>
    </row>
    <row r="26">
      <c r="A26" s="28" t="str">
        <f>'User Stories'!A10</f>
        <v>Medical Examiner</v>
      </c>
      <c r="B26" s="28" t="str">
        <f>'User Stories'!D10</f>
        <v>As a Medical Examiner I am automatically logged out of the system  so that no one can access my account.</v>
      </c>
      <c r="C26" s="28" t="str">
        <f>'User Stories'!E10</f>
        <v>-Timeout occurs after 15 mins of inactivity
-After timeout user is returned to login page</v>
      </c>
      <c r="D26" s="38" t="s">
        <v>149</v>
      </c>
      <c r="E26" s="41"/>
      <c r="F26" s="40"/>
      <c r="G26" s="40"/>
      <c r="H26" s="40"/>
    </row>
    <row r="27">
      <c r="A27" s="28" t="str">
        <f>'User Stories'!A20</f>
        <v>CDC Official</v>
      </c>
      <c r="B27" s="28" t="str">
        <f>'User Stories'!D20</f>
        <v>As a CDC Official I can send funding to a specific area so that funds can be used to stop the virus spreading in that area.</v>
      </c>
      <c r="C27" s="28" t="str">
        <f>'User Stories'!E20</f>
        <v>1) User can start the fund sending process directly from the heat maps report 2) User has a report page containing all the funds sent previously </v>
      </c>
      <c r="D27" s="38" t="s">
        <v>149</v>
      </c>
      <c r="E27" s="41"/>
      <c r="F27" s="40"/>
      <c r="G27" s="40"/>
      <c r="H27" s="40"/>
    </row>
    <row r="28">
      <c r="A28" s="28" t="str">
        <f>'User Stories'!A27</f>
        <v>System Administrator</v>
      </c>
      <c r="B28" s="28" t="str">
        <f>'User Stories'!D27</f>
        <v>As a System Administrator I can monitor the health status of the system so that it is easier and quicker to frame and solve issues .</v>
      </c>
      <c r="C28" s="28" t="str">
        <f>'User Stories'!E27</f>
        <v>1) User can access a monitoring page 2) User can set email alerts related to specific thresholds</v>
      </c>
      <c r="D28" s="38" t="s">
        <v>149</v>
      </c>
      <c r="E28" s="41"/>
      <c r="F28" s="40"/>
      <c r="G28" s="40"/>
      <c r="H28" s="40"/>
    </row>
    <row r="29">
      <c r="A29" s="28" t="str">
        <f>'User Stories'!A29</f>
        <v>Test Center</v>
      </c>
      <c r="B29" s="28" t="str">
        <f>'User Stories'!D29</f>
        <v>As a Test Center I can can check the ETA of new test kits from Healthcare Company so that tests in the storage never under a certain level.</v>
      </c>
      <c r="C29" s="28" t="str">
        <f>'User Stories'!E29</f>
        <v>1) User can check the ETA of kits from Healthcare companies 2) User can write to Healthcare companies and request more details about a shipment</v>
      </c>
      <c r="D29" s="38" t="s">
        <v>149</v>
      </c>
      <c r="E29" s="41"/>
      <c r="F29" s="40"/>
      <c r="G29" s="40"/>
      <c r="H29" s="40"/>
    </row>
    <row r="30" hidden="1">
      <c r="A30" s="28" t="str">
        <f>'User Stories'!A12</f>
        <v>Patient</v>
      </c>
      <c r="B30" s="28" t="str">
        <f>'User Stories'!D12</f>
        <v>As a Patient I can enter any stores that I visited 3 days before testing positive so that others are aware of their potential exposure to the virus.</v>
      </c>
      <c r="C30" s="28" t="str">
        <f>'User Stories'!E12</f>
        <v>-Option only visible for patients that report positve test
-Can specify store name, date entered, city, and state</v>
      </c>
      <c r="D30" s="38"/>
      <c r="E30" s="41"/>
      <c r="F30" s="40"/>
      <c r="G30" s="40"/>
      <c r="H30" s="40"/>
    </row>
    <row r="31" hidden="1">
      <c r="A31" s="28" t="str">
        <f>'User Stories'!A31</f>
        <v/>
      </c>
      <c r="B31" s="28" t="str">
        <f>'User Stories'!D31</f>
        <v>As a  I can  so that .</v>
      </c>
      <c r="C31" s="28" t="str">
        <f>'User Stories'!E31</f>
        <v/>
      </c>
      <c r="D31" s="38"/>
      <c r="E31" s="41"/>
      <c r="F31" s="40"/>
      <c r="G31" s="40"/>
      <c r="H31" s="40"/>
    </row>
    <row r="32" hidden="1">
      <c r="A32" s="28" t="str">
        <f>'User Stories'!A32</f>
        <v/>
      </c>
      <c r="B32" s="28" t="str">
        <f>'User Stories'!D32</f>
        <v>As a  I can  so that .</v>
      </c>
      <c r="C32" s="28" t="str">
        <f>'User Stories'!E32</f>
        <v/>
      </c>
      <c r="D32" s="38"/>
      <c r="E32" s="41"/>
      <c r="F32" s="40"/>
      <c r="G32" s="40"/>
      <c r="H32" s="40"/>
    </row>
    <row r="33" hidden="1">
      <c r="A33" s="28" t="str">
        <f>'User Stories'!A33</f>
        <v/>
      </c>
      <c r="B33" s="28" t="str">
        <f>'User Stories'!D33</f>
        <v>As a  I can  so that .</v>
      </c>
      <c r="C33" s="28" t="str">
        <f>'User Stories'!E33</f>
        <v/>
      </c>
      <c r="D33" s="38"/>
      <c r="E33" s="41"/>
      <c r="F33" s="40"/>
      <c r="G33" s="40"/>
      <c r="H33" s="40"/>
    </row>
    <row r="34" hidden="1">
      <c r="A34" s="28" t="str">
        <f>'User Stories'!A34</f>
        <v/>
      </c>
      <c r="B34" s="28" t="str">
        <f>'User Stories'!D34</f>
        <v>As a  I can  so that .</v>
      </c>
      <c r="C34" s="28" t="str">
        <f>'User Stories'!E34</f>
        <v/>
      </c>
      <c r="D34" s="38"/>
      <c r="E34" s="41"/>
      <c r="F34" s="40"/>
      <c r="G34" s="40"/>
      <c r="H34" s="40"/>
    </row>
    <row r="35" hidden="1">
      <c r="A35" s="28" t="str">
        <f>'User Stories'!A35</f>
        <v/>
      </c>
      <c r="B35" s="28" t="str">
        <f>'User Stories'!D35</f>
        <v>As a  I can  so that .</v>
      </c>
      <c r="C35" s="28" t="str">
        <f>'User Stories'!E35</f>
        <v/>
      </c>
      <c r="D35" s="38"/>
      <c r="E35" s="41"/>
      <c r="F35" s="40"/>
      <c r="G35" s="40"/>
      <c r="H35" s="40"/>
    </row>
    <row r="36" hidden="1">
      <c r="A36" s="28" t="str">
        <f>'User Stories'!A36</f>
        <v/>
      </c>
      <c r="B36" s="28" t="str">
        <f>'User Stories'!D36</f>
        <v>As a  I can  so that .</v>
      </c>
      <c r="C36" s="28" t="str">
        <f>'User Stories'!E36</f>
        <v/>
      </c>
      <c r="D36" s="38"/>
      <c r="E36" s="41"/>
      <c r="F36" s="40"/>
      <c r="G36" s="40"/>
      <c r="H36" s="40"/>
    </row>
    <row r="37" hidden="1">
      <c r="A37" s="28" t="str">
        <f>'User Stories'!A37</f>
        <v/>
      </c>
      <c r="B37" s="28" t="str">
        <f>'User Stories'!D37</f>
        <v>As a  I can  so that .</v>
      </c>
      <c r="C37" s="28" t="str">
        <f>'User Stories'!E37</f>
        <v/>
      </c>
      <c r="D37" s="38"/>
      <c r="E37" s="41"/>
      <c r="F37" s="40"/>
      <c r="G37" s="40"/>
      <c r="H37" s="40"/>
    </row>
    <row r="38" hidden="1">
      <c r="A38" s="28" t="str">
        <f>'User Stories'!A37</f>
        <v/>
      </c>
      <c r="B38" s="28" t="str">
        <f>'User Stories'!D37</f>
        <v>As a  I can  so that .</v>
      </c>
      <c r="C38" s="28" t="str">
        <f>'User Stories'!E37</f>
        <v/>
      </c>
      <c r="D38" s="38"/>
      <c r="E38" s="41"/>
      <c r="F38" s="40"/>
      <c r="G38" s="40"/>
      <c r="H38" s="40"/>
    </row>
    <row r="39" hidden="1">
      <c r="A39" s="28" t="str">
        <f>'User Stories'!A38</f>
        <v/>
      </c>
      <c r="B39" s="28" t="str">
        <f>'User Stories'!D38</f>
        <v>As a  I can  so that .</v>
      </c>
      <c r="C39" s="28" t="str">
        <f>'User Stories'!E38</f>
        <v/>
      </c>
      <c r="D39" s="38"/>
      <c r="E39" s="41"/>
      <c r="F39" s="40"/>
      <c r="G39" s="40"/>
      <c r="H39" s="40"/>
    </row>
  </sheetData>
  <autoFilter ref="$A$2:$H$39">
    <filterColumn colId="3">
      <filters>
        <filter val="Release 3"/>
      </filters>
    </filterColumn>
    <sortState ref="A2:H39">
      <sortCondition ref="D2:D39"/>
      <sortCondition ref="A2:A39"/>
    </sortState>
  </autoFilter>
  <mergeCells count="1">
    <mergeCell ref="A1:H1"/>
  </mergeCells>
  <dataValidations>
    <dataValidation type="list" allowBlank="1" sqref="D3:D39">
      <formula1>"Release 1-MVP,Release 2,Release 3,Backlog for Future Release"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4.43" defaultRowHeight="15.75"/>
  <cols>
    <col customWidth="1" min="2" max="2" width="10.29"/>
    <col customWidth="1" min="3" max="3" width="77.14"/>
    <col customWidth="1" min="4" max="4" width="12.86"/>
  </cols>
  <sheetData>
    <row r="1">
      <c r="A1" s="22" t="s">
        <v>150</v>
      </c>
      <c r="B1" s="2"/>
      <c r="C1" s="2"/>
      <c r="D1" s="3"/>
    </row>
    <row r="2">
      <c r="A2" s="45" t="s">
        <v>151</v>
      </c>
      <c r="B2" s="45" t="s">
        <v>152</v>
      </c>
      <c r="C2" s="45" t="s">
        <v>139</v>
      </c>
      <c r="D2" s="45" t="s">
        <v>153</v>
      </c>
    </row>
    <row r="3">
      <c r="A3" s="46" t="s">
        <v>154</v>
      </c>
      <c r="B3" s="47" t="s">
        <v>155</v>
      </c>
      <c r="C3" s="48" t="s">
        <v>156</v>
      </c>
      <c r="D3" s="49">
        <v>2.0</v>
      </c>
    </row>
    <row r="4">
      <c r="A4" s="50"/>
      <c r="B4" s="50"/>
      <c r="C4" s="48" t="s">
        <v>157</v>
      </c>
      <c r="D4" s="49">
        <v>3.0</v>
      </c>
    </row>
    <row r="5">
      <c r="A5" s="50"/>
      <c r="B5" s="51"/>
      <c r="C5" s="48" t="s">
        <v>158</v>
      </c>
      <c r="D5" s="49">
        <v>3.0</v>
      </c>
    </row>
    <row r="6">
      <c r="A6" s="50"/>
      <c r="B6" s="47" t="s">
        <v>159</v>
      </c>
      <c r="C6" s="28" t="s">
        <v>160</v>
      </c>
      <c r="D6" s="49">
        <v>5.0</v>
      </c>
    </row>
    <row r="7">
      <c r="A7" s="50"/>
      <c r="B7" s="50"/>
      <c r="C7" s="28" t="s">
        <v>161</v>
      </c>
      <c r="D7" s="49">
        <v>0.5</v>
      </c>
    </row>
    <row r="8">
      <c r="A8" s="50"/>
      <c r="B8" s="50"/>
      <c r="C8" s="48" t="s">
        <v>162</v>
      </c>
      <c r="D8" s="49">
        <v>2.0</v>
      </c>
    </row>
    <row r="9">
      <c r="A9" s="50"/>
      <c r="B9" s="51"/>
      <c r="C9" s="52" t="s">
        <v>163</v>
      </c>
      <c r="D9" s="49">
        <v>0.5</v>
      </c>
    </row>
    <row r="10">
      <c r="A10" s="50"/>
      <c r="B10" s="47" t="s">
        <v>164</v>
      </c>
      <c r="C10" s="28" t="s">
        <v>165</v>
      </c>
      <c r="D10" s="49">
        <v>5.0</v>
      </c>
    </row>
    <row r="11">
      <c r="A11" s="50"/>
      <c r="B11" s="50"/>
      <c r="C11" s="28" t="s">
        <v>166</v>
      </c>
      <c r="D11" s="49">
        <v>2.0</v>
      </c>
    </row>
    <row r="12">
      <c r="A12" s="51"/>
      <c r="B12" s="51"/>
      <c r="C12" s="48" t="s">
        <v>167</v>
      </c>
      <c r="D12" s="49">
        <v>1.0</v>
      </c>
    </row>
    <row r="13">
      <c r="A13" s="53" t="s">
        <v>148</v>
      </c>
      <c r="B13" s="47" t="s">
        <v>168</v>
      </c>
      <c r="C13" s="48" t="s">
        <v>169</v>
      </c>
      <c r="D13" s="49">
        <v>5.0</v>
      </c>
    </row>
    <row r="14">
      <c r="A14" s="50"/>
      <c r="B14" s="50"/>
      <c r="C14" s="48" t="s">
        <v>170</v>
      </c>
      <c r="D14" s="49">
        <v>0.5</v>
      </c>
    </row>
    <row r="15">
      <c r="A15" s="50"/>
      <c r="B15" s="50"/>
      <c r="C15" s="48" t="s">
        <v>171</v>
      </c>
      <c r="D15" s="49">
        <v>1.0</v>
      </c>
    </row>
    <row r="16">
      <c r="A16" s="50"/>
      <c r="B16" s="50"/>
      <c r="C16" s="48" t="s">
        <v>172</v>
      </c>
      <c r="D16" s="49">
        <v>1.0</v>
      </c>
    </row>
    <row r="17">
      <c r="A17" s="50"/>
      <c r="B17" s="51"/>
      <c r="C17" s="48" t="s">
        <v>173</v>
      </c>
      <c r="D17" s="49">
        <v>0.5</v>
      </c>
    </row>
    <row r="18">
      <c r="A18" s="50"/>
      <c r="B18" s="47" t="s">
        <v>174</v>
      </c>
      <c r="C18" s="48" t="s">
        <v>175</v>
      </c>
      <c r="D18" s="49">
        <v>1.0</v>
      </c>
    </row>
    <row r="19">
      <c r="A19" s="50"/>
      <c r="B19" s="50"/>
      <c r="C19" s="48" t="s">
        <v>176</v>
      </c>
      <c r="D19" s="49">
        <v>2.0</v>
      </c>
    </row>
    <row r="20">
      <c r="A20" s="50"/>
      <c r="B20" s="50"/>
      <c r="C20" s="48" t="s">
        <v>177</v>
      </c>
      <c r="D20" s="49">
        <v>2.0</v>
      </c>
    </row>
    <row r="21">
      <c r="A21" s="50"/>
      <c r="B21" s="50"/>
      <c r="C21" s="48" t="s">
        <v>178</v>
      </c>
      <c r="D21" s="49">
        <v>1.0</v>
      </c>
    </row>
    <row r="22">
      <c r="A22" s="51"/>
      <c r="B22" s="51"/>
      <c r="C22" s="48" t="s">
        <v>179</v>
      </c>
      <c r="D22" s="49">
        <v>3.0</v>
      </c>
    </row>
    <row r="23">
      <c r="A23" s="54" t="s">
        <v>149</v>
      </c>
      <c r="B23" s="47" t="s">
        <v>180</v>
      </c>
      <c r="C23" s="48" t="s">
        <v>181</v>
      </c>
      <c r="D23" s="49">
        <v>3.0</v>
      </c>
    </row>
    <row r="24">
      <c r="A24" s="50"/>
      <c r="B24" s="51"/>
      <c r="C24" s="48" t="s">
        <v>182</v>
      </c>
      <c r="D24" s="49">
        <v>5.0</v>
      </c>
    </row>
    <row r="25">
      <c r="A25" s="50"/>
      <c r="B25" s="47" t="s">
        <v>183</v>
      </c>
      <c r="C25" s="48" t="s">
        <v>184</v>
      </c>
      <c r="D25" s="49">
        <v>2.0</v>
      </c>
    </row>
    <row r="26">
      <c r="A26" s="50"/>
      <c r="B26" s="50"/>
      <c r="C26" s="48" t="s">
        <v>185</v>
      </c>
      <c r="D26" s="49">
        <v>0.5</v>
      </c>
    </row>
    <row r="27">
      <c r="A27" s="51"/>
      <c r="B27" s="51"/>
      <c r="C27" s="48" t="s">
        <v>186</v>
      </c>
      <c r="D27" s="49">
        <v>5.0</v>
      </c>
    </row>
  </sheetData>
  <mergeCells count="11">
    <mergeCell ref="A13:A22"/>
    <mergeCell ref="A23:A27"/>
    <mergeCell ref="B23:B24"/>
    <mergeCell ref="B25:B27"/>
    <mergeCell ref="A1:D1"/>
    <mergeCell ref="A3:A12"/>
    <mergeCell ref="B3:B5"/>
    <mergeCell ref="B6:B9"/>
    <mergeCell ref="B10:B12"/>
    <mergeCell ref="B13:B17"/>
    <mergeCell ref="B18:B22"/>
  </mergeCells>
  <drawing r:id="rId1"/>
</worksheet>
</file>