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Roadmap" sheetId="1" r:id="rId4"/>
    <sheet state="visible" name="User Roles" sheetId="2" r:id="rId5"/>
    <sheet state="visible" name="User Stories" sheetId="3" r:id="rId6"/>
    <sheet state="visible" name="Priority" sheetId="4" r:id="rId7"/>
    <sheet state="visible" name="Release Plan &amp; MVP Plan" sheetId="5" r:id="rId8"/>
  </sheets>
  <definedNames>
    <definedName hidden="1" localSheetId="3" name="_xlnm._FilterDatabase">Priority!$A$2:$H$39</definedName>
  </definedNames>
  <calcPr/>
</workbook>
</file>

<file path=xl/sharedStrings.xml><?xml version="1.0" encoding="utf-8"?>
<sst xmlns="http://schemas.openxmlformats.org/spreadsheetml/2006/main" count="129" uniqueCount="121">
  <si>
    <r>
      <rPr>
        <rFont val="Arial"/>
        <b/>
        <color theme="1"/>
        <sz val="10.0"/>
      </rPr>
      <t>Instructions:</t>
    </r>
    <r>
      <rPr>
        <rFont val="Arial"/>
        <color theme="1"/>
        <sz val="10.0"/>
      </rPr>
      <t xml:space="preserve"> Based on the scenario, place the Product Features into the phases on the Product Roadmap. 
The product features should be orderd so that the highest value features are delivered to users first and the simple to implement features are delivered before the more complex features. 
The product Features are listed in Column A. Each Cell in the four phases of the Product Roadmap has a dropdown list that allows you to select the product features that you want to appear in that phase of the roadmap. Every feature must be added to a Phase of the roadmap.</t>
    </r>
  </si>
  <si>
    <t>Product Feature List</t>
  </si>
  <si>
    <t>Phase 1</t>
  </si>
  <si>
    <t>Phase 2</t>
  </si>
  <si>
    <t>Phase 3</t>
  </si>
  <si>
    <t>Phase 4</t>
  </si>
  <si>
    <t>Initial Architecture/Database Setup &amp; Design</t>
  </si>
  <si>
    <t>Develop iOS Compatible Mobile App</t>
  </si>
  <si>
    <t>Develop Android Compatible Mobile App</t>
  </si>
  <si>
    <t>Develop Web Portal application</t>
  </si>
  <si>
    <t>Upgrade Database</t>
  </si>
  <si>
    <t>Security Update</t>
  </si>
  <si>
    <t>Manual Importing</t>
  </si>
  <si>
    <t>Automated Integration for Importing</t>
  </si>
  <si>
    <t>Mobile App User Interface Refinement</t>
  </si>
  <si>
    <t>Authentication- Login/Logout</t>
  </si>
  <si>
    <t>Basic Dashboard with heatmap display</t>
  </si>
  <si>
    <t>Basic Data Searching Capability</t>
  </si>
  <si>
    <t>Automated Amber Alerts</t>
  </si>
  <si>
    <t>Customizable/Interactive Dashboard with heatmaps, bar charts, and zooming capabilities</t>
  </si>
  <si>
    <t>User Based Preferences- Save Search &amp; Reports</t>
  </si>
  <si>
    <t>Web Portal Redesign</t>
  </si>
  <si>
    <t xml:space="preserve">Export CSV of Reported Data </t>
  </si>
  <si>
    <t>Send Manual Amber Alerts by Region</t>
  </si>
  <si>
    <t>Web Report of Data (View only no Export)</t>
  </si>
  <si>
    <t>In-App messaging for Doctors and Patients</t>
  </si>
  <si>
    <r>
      <rPr>
        <rFont val="Arial"/>
        <b/>
        <color theme="1"/>
      </rPr>
      <t>Instructions:</t>
    </r>
    <r>
      <rPr>
        <rFont val="Arial"/>
        <color theme="1"/>
      </rPr>
      <t xml:space="preserve"> Below are 7 user roles that have been identified for the product and a brief description for how each user will interact with the product. These user roles can be used to create user stories in the blue "User Story" tab. </t>
    </r>
  </si>
  <si>
    <t>Roles</t>
  </si>
  <si>
    <t>Personas</t>
  </si>
  <si>
    <t>CDC Officials</t>
  </si>
  <si>
    <t>Will use product to determine where to apply funding and send test kits</t>
  </si>
  <si>
    <t>System Administrators</t>
  </si>
  <si>
    <t>Responsible for governing all roles of the product. This role is not a health professional. This role maintains and governs the system, the process, and does troubleshooting if other users have problems with their roles and access. This role also publishes product information and ensures that the system is performing as intended.</t>
  </si>
  <si>
    <t>Patients</t>
  </si>
  <si>
    <t>Will use the product to report, track, and monitor cases of the outbreak</t>
  </si>
  <si>
    <t>Test Centers</t>
  </si>
  <si>
    <t>Will use the product to report test kit usage</t>
  </si>
  <si>
    <t>Doctors</t>
  </si>
  <si>
    <t>Will use the product to share successful treatment remedies</t>
  </si>
  <si>
    <t>Medical Examiners</t>
  </si>
  <si>
    <t>Will use the product to report deaths caused by outbreak</t>
  </si>
  <si>
    <t>Healthcare Companies</t>
  </si>
  <si>
    <t>Will use the product to report test kit production and deliveries</t>
  </si>
  <si>
    <r>
      <rPr>
        <rFont val="Arial"/>
        <b/>
        <color theme="1"/>
      </rPr>
      <t xml:space="preserve">Instructions: </t>
    </r>
    <r>
      <rPr>
        <rFont val="Arial"/>
        <b val="0"/>
        <color theme="1"/>
      </rPr>
      <t>Create User Stories and Acceptance Criteria in the sheet using the 7 user roles that have been identified in the yellow user role tab. 
Two user stories have been provided for you for each role.
Create at least 2 more user stories for each role based on the needs of each user. 
You will have at least 28 total user stories when finished.
List at least 2 acceptance criteria for each User Story</t>
    </r>
  </si>
  <si>
    <t xml:space="preserve">As a.. </t>
  </si>
  <si>
    <t>....I can...</t>
  </si>
  <si>
    <t>...so that...</t>
  </si>
  <si>
    <t>Completed User Story</t>
  </si>
  <si>
    <t>Acceptance Criteria (Minimum of 2)</t>
  </si>
  <si>
    <t>CDC Official</t>
  </si>
  <si>
    <t>view the number of patients that have reported testing positive</t>
  </si>
  <si>
    <t xml:space="preserve">so that I can analyze the outbreak </t>
  </si>
  <si>
    <t xml:space="preserve">-Patient names are anonymous 
-User can see a summary of the numbers provided
-User must be logged in from a government IP address to view </t>
  </si>
  <si>
    <t>see a report of the # of test kits that health care companies have created</t>
  </si>
  <si>
    <t>that I can send funding</t>
  </si>
  <si>
    <t>-User can see a summary of the total number of test kits
-User can see a summary of the number of test kits produced by healthcare company
-User can see the names of the health care company
-User can see amount of funds sent to each health care company</t>
  </si>
  <si>
    <t>Doctor</t>
  </si>
  <si>
    <t xml:space="preserve">add the name of patients I have treated </t>
  </si>
  <si>
    <t xml:space="preserve">I can add treatments </t>
  </si>
  <si>
    <t>-Alpha Numeric characters are allowed
-Patient First and Last Name required
-Patient DOB required
-Patient Location Required
-Patient Gender is optional</t>
  </si>
  <si>
    <t>login to the system</t>
  </si>
  <si>
    <t>I can enter patient treatment information</t>
  </si>
  <si>
    <t>-User name and email address required
-User is locked out after 3 incorrect entries</t>
  </si>
  <si>
    <t>Healthcare Company</t>
  </si>
  <si>
    <t>add the number of test kits produced</t>
  </si>
  <si>
    <t>the CDC can determine where test kits should be sent</t>
  </si>
  <si>
    <t xml:space="preserve">-Only numeric characters allowed
-User can see data that previously entered
</t>
  </si>
  <si>
    <t>reset my password by myself</t>
  </si>
  <si>
    <t xml:space="preserve">that I can login again. </t>
  </si>
  <si>
    <t>-User must verify email address
-User must verify answer security question to reset password</t>
  </si>
  <si>
    <t>Medical Examiner</t>
  </si>
  <si>
    <t xml:space="preserve">add a person's gender </t>
  </si>
  <si>
    <t xml:space="preserve">deaths can be tracked by gender  </t>
  </si>
  <si>
    <t xml:space="preserve">-User can select from list of genders
-User can update gender selection
-Users gender selection is not shared with CDC Officials
</t>
  </si>
  <si>
    <t xml:space="preserve">am automatically logged out of the system </t>
  </si>
  <si>
    <t>no one can access my account</t>
  </si>
  <si>
    <t>-Timeout occurs after 15 mins of inactivity
-After timeout user is returned to login page</t>
  </si>
  <si>
    <t>Patient</t>
  </si>
  <si>
    <t xml:space="preserve">change my test results </t>
  </si>
  <si>
    <t>the system data is accurate</t>
  </si>
  <si>
    <t>-User can modify test results twice
-Doctors are notified when a patient changes test results</t>
  </si>
  <si>
    <t>enter any stores that I visited 3 days before testing positive</t>
  </si>
  <si>
    <t>others are aware of their potential exposure to the virus</t>
  </si>
  <si>
    <t>-Option only visible for patients that report positve test
-Can specify store name, date entered, city, and state</t>
  </si>
  <si>
    <t>System Administrator</t>
  </si>
  <si>
    <t xml:space="preserve">give access to the system </t>
  </si>
  <si>
    <t>users can access,import, share data.</t>
  </si>
  <si>
    <t>-First and Last Name required
-Enter email addresses 
-Gmail email address are not allowed access</t>
  </si>
  <si>
    <t>remove access</t>
  </si>
  <si>
    <t>users are not able to access the system</t>
  </si>
  <si>
    <t>-Removed user recieves email confirmation of removal
-Removed user can't login once removed
-System administrator must confirm the user that they are removing before leaving the page</t>
  </si>
  <si>
    <t>Test Center</t>
  </si>
  <si>
    <t xml:space="preserve">update/change the number of test kits recieved </t>
  </si>
  <si>
    <t>data is accurate</t>
  </si>
  <si>
    <t>-Only allow update one time
-Make user confirm change before leaving the page</t>
  </si>
  <si>
    <t xml:space="preserve">I want to be notified when my stock falls before a certain level, </t>
  </si>
  <si>
    <t>I can proactively order additional testing supplies</t>
  </si>
  <si>
    <t xml:space="preserve">-System notifies user by email
-User can set number that stock must reach for email to be sent
-System notifies user upon login that stock is low </t>
  </si>
  <si>
    <r>
      <rPr>
        <rFont val="Arial"/>
        <b/>
        <color theme="1"/>
      </rPr>
      <t xml:space="preserve">Instructions: </t>
    </r>
    <r>
      <rPr>
        <rFont val="Arial"/>
        <b val="0"/>
        <color theme="1"/>
      </rPr>
      <t xml:space="preserve">All of the user stories that you created will automatically appear in this sheet.
Prioritize the user stories so that the highest value features are delivered to users first using the following parameters: 
There are 3 Releases- Release 1-MVP, Release 2, and Release 3 (All contained in the dropdown menus in Column D)
-Release 1-MVP can only have 10 user stories
-Release 2 can only have 10 user stories
-Release 3 can only have 5 user stories
-All remaining user stories are assigned to "Backlog for Future Release"
</t>
    </r>
    <r>
      <rPr>
        <rFont val="Arial"/>
        <b/>
        <i/>
        <color theme="1"/>
        <u/>
      </rPr>
      <t>Hints/Tips:</t>
    </r>
    <r>
      <rPr>
        <rFont val="Arial"/>
        <b val="0"/>
        <i/>
        <color theme="1"/>
      </rPr>
      <t xml:space="preserve">
-Question if a user role has too much functionality to be in the MVP release.
-Question what is a nice-to-have vs high-value based on the scenario and vision.
-Question if you should trade off- what is the worst thing that could happen if the user had to wait for that functionality to come later.
-Refine, rewrite, or delete a user story in the blue user story tab if it doesn’t fit into your Release or MVP plan</t>
    </r>
  </si>
  <si>
    <t>Role</t>
  </si>
  <si>
    <t>User Story</t>
  </si>
  <si>
    <t>Acceptance Critieria</t>
  </si>
  <si>
    <t xml:space="preserve">Sprint </t>
  </si>
  <si>
    <t>Release 1-MVP 
Total Stories =10</t>
  </si>
  <si>
    <t>Release 2
Total Stories =10</t>
  </si>
  <si>
    <t>Release 3 
Total Stories =5</t>
  </si>
  <si>
    <t xml:space="preserve">Backlog for Future Release
</t>
  </si>
  <si>
    <r>
      <rPr>
        <rFont val="Arial"/>
        <b/>
        <color theme="1"/>
      </rPr>
      <t xml:space="preserve">Instructions: Create a Release &amp; MVP Plan in this sheet.
</t>
    </r>
    <r>
      <rPr>
        <rFont val="Arial"/>
        <b val="0"/>
        <color theme="1"/>
      </rPr>
      <t xml:space="preserve">Copy your 10 Release 1-MVP user stories into column A, Rows 3-12 in the Release &amp; MVP plan template
Copy your 10 Release 2 user stories into column A, Rows 13-22 in the Release &amp; MVP plan template 
Copy your 5 Release 3 user stories into column A, Rows 23-27 in the Release &amp; MVP plan template </t>
    </r>
  </si>
  <si>
    <t>Releases</t>
  </si>
  <si>
    <t>Sprints</t>
  </si>
  <si>
    <t xml:space="preserve">Story Points </t>
  </si>
  <si>
    <t>Release 1- MVP</t>
  </si>
  <si>
    <t>Sprint 1</t>
  </si>
  <si>
    <t>Sprint 2</t>
  </si>
  <si>
    <t>Sprint 3</t>
  </si>
  <si>
    <t>Release 2</t>
  </si>
  <si>
    <t>Sprint 4</t>
  </si>
  <si>
    <t>Sprint 5</t>
  </si>
  <si>
    <t>Release 3</t>
  </si>
  <si>
    <t>Sprint 6</t>
  </si>
  <si>
    <t>Sprint 7</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</si>
</sst>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sz val="10.0"/>
      <color theme="1"/>
      <name val="Arial"/>
    </font>
    <font/>
    <font>
      <b/>
      <sz val="14.0"/>
      <color theme="1"/>
      <name val="Arial"/>
    </font>
    <font>
      <color theme="1"/>
      <name val="Arial"/>
    </font>
    <font>
      <color rgb="FF000000"/>
      <name val="Arial"/>
    </font>
    <font>
      <b/>
      <color theme="1"/>
      <name val="Arial"/>
    </font>
    <font>
      <b/>
      <color rgb="FF000000"/>
      <name val="Arial"/>
    </font>
  </fonts>
  <fills count="10">
    <fill>
      <patternFill patternType="none"/>
    </fill>
    <fill>
      <patternFill patternType="lightGray"/>
    </fill>
    <fill>
      <patternFill patternType="solid">
        <fgColor rgb="FFB7B7B7"/>
        <bgColor rgb="FFB7B7B7"/>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999999"/>
        <bgColor rgb="FF999999"/>
      </patternFill>
    </fill>
    <fill>
      <patternFill patternType="solid">
        <fgColor rgb="FFFFF2CC"/>
        <bgColor rgb="FFFFF2CC"/>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bottom style="thick">
        <color rgb="FF000000"/>
      </bottom>
    </border>
    <border>
      <right style="thin">
        <color rgb="FF000000"/>
      </right>
    </border>
    <border>
      <left style="thin">
        <color rgb="FF000000"/>
      </left>
      <right style="thin">
        <color rgb="FF000000"/>
      </right>
    </border>
    <border>
      <left style="thin">
        <color rgb="FF000000"/>
      </left>
      <right style="thin">
        <color rgb="FF000000"/>
      </right>
      <top style="thick">
        <color rgb="FF000000"/>
      </top>
    </border>
    <border>
      <left style="thick">
        <color rgb="FF000000"/>
      </left>
      <bottom style="thick">
        <color rgb="FF000000"/>
      </bottom>
    </border>
    <border>
      <bottom style="thick">
        <color rgb="FF000000"/>
      </bottom>
    </border>
    <border>
      <right style="thin">
        <color rgb="FF000000"/>
      </right>
      <bottom style="thick">
        <color rgb="FF000000"/>
      </bottom>
    </border>
    <border>
      <left style="thin">
        <color rgb="FF000000"/>
      </left>
      <right style="thick">
        <color rgb="FF000000"/>
      </right>
      <top style="thin">
        <color rgb="FF000000"/>
      </top>
      <bottom style="thin">
        <color rgb="FF000000"/>
      </bottom>
    </border>
    <border>
      <left style="thick">
        <color rgb="FF000000"/>
      </left>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2" fillId="0" fontId="2" numFmtId="0" xfId="0" applyBorder="1" applyFont="1"/>
    <xf borderId="3" fillId="0" fontId="2" numFmtId="0" xfId="0" applyBorder="1" applyFont="1"/>
    <xf borderId="4" fillId="2" fontId="3" numFmtId="0" xfId="0" applyAlignment="1" applyBorder="1" applyFill="1" applyFont="1">
      <alignment horizontal="center" readingOrder="0" shrinkToFit="0" vertical="top" wrapText="1"/>
    </xf>
    <xf borderId="4" fillId="3" fontId="3" numFmtId="0" xfId="0" applyAlignment="1" applyBorder="1" applyFill="1" applyFont="1">
      <alignment horizontal="center" readingOrder="0" shrinkToFit="0" vertical="top" wrapText="1"/>
    </xf>
    <xf borderId="4" fillId="4" fontId="3" numFmtId="0" xfId="0" applyAlignment="1" applyBorder="1" applyFill="1" applyFont="1">
      <alignment horizontal="center" readingOrder="0" shrinkToFit="0" vertical="top" wrapText="1"/>
    </xf>
    <xf borderId="4" fillId="5" fontId="3" numFmtId="0" xfId="0" applyAlignment="1" applyBorder="1" applyFill="1" applyFont="1">
      <alignment horizontal="center" readingOrder="0" shrinkToFit="0" vertical="top" wrapText="1"/>
    </xf>
    <xf borderId="4" fillId="6" fontId="3" numFmtId="0" xfId="0" applyAlignment="1" applyBorder="1" applyFill="1" applyFont="1">
      <alignment horizontal="center" readingOrder="0" shrinkToFit="0" vertical="top" wrapText="1"/>
    </xf>
    <xf borderId="4" fillId="0" fontId="4" numFmtId="0" xfId="0" applyAlignment="1" applyBorder="1" applyFont="1">
      <alignment horizontal="left" readingOrder="0" shrinkToFit="0" vertical="center" wrapText="1"/>
    </xf>
    <xf borderId="4" fillId="3" fontId="4" numFmtId="0" xfId="0" applyAlignment="1" applyBorder="1" applyFont="1">
      <alignment horizontal="center" readingOrder="0" shrinkToFit="0" vertical="center" wrapText="1"/>
    </xf>
    <xf borderId="4" fillId="4" fontId="4" numFmtId="0" xfId="0" applyAlignment="1" applyBorder="1" applyFont="1">
      <alignment horizontal="center" readingOrder="0" shrinkToFit="0" vertical="center" wrapText="1"/>
    </xf>
    <xf borderId="4" fillId="5" fontId="4" numFmtId="0" xfId="0" applyAlignment="1" applyBorder="1" applyFont="1">
      <alignment horizontal="center" readingOrder="0" shrinkToFit="0" vertical="center" wrapText="1"/>
    </xf>
    <xf borderId="4" fillId="6" fontId="4" numFmtId="0" xfId="0" applyAlignment="1" applyBorder="1" applyFont="1">
      <alignment horizontal="center" readingOrder="0" shrinkToFit="0" vertical="center" wrapText="1"/>
    </xf>
    <xf borderId="4" fillId="4" fontId="4" numFmtId="0" xfId="0" applyAlignment="1" applyBorder="1" applyFont="1">
      <alignment horizontal="center" shrinkToFit="0" vertical="center" wrapText="1"/>
    </xf>
    <xf borderId="4" fillId="5" fontId="4" numFmtId="0" xfId="0" applyAlignment="1" applyBorder="1" applyFont="1">
      <alignment horizontal="center" shrinkToFit="0" vertical="center" wrapText="1"/>
    </xf>
    <xf borderId="4" fillId="6" fontId="4" numFmtId="0" xfId="0" applyAlignment="1" applyBorder="1" applyFont="1">
      <alignment horizontal="center" shrinkToFit="0" vertical="center" wrapText="1"/>
    </xf>
    <xf borderId="4" fillId="3" fontId="4" numFmtId="0" xfId="0" applyAlignment="1" applyBorder="1" applyFont="1">
      <alignment horizontal="center" shrinkToFit="0" vertical="center" wrapText="1"/>
    </xf>
    <xf borderId="4" fillId="7" fontId="5" numFmtId="0" xfId="0" applyAlignment="1" applyBorder="1" applyFill="1" applyFont="1">
      <alignment horizontal="left" readingOrder="0" shrinkToFit="0" vertical="center" wrapText="1"/>
    </xf>
    <xf borderId="1" fillId="0" fontId="4" numFmtId="0" xfId="0" applyAlignment="1" applyBorder="1" applyFont="1">
      <alignment readingOrder="0" shrinkToFit="0" vertical="top" wrapText="1"/>
    </xf>
    <xf borderId="4" fillId="0" fontId="6" numFmtId="0" xfId="0" applyAlignment="1" applyBorder="1" applyFont="1">
      <alignment horizontal="center" readingOrder="0" shrinkToFit="0" vertical="center" wrapText="1"/>
    </xf>
    <xf borderId="4" fillId="7" fontId="7" numFmtId="0" xfId="0" applyAlignment="1" applyBorder="1" applyFont="1">
      <alignment horizontal="center" readingOrder="0" shrinkToFit="0" vertical="center" wrapText="1"/>
    </xf>
    <xf borderId="1" fillId="0" fontId="6" numFmtId="0" xfId="0" applyAlignment="1" applyBorder="1" applyFont="1">
      <alignment readingOrder="0" shrinkToFit="0" vertical="top" wrapText="1"/>
    </xf>
    <xf borderId="5" fillId="0" fontId="4" numFmtId="0" xfId="0" applyAlignment="1" applyBorder="1" applyFont="1">
      <alignment readingOrder="0" shrinkToFit="0" vertical="top" wrapText="1"/>
    </xf>
    <xf borderId="6" fillId="0" fontId="4" numFmtId="0" xfId="0" applyAlignment="1" applyBorder="1" applyFont="1">
      <alignment readingOrder="0" shrinkToFit="0" vertical="top" wrapText="1"/>
    </xf>
    <xf borderId="7" fillId="7" fontId="5" numFmtId="0" xfId="0" applyAlignment="1" applyBorder="1" applyFont="1">
      <alignment horizontal="left" readingOrder="0" shrinkToFit="0" vertical="top" wrapText="1"/>
    </xf>
    <xf borderId="7" fillId="0" fontId="4" numFmtId="0" xfId="0" applyAlignment="1" applyBorder="1" applyFont="1">
      <alignment readingOrder="0" shrinkToFit="0" vertical="top" wrapText="1"/>
    </xf>
    <xf borderId="8" fillId="0" fontId="4" numFmtId="0" xfId="0" applyAlignment="1" applyBorder="1" applyFont="1">
      <alignment shrinkToFit="0" vertical="top" wrapText="1"/>
    </xf>
    <xf borderId="4" fillId="0" fontId="4" numFmtId="0" xfId="0" applyAlignment="1" applyBorder="1" applyFont="1">
      <alignment readingOrder="0" shrinkToFit="0" vertical="top" wrapText="1"/>
    </xf>
    <xf borderId="4" fillId="0" fontId="4" numFmtId="0" xfId="0" applyAlignment="1" applyBorder="1" applyFont="1">
      <alignment shrinkToFit="0" vertical="top" wrapText="1"/>
    </xf>
    <xf borderId="4" fillId="0" fontId="4" numFmtId="0" xfId="0" applyAlignment="1" applyBorder="1" applyFont="1">
      <alignment shrinkToFit="0" vertical="top" wrapText="1"/>
    </xf>
    <xf borderId="4" fillId="7" fontId="5" numFmtId="0" xfId="0" applyAlignment="1" applyBorder="1" applyFont="1">
      <alignment shrinkToFit="0" vertical="top" wrapText="1"/>
    </xf>
    <xf borderId="4" fillId="0" fontId="4" numFmtId="0" xfId="0" applyAlignment="1" applyBorder="1" applyFont="1">
      <alignment readingOrder="0"/>
    </xf>
    <xf borderId="4" fillId="0" fontId="4" numFmtId="0" xfId="0" applyBorder="1" applyFont="1"/>
    <xf borderId="4" fillId="0" fontId="6" numFmtId="0" xfId="0" applyAlignment="1" applyBorder="1" applyFont="1">
      <alignment readingOrder="0" shrinkToFit="0" vertical="top" wrapText="1"/>
    </xf>
    <xf borderId="1" fillId="0" fontId="6" numFmtId="0" xfId="0" applyAlignment="1" applyBorder="1" applyFont="1">
      <alignment horizontal="center" readingOrder="0" shrinkToFit="0" vertical="top" wrapText="1"/>
    </xf>
    <xf borderId="9" fillId="0" fontId="6" numFmtId="0" xfId="0" applyAlignment="1" applyBorder="1" applyFont="1">
      <alignment horizontal="center" readingOrder="0" shrinkToFit="0" vertical="top" wrapText="1"/>
    </xf>
    <xf borderId="10" fillId="0" fontId="6" numFmtId="0" xfId="0" applyAlignment="1" applyBorder="1" applyFont="1">
      <alignment horizontal="center" readingOrder="0" shrinkToFit="0" vertical="top" wrapText="1"/>
    </xf>
    <xf borderId="11" fillId="0" fontId="6" numFmtId="0" xfId="0" applyAlignment="1" applyBorder="1" applyFont="1">
      <alignment readingOrder="0" shrinkToFit="0" vertical="top" wrapText="1"/>
    </xf>
    <xf borderId="12" fillId="0" fontId="4" numFmtId="0" xfId="0" applyAlignment="1" applyBorder="1" applyFont="1">
      <alignment horizontal="center" readingOrder="0" shrinkToFit="0" vertical="top" wrapText="1"/>
    </xf>
    <xf borderId="13" fillId="0" fontId="4" numFmtId="0" xfId="0" applyAlignment="1" applyBorder="1" applyFont="1">
      <alignment horizontal="center" shrinkToFit="0" vertical="top" wrapText="1"/>
    </xf>
    <xf borderId="0" fillId="0" fontId="4" numFmtId="0" xfId="0" applyAlignment="1" applyFont="1">
      <alignment horizontal="center" shrinkToFit="0" vertical="top" wrapText="1"/>
    </xf>
    <xf borderId="0" fillId="8" fontId="4" numFmtId="0" xfId="0" applyAlignment="1" applyFill="1" applyFont="1">
      <alignment horizontal="center" shrinkToFit="0" vertical="top" wrapText="1"/>
    </xf>
    <xf borderId="0" fillId="8" fontId="4" numFmtId="0" xfId="0" applyAlignment="1" applyFont="1">
      <alignment readingOrder="0" shrinkToFit="0" vertical="top" wrapText="1"/>
    </xf>
    <xf borderId="0" fillId="8" fontId="4" numFmtId="0" xfId="0" applyAlignment="1" applyFont="1">
      <alignment shrinkToFit="0" vertical="top" wrapText="1"/>
    </xf>
    <xf borderId="0" fillId="8" fontId="4" numFmtId="0" xfId="0" applyAlignment="1" applyFont="1">
      <alignment horizontal="center" readingOrder="0" shrinkToFit="0" vertical="top" wrapText="1"/>
    </xf>
    <xf borderId="4" fillId="0" fontId="6" numFmtId="0" xfId="0" applyAlignment="1" applyBorder="1" applyFont="1">
      <alignment horizontal="center" readingOrder="0" shrinkToFit="0" vertical="top" wrapText="1"/>
    </xf>
    <xf borderId="14" fillId="9" fontId="4" numFmtId="0" xfId="0" applyAlignment="1" applyBorder="1" applyFill="1" applyFont="1">
      <alignment horizontal="center" readingOrder="0" shrinkToFit="0" vertical="center" wrapText="1"/>
    </xf>
    <xf borderId="14" fillId="0" fontId="4"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top" wrapText="1"/>
    </xf>
    <xf borderId="7" fillId="0" fontId="2" numFmtId="0" xfId="0" applyBorder="1" applyFont="1"/>
    <xf borderId="15" fillId="0" fontId="2" numFmtId="0" xfId="0" applyBorder="1" applyFont="1"/>
    <xf borderId="14" fillId="3" fontId="4" numFmtId="0" xfId="0" applyAlignment="1" applyBorder="1" applyFont="1">
      <alignment horizontal="center" readingOrder="0" shrinkToFit="0" vertical="center" wrapText="1"/>
    </xf>
    <xf borderId="14" fillId="5" fontId="4"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37.14"/>
    <col customWidth="1" min="2" max="5" width="36.14"/>
  </cols>
  <sheetData>
    <row r="1">
      <c r="A1" s="1" t="s">
        <v>0</v>
      </c>
      <c r="B1" s="2"/>
      <c r="C1" s="2"/>
      <c r="D1" s="2"/>
      <c r="E1" s="3"/>
    </row>
    <row r="2">
      <c r="A2" s="4" t="s">
        <v>1</v>
      </c>
      <c r="B2" s="5" t="s">
        <v>2</v>
      </c>
      <c r="C2" s="6" t="s">
        <v>3</v>
      </c>
      <c r="D2" s="7" t="s">
        <v>4</v>
      </c>
      <c r="E2" s="8" t="s">
        <v>5</v>
      </c>
    </row>
    <row r="3">
      <c r="A3" s="9" t="s">
        <v>6</v>
      </c>
      <c r="B3" s="10"/>
      <c r="C3" s="11"/>
      <c r="D3" s="12"/>
      <c r="E3" s="13"/>
    </row>
    <row r="4">
      <c r="A4" s="9" t="s">
        <v>7</v>
      </c>
      <c r="B4" s="10"/>
      <c r="C4" s="11"/>
      <c r="D4" s="12"/>
      <c r="E4" s="13"/>
    </row>
    <row r="5">
      <c r="A5" s="9" t="s">
        <v>8</v>
      </c>
      <c r="B5" s="10"/>
      <c r="C5" s="11"/>
      <c r="D5" s="12"/>
      <c r="E5" s="13"/>
    </row>
    <row r="6">
      <c r="A6" s="9" t="s">
        <v>9</v>
      </c>
      <c r="B6" s="10"/>
      <c r="C6" s="11"/>
      <c r="D6" s="12"/>
      <c r="E6" s="13"/>
    </row>
    <row r="7">
      <c r="A7" s="9" t="s">
        <v>10</v>
      </c>
      <c r="B7" s="10"/>
      <c r="C7" s="11"/>
      <c r="D7" s="12"/>
      <c r="E7" s="13"/>
    </row>
    <row r="8">
      <c r="A8" s="9" t="s">
        <v>11</v>
      </c>
      <c r="B8" s="10"/>
      <c r="C8" s="14"/>
      <c r="D8" s="15"/>
      <c r="E8" s="16"/>
    </row>
    <row r="9">
      <c r="A9" s="9" t="s">
        <v>12</v>
      </c>
      <c r="B9" s="17"/>
      <c r="C9" s="14"/>
      <c r="D9" s="15"/>
      <c r="E9" s="16"/>
    </row>
    <row r="10">
      <c r="A10" s="9" t="s">
        <v>13</v>
      </c>
      <c r="B10" s="17"/>
      <c r="C10" s="14"/>
      <c r="D10" s="15"/>
      <c r="E10" s="16"/>
    </row>
    <row r="11">
      <c r="A11" s="9" t="s">
        <v>14</v>
      </c>
      <c r="B11" s="17"/>
      <c r="C11" s="14"/>
      <c r="D11" s="15"/>
      <c r="E11" s="16"/>
    </row>
    <row r="12">
      <c r="A12" s="9" t="s">
        <v>15</v>
      </c>
      <c r="B12" s="17"/>
      <c r="C12" s="14"/>
      <c r="D12" s="15"/>
      <c r="E12" s="16"/>
    </row>
    <row r="13">
      <c r="A13" s="9" t="s">
        <v>16</v>
      </c>
      <c r="B13" s="17"/>
      <c r="C13" s="14"/>
      <c r="D13" s="15"/>
      <c r="E13" s="16"/>
    </row>
    <row r="14">
      <c r="A14" s="9" t="s">
        <v>17</v>
      </c>
      <c r="B14" s="17"/>
      <c r="C14" s="14"/>
      <c r="D14" s="15"/>
      <c r="E14" s="16"/>
    </row>
    <row r="15">
      <c r="A15" s="9" t="s">
        <v>18</v>
      </c>
      <c r="B15" s="17"/>
      <c r="C15" s="14"/>
      <c r="D15" s="15"/>
      <c r="E15" s="16"/>
    </row>
    <row r="16">
      <c r="A16" s="9" t="s">
        <v>19</v>
      </c>
      <c r="B16" s="17"/>
      <c r="C16" s="14"/>
      <c r="D16" s="15"/>
      <c r="E16" s="16"/>
    </row>
    <row r="17">
      <c r="A17" s="9" t="s">
        <v>20</v>
      </c>
      <c r="B17" s="17"/>
      <c r="C17" s="14"/>
      <c r="D17" s="15"/>
      <c r="E17" s="16"/>
    </row>
    <row r="18">
      <c r="A18" s="9" t="s">
        <v>21</v>
      </c>
      <c r="B18" s="17"/>
      <c r="C18" s="14"/>
      <c r="D18" s="15"/>
      <c r="E18" s="16"/>
    </row>
    <row r="19">
      <c r="A19" s="9" t="s">
        <v>22</v>
      </c>
      <c r="B19" s="17"/>
      <c r="C19" s="14"/>
      <c r="D19" s="15"/>
      <c r="E19" s="16"/>
    </row>
    <row r="20">
      <c r="A20" s="18" t="s">
        <v>23</v>
      </c>
      <c r="B20" s="17"/>
      <c r="C20" s="14"/>
      <c r="D20" s="15"/>
      <c r="E20" s="16"/>
    </row>
    <row r="21">
      <c r="A21" s="9" t="s">
        <v>24</v>
      </c>
      <c r="B21" s="17"/>
      <c r="C21" s="14"/>
      <c r="D21" s="15"/>
      <c r="E21" s="16"/>
    </row>
    <row r="22">
      <c r="A22" s="18" t="s">
        <v>25</v>
      </c>
      <c r="B22" s="17"/>
      <c r="C22" s="14"/>
      <c r="D22" s="15"/>
      <c r="E22" s="16"/>
    </row>
  </sheetData>
  <mergeCells count="1">
    <mergeCell ref="A1:E1"/>
  </mergeCells>
  <dataValidations>
    <dataValidation type="list" allowBlank="1" sqref="B3:E22">
      <formula1>'Product Roadmap'!$A$3:$A$22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2.57"/>
    <col customWidth="1" min="2" max="2" width="106.86"/>
  </cols>
  <sheetData>
    <row r="1">
      <c r="A1" s="19" t="s">
        <v>26</v>
      </c>
      <c r="B1" s="3"/>
    </row>
    <row r="2">
      <c r="A2" s="20" t="s">
        <v>27</v>
      </c>
      <c r="B2" s="21" t="s">
        <v>28</v>
      </c>
    </row>
    <row r="3">
      <c r="A3" s="20" t="s">
        <v>29</v>
      </c>
      <c r="B3" s="18" t="s">
        <v>30</v>
      </c>
    </row>
    <row r="4">
      <c r="A4" s="20" t="s">
        <v>31</v>
      </c>
      <c r="B4" s="18" t="s">
        <v>32</v>
      </c>
    </row>
    <row r="5">
      <c r="A5" s="20" t="s">
        <v>33</v>
      </c>
      <c r="B5" s="18" t="s">
        <v>34</v>
      </c>
    </row>
    <row r="6">
      <c r="A6" s="20" t="s">
        <v>35</v>
      </c>
      <c r="B6" s="18" t="s">
        <v>36</v>
      </c>
    </row>
    <row r="7">
      <c r="A7" s="20" t="s">
        <v>37</v>
      </c>
      <c r="B7" s="18" t="s">
        <v>38</v>
      </c>
    </row>
    <row r="8">
      <c r="A8" s="20" t="s">
        <v>39</v>
      </c>
      <c r="B8" s="18" t="s">
        <v>40</v>
      </c>
    </row>
    <row r="9">
      <c r="A9" s="20" t="s">
        <v>41</v>
      </c>
      <c r="B9" s="18" t="s">
        <v>42</v>
      </c>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29"/>
    <col customWidth="1" min="2" max="2" width="32.0"/>
    <col customWidth="1" min="3" max="3" width="25.86"/>
    <col customWidth="1" min="4" max="4" width="45.57"/>
    <col customWidth="1" min="5" max="5" width="53.43"/>
  </cols>
  <sheetData>
    <row r="1">
      <c r="A1" s="22" t="s">
        <v>43</v>
      </c>
      <c r="B1" s="2"/>
      <c r="C1" s="2"/>
      <c r="D1" s="2"/>
      <c r="E1" s="3"/>
    </row>
    <row r="2">
      <c r="A2" s="23" t="s">
        <v>44</v>
      </c>
      <c r="B2" s="23" t="s">
        <v>45</v>
      </c>
      <c r="C2" s="23" t="s">
        <v>46</v>
      </c>
      <c r="D2" s="23" t="s">
        <v>47</v>
      </c>
      <c r="E2" s="23" t="s">
        <v>48</v>
      </c>
    </row>
    <row r="3">
      <c r="A3" s="24" t="s">
        <v>49</v>
      </c>
      <c r="B3" s="25" t="s">
        <v>50</v>
      </c>
      <c r="C3" s="26" t="s">
        <v>51</v>
      </c>
      <c r="D3" s="26" t="str">
        <f t="shared" ref="D3:D9" si="1">"As a "&amp;A3&amp;" I can "&amp;B3&amp;" so that "&amp;C3&amp;"."</f>
        <v>As a CDC Official I can view the number of patients that have reported testing positive so that so that I can analyze the outbreak .</v>
      </c>
      <c r="E3" s="27" t="s">
        <v>52</v>
      </c>
    </row>
    <row r="4">
      <c r="A4" s="28" t="s">
        <v>49</v>
      </c>
      <c r="B4" s="28" t="s">
        <v>53</v>
      </c>
      <c r="C4" s="28" t="s">
        <v>54</v>
      </c>
      <c r="D4" s="28" t="str">
        <f t="shared" si="1"/>
        <v>As a CDC Official I can see a report of the # of test kits that health care companies have created so that that I can send funding.</v>
      </c>
      <c r="E4" s="29" t="s">
        <v>55</v>
      </c>
    </row>
    <row r="5">
      <c r="A5" s="28" t="s">
        <v>56</v>
      </c>
      <c r="B5" s="28" t="s">
        <v>57</v>
      </c>
      <c r="C5" s="28" t="s">
        <v>58</v>
      </c>
      <c r="D5" s="28" t="str">
        <f t="shared" si="1"/>
        <v>As a Doctor I can add the name of patients I have treated  so that I can add treatments .</v>
      </c>
      <c r="E5" s="29" t="s">
        <v>59</v>
      </c>
    </row>
    <row r="6">
      <c r="A6" s="28" t="s">
        <v>56</v>
      </c>
      <c r="B6" s="28" t="s">
        <v>60</v>
      </c>
      <c r="C6" s="28" t="s">
        <v>61</v>
      </c>
      <c r="D6" s="28" t="str">
        <f t="shared" si="1"/>
        <v>As a Doctor I can login to the system so that I can enter patient treatment information.</v>
      </c>
      <c r="E6" s="29" t="s">
        <v>62</v>
      </c>
    </row>
    <row r="7">
      <c r="A7" s="29" t="s">
        <v>63</v>
      </c>
      <c r="B7" s="28" t="s">
        <v>64</v>
      </c>
      <c r="C7" s="28" t="s">
        <v>65</v>
      </c>
      <c r="D7" s="28" t="str">
        <f t="shared" si="1"/>
        <v>As a Healthcare Company I can add the number of test kits produced so that the CDC can determine where test kits should be sent.</v>
      </c>
      <c r="E7" s="29" t="s">
        <v>66</v>
      </c>
    </row>
    <row r="8">
      <c r="A8" s="29" t="s">
        <v>63</v>
      </c>
      <c r="B8" s="28" t="s">
        <v>67</v>
      </c>
      <c r="C8" s="28" t="s">
        <v>68</v>
      </c>
      <c r="D8" s="28" t="str">
        <f t="shared" si="1"/>
        <v>As a Healthcare Company I can reset my password by myself so that that I can login again. .</v>
      </c>
      <c r="E8" s="29" t="s">
        <v>69</v>
      </c>
    </row>
    <row r="9">
      <c r="A9" s="29" t="s">
        <v>70</v>
      </c>
      <c r="B9" s="28" t="s">
        <v>71</v>
      </c>
      <c r="C9" s="28" t="s">
        <v>72</v>
      </c>
      <c r="D9" s="28" t="str">
        <f t="shared" si="1"/>
        <v>As a Medical Examiner I can add a person's gender  so that deaths can be tracked by gender  .</v>
      </c>
      <c r="E9" s="29" t="s">
        <v>73</v>
      </c>
    </row>
    <row r="10">
      <c r="A10" s="29" t="s">
        <v>70</v>
      </c>
      <c r="B10" s="28" t="s">
        <v>74</v>
      </c>
      <c r="C10" s="28" t="s">
        <v>75</v>
      </c>
      <c r="D10" s="28" t="str">
        <f>"As a "&amp;A10&amp;" I "&amp;B10&amp;" so that "&amp;C10&amp;"."</f>
        <v>As a Medical Examiner I am automatically logged out of the system  so that no one can access my account.</v>
      </c>
      <c r="E10" s="29" t="s">
        <v>76</v>
      </c>
    </row>
    <row r="11">
      <c r="A11" s="29" t="s">
        <v>77</v>
      </c>
      <c r="B11" s="28" t="s">
        <v>78</v>
      </c>
      <c r="C11" s="28" t="s">
        <v>79</v>
      </c>
      <c r="D11" s="28" t="str">
        <f t="shared" ref="D11:D39" si="2">"As a "&amp;A11&amp;" I can "&amp;B11&amp;" so that "&amp;C11&amp;"."</f>
        <v>As a Patient I can change my test results  so that the system data is accurate.</v>
      </c>
      <c r="E11" s="29" t="s">
        <v>80</v>
      </c>
    </row>
    <row r="12">
      <c r="A12" s="29" t="s">
        <v>77</v>
      </c>
      <c r="B12" s="28" t="s">
        <v>81</v>
      </c>
      <c r="C12" s="28" t="s">
        <v>82</v>
      </c>
      <c r="D12" s="28" t="str">
        <f t="shared" si="2"/>
        <v>As a Patient I can enter any stores that I visited 3 days before testing positive so that others are aware of their potential exposure to the virus.</v>
      </c>
      <c r="E12" s="29" t="s">
        <v>83</v>
      </c>
    </row>
    <row r="13">
      <c r="A13" s="30" t="s">
        <v>84</v>
      </c>
      <c r="B13" s="28" t="s">
        <v>85</v>
      </c>
      <c r="C13" s="28" t="s">
        <v>86</v>
      </c>
      <c r="D13" s="28" t="str">
        <f t="shared" si="2"/>
        <v>As a System Administrator I can give access to the system  so that users can access,import, share data..</v>
      </c>
      <c r="E13" s="31" t="s">
        <v>87</v>
      </c>
    </row>
    <row r="14">
      <c r="A14" s="30" t="s">
        <v>84</v>
      </c>
      <c r="B14" s="28" t="s">
        <v>88</v>
      </c>
      <c r="C14" s="28" t="s">
        <v>89</v>
      </c>
      <c r="D14" s="28" t="str">
        <f t="shared" si="2"/>
        <v>As a System Administrator I can remove access so that users are not able to access the system.</v>
      </c>
      <c r="E14" s="29" t="s">
        <v>90</v>
      </c>
    </row>
    <row r="15">
      <c r="A15" s="30" t="s">
        <v>91</v>
      </c>
      <c r="B15" s="28" t="s">
        <v>92</v>
      </c>
      <c r="C15" s="28" t="s">
        <v>93</v>
      </c>
      <c r="D15" s="28" t="str">
        <f t="shared" si="2"/>
        <v>As a Test Center I can update/change the number of test kits recieved  so that data is accurate.</v>
      </c>
      <c r="E15" s="29" t="s">
        <v>94</v>
      </c>
    </row>
    <row r="16">
      <c r="A16" s="30" t="s">
        <v>91</v>
      </c>
      <c r="B16" s="28" t="s">
        <v>95</v>
      </c>
      <c r="C16" s="28" t="s">
        <v>96</v>
      </c>
      <c r="D16" s="28" t="str">
        <f t="shared" si="2"/>
        <v>As a Test Center I can I want to be notified when my stock falls before a certain level,  so that I can proactively order additional testing supplies.</v>
      </c>
      <c r="E16" s="29" t="s">
        <v>97</v>
      </c>
    </row>
    <row r="17">
      <c r="A17" s="28"/>
      <c r="B17" s="32"/>
      <c r="C17" s="32"/>
      <c r="D17" s="28" t="str">
        <f t="shared" si="2"/>
        <v>As a  I can  so that .</v>
      </c>
      <c r="E17" s="32"/>
    </row>
    <row r="18">
      <c r="A18" s="30"/>
      <c r="B18" s="33"/>
      <c r="C18" s="33"/>
      <c r="D18" s="28" t="str">
        <f t="shared" si="2"/>
        <v>As a  I can  so that .</v>
      </c>
      <c r="E18" s="33"/>
    </row>
    <row r="19">
      <c r="A19" s="30"/>
      <c r="B19" s="28"/>
      <c r="C19" s="28"/>
      <c r="D19" s="28" t="str">
        <f t="shared" si="2"/>
        <v>As a  I can  so that .</v>
      </c>
      <c r="E19" s="29"/>
    </row>
    <row r="20">
      <c r="A20" s="30"/>
      <c r="B20" s="28"/>
      <c r="C20" s="28"/>
      <c r="D20" s="28" t="str">
        <f t="shared" si="2"/>
        <v>As a  I can  so that .</v>
      </c>
      <c r="E20" s="29"/>
    </row>
    <row r="21">
      <c r="A21" s="30"/>
      <c r="B21" s="28"/>
      <c r="C21" s="28"/>
      <c r="D21" s="28" t="str">
        <f t="shared" si="2"/>
        <v>As a  I can  so that .</v>
      </c>
      <c r="E21" s="29"/>
    </row>
    <row r="22">
      <c r="A22" s="30"/>
      <c r="B22" s="28"/>
      <c r="C22" s="28"/>
      <c r="D22" s="28" t="str">
        <f t="shared" si="2"/>
        <v>As a  I can  so that .</v>
      </c>
      <c r="E22" s="29"/>
    </row>
    <row r="23">
      <c r="A23" s="30"/>
      <c r="B23" s="28"/>
      <c r="C23" s="28"/>
      <c r="D23" s="28" t="str">
        <f t="shared" si="2"/>
        <v>As a  I can  so that .</v>
      </c>
      <c r="E23" s="29"/>
    </row>
    <row r="24">
      <c r="A24" s="30"/>
      <c r="B24" s="28"/>
      <c r="C24" s="28"/>
      <c r="D24" s="28" t="str">
        <f t="shared" si="2"/>
        <v>As a  I can  so that .</v>
      </c>
      <c r="E24" s="29"/>
    </row>
    <row r="25">
      <c r="A25" s="30"/>
      <c r="B25" s="28"/>
      <c r="C25" s="28"/>
      <c r="D25" s="28" t="str">
        <f t="shared" si="2"/>
        <v>As a  I can  so that .</v>
      </c>
      <c r="E25" s="29"/>
    </row>
    <row r="26">
      <c r="A26" s="30"/>
      <c r="B26" s="28"/>
      <c r="C26" s="28"/>
      <c r="D26" s="28" t="str">
        <f t="shared" si="2"/>
        <v>As a  I can  so that .</v>
      </c>
      <c r="E26" s="29"/>
    </row>
    <row r="27">
      <c r="A27" s="30"/>
      <c r="B27" s="28"/>
      <c r="C27" s="28"/>
      <c r="D27" s="28" t="str">
        <f t="shared" si="2"/>
        <v>As a  I can  so that .</v>
      </c>
      <c r="E27" s="29"/>
    </row>
    <row r="28">
      <c r="A28" s="30"/>
      <c r="B28" s="28"/>
      <c r="C28" s="28"/>
      <c r="D28" s="28" t="str">
        <f t="shared" si="2"/>
        <v>As a  I can  so that .</v>
      </c>
      <c r="E28" s="29"/>
    </row>
    <row r="29">
      <c r="A29" s="30"/>
      <c r="B29" s="28"/>
      <c r="C29" s="28"/>
      <c r="D29" s="28" t="str">
        <f t="shared" si="2"/>
        <v>As a  I can  so that .</v>
      </c>
      <c r="E29" s="29"/>
    </row>
    <row r="30">
      <c r="A30" s="30"/>
      <c r="B30" s="28"/>
      <c r="C30" s="28"/>
      <c r="D30" s="28" t="str">
        <f t="shared" si="2"/>
        <v>As a  I can  so that .</v>
      </c>
      <c r="E30" s="29"/>
    </row>
    <row r="31">
      <c r="A31" s="30"/>
      <c r="B31" s="28"/>
      <c r="C31" s="28"/>
      <c r="D31" s="28" t="str">
        <f t="shared" si="2"/>
        <v>As a  I can  so that .</v>
      </c>
      <c r="E31" s="29"/>
    </row>
    <row r="32">
      <c r="A32" s="30"/>
      <c r="B32" s="28"/>
      <c r="C32" s="28"/>
      <c r="D32" s="28" t="str">
        <f t="shared" si="2"/>
        <v>As a  I can  so that .</v>
      </c>
      <c r="E32" s="29"/>
    </row>
    <row r="33">
      <c r="A33" s="30"/>
      <c r="B33" s="28"/>
      <c r="C33" s="28"/>
      <c r="D33" s="28" t="str">
        <f t="shared" si="2"/>
        <v>As a  I can  so that .</v>
      </c>
      <c r="E33" s="29"/>
    </row>
    <row r="34">
      <c r="A34" s="30"/>
      <c r="B34" s="28"/>
      <c r="C34" s="28"/>
      <c r="D34" s="28" t="str">
        <f t="shared" si="2"/>
        <v>As a  I can  so that .</v>
      </c>
      <c r="E34" s="29"/>
    </row>
    <row r="35">
      <c r="A35" s="30"/>
      <c r="B35" s="28"/>
      <c r="C35" s="28"/>
      <c r="D35" s="28" t="str">
        <f t="shared" si="2"/>
        <v>As a  I can  so that .</v>
      </c>
      <c r="E35" s="29"/>
    </row>
    <row r="36">
      <c r="A36" s="30"/>
      <c r="B36" s="28"/>
      <c r="C36" s="28"/>
      <c r="D36" s="28" t="str">
        <f t="shared" si="2"/>
        <v>As a  I can  so that .</v>
      </c>
      <c r="E36" s="29"/>
    </row>
    <row r="37">
      <c r="A37" s="30"/>
      <c r="B37" s="28"/>
      <c r="C37" s="28"/>
      <c r="D37" s="28" t="str">
        <f t="shared" si="2"/>
        <v>As a  I can  so that .</v>
      </c>
      <c r="E37" s="29"/>
    </row>
    <row r="38">
      <c r="A38" s="30"/>
      <c r="B38" s="28"/>
      <c r="C38" s="28"/>
      <c r="D38" s="28" t="str">
        <f t="shared" si="2"/>
        <v>As a  I can  so that .</v>
      </c>
      <c r="E38" s="29"/>
    </row>
    <row r="39">
      <c r="A39" s="30"/>
      <c r="B39" s="28"/>
      <c r="C39" s="28"/>
      <c r="D39" s="28" t="str">
        <f t="shared" si="2"/>
        <v>As a  I can  so that .</v>
      </c>
      <c r="E39" s="29"/>
    </row>
  </sheetData>
  <mergeCells count="1">
    <mergeCell ref="A1:E1"/>
  </mergeCells>
  <dataValidations>
    <dataValidation type="list" allowBlank="1" sqref="A3:A39">
      <formula1>"CDC Official,System Administrator,Patient,Test Center,Doctor,Medical Examiner,Healthcare Company,Pharmaceutical Company"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4.0"/>
    <col customWidth="1" min="2" max="2" width="54.71"/>
    <col customWidth="1" min="3" max="3" width="39.0"/>
    <col customWidth="1" min="4" max="4" width="17.14"/>
    <col customWidth="1" min="5" max="8" width="19.0"/>
  </cols>
  <sheetData>
    <row r="1">
      <c r="A1" s="22" t="s">
        <v>98</v>
      </c>
      <c r="B1" s="2"/>
      <c r="C1" s="2"/>
      <c r="D1" s="2"/>
      <c r="E1" s="2"/>
      <c r="F1" s="2"/>
      <c r="G1" s="2"/>
      <c r="H1" s="3"/>
    </row>
    <row r="2">
      <c r="A2" s="34" t="s">
        <v>99</v>
      </c>
      <c r="B2" s="34" t="s">
        <v>100</v>
      </c>
      <c r="C2" s="34" t="s">
        <v>101</v>
      </c>
      <c r="D2" s="35" t="s">
        <v>102</v>
      </c>
      <c r="E2" s="36" t="s">
        <v>103</v>
      </c>
      <c r="F2" s="37" t="s">
        <v>104</v>
      </c>
      <c r="G2" s="37" t="s">
        <v>105</v>
      </c>
      <c r="H2" s="38" t="s">
        <v>106</v>
      </c>
    </row>
    <row r="3">
      <c r="A3" s="28" t="str">
        <f>'User Stories'!A3</f>
        <v>CDC Official</v>
      </c>
      <c r="B3" s="28" t="str">
        <f>'User Stories'!D3</f>
        <v>As a CDC Official I can view the number of patients that have reported testing positive so that so that I can analyze the outbreak .</v>
      </c>
      <c r="C3" s="28" t="str">
        <f>'User Stories'!E3</f>
        <v>-Patient names are anonymous 
-User can see a summary of the numbers provided
-User must be logged in from a government IP address to view </v>
      </c>
      <c r="D3" s="39"/>
      <c r="E3" s="40">
        <f>COUNTIF(D3:D39,"release 1-MVP")</f>
        <v>0</v>
      </c>
      <c r="F3" s="41">
        <f>COUNTIF(D3:D39,"release 2")</f>
        <v>0</v>
      </c>
      <c r="G3" s="41">
        <f>COUNTIF(D3:D39,"release 3")</f>
        <v>0</v>
      </c>
      <c r="H3" s="41">
        <f>COUNTIF(D3:D39,"backlog for future release")</f>
        <v>0</v>
      </c>
    </row>
    <row r="4">
      <c r="A4" s="28" t="str">
        <f>'User Stories'!A4</f>
        <v>CDC Official</v>
      </c>
      <c r="B4" s="28" t="str">
        <f>'User Stories'!D4</f>
        <v>As a CDC Official I can see a report of the # of test kits that health care companies have created so that that I can send funding.</v>
      </c>
      <c r="C4" s="28" t="str">
        <f>'User Stories'!E4</f>
        <v>-User can see a summary of the total number of test kits
-User can see a summary of the number of test kits produced by healthcare company
-User can see the names of the health care company
-User can see amount of funds sent to each health care company</v>
      </c>
      <c r="D4" s="39"/>
      <c r="E4" s="42"/>
      <c r="F4" s="43"/>
      <c r="G4" s="44"/>
      <c r="H4" s="43"/>
    </row>
    <row r="5">
      <c r="A5" s="28" t="str">
        <f>'User Stories'!A5</f>
        <v>Doctor</v>
      </c>
      <c r="B5" s="28" t="str">
        <f>'User Stories'!D5</f>
        <v>As a Doctor I can add the name of patients I have treated  so that I can add treatments .</v>
      </c>
      <c r="C5" s="28" t="str">
        <f>'User Stories'!E5</f>
        <v>-Alpha Numeric characters are allowed
-Patient First and Last Name required
-Patient DOB required
-Patient Location Required
-Patient Gender is optional</v>
      </c>
      <c r="D5" s="39"/>
      <c r="E5" s="42"/>
      <c r="F5" s="43"/>
      <c r="G5" s="43"/>
      <c r="H5" s="43"/>
    </row>
    <row r="6">
      <c r="A6" s="28" t="str">
        <f>'User Stories'!A6</f>
        <v>Doctor</v>
      </c>
      <c r="B6" s="28" t="str">
        <f>'User Stories'!D6</f>
        <v>As a Doctor I can login to the system so that I can enter patient treatment information.</v>
      </c>
      <c r="C6" s="28" t="str">
        <f>'User Stories'!E6</f>
        <v>-User name and email address required
-User is locked out after 3 incorrect entries</v>
      </c>
      <c r="D6" s="39"/>
      <c r="E6" s="45"/>
      <c r="F6" s="43"/>
      <c r="G6" s="43"/>
      <c r="H6" s="43"/>
    </row>
    <row r="7">
      <c r="A7" s="28" t="str">
        <f>'User Stories'!A7</f>
        <v>Healthcare Company</v>
      </c>
      <c r="B7" s="28" t="str">
        <f>'User Stories'!D7</f>
        <v>As a Healthcare Company I can add the number of test kits produced so that the CDC can determine where test kits should be sent.</v>
      </c>
      <c r="C7" s="28" t="str">
        <f>'User Stories'!E7</f>
        <v>-Only numeric characters allowed
-User can see data that previously entered
</v>
      </c>
      <c r="D7" s="39"/>
      <c r="E7" s="45"/>
      <c r="F7" s="43"/>
      <c r="G7" s="43"/>
      <c r="H7" s="43"/>
    </row>
    <row r="8">
      <c r="A8" s="28" t="str">
        <f>'User Stories'!A8</f>
        <v>Healthcare Company</v>
      </c>
      <c r="B8" s="28" t="str">
        <f>'User Stories'!D8</f>
        <v>As a Healthcare Company I can reset my password by myself so that that I can login again. .</v>
      </c>
      <c r="C8" s="28" t="str">
        <f>'User Stories'!E8</f>
        <v>-User must verify email address
-User must verify answer security question to reset password</v>
      </c>
      <c r="D8" s="39"/>
      <c r="E8" s="45"/>
      <c r="F8" s="43"/>
      <c r="G8" s="43"/>
      <c r="H8" s="43"/>
    </row>
    <row r="9">
      <c r="A9" s="28" t="str">
        <f>'User Stories'!A9</f>
        <v>Medical Examiner</v>
      </c>
      <c r="B9" s="28" t="str">
        <f>'User Stories'!D9</f>
        <v>As a Medical Examiner I can add a person's gender  so that deaths can be tracked by gender  .</v>
      </c>
      <c r="C9" s="28" t="str">
        <f>'User Stories'!E9</f>
        <v>-User can select from list of genders
-User can update gender selection
-Users gender selection is not shared with CDC Officials
</v>
      </c>
      <c r="D9" s="39"/>
      <c r="E9" s="45"/>
      <c r="F9" s="43"/>
      <c r="G9" s="43"/>
      <c r="H9" s="43"/>
    </row>
    <row r="10">
      <c r="A10" s="28" t="str">
        <f>'User Stories'!A10</f>
        <v>Medical Examiner</v>
      </c>
      <c r="B10" s="28" t="str">
        <f>'User Stories'!D10</f>
        <v>As a Medical Examiner I am automatically logged out of the system  so that no one can access my account.</v>
      </c>
      <c r="C10" s="28" t="str">
        <f>'User Stories'!E10</f>
        <v>-Timeout occurs after 15 mins of inactivity
-After timeout user is returned to login page</v>
      </c>
      <c r="D10" s="39"/>
      <c r="E10" s="45"/>
      <c r="F10" s="43"/>
      <c r="G10" s="43"/>
      <c r="H10" s="43"/>
    </row>
    <row r="11">
      <c r="A11" s="28" t="str">
        <f>'User Stories'!A11</f>
        <v>Patient</v>
      </c>
      <c r="B11" s="28" t="str">
        <f>'User Stories'!D11</f>
        <v>As a Patient I can change my test results  so that the system data is accurate.</v>
      </c>
      <c r="C11" s="28" t="str">
        <f>'User Stories'!E11</f>
        <v>-User can modify test results twice
-Doctors are notified when a patient changes test results</v>
      </c>
      <c r="D11" s="39"/>
      <c r="E11" s="45"/>
      <c r="F11" s="43"/>
      <c r="G11" s="43"/>
      <c r="H11" s="43"/>
    </row>
    <row r="12">
      <c r="A12" s="28" t="str">
        <f>'User Stories'!A12</f>
        <v>Patient</v>
      </c>
      <c r="B12" s="28" t="str">
        <f>'User Stories'!D12</f>
        <v>As a Patient I can enter any stores that I visited 3 days before testing positive so that others are aware of their potential exposure to the virus.</v>
      </c>
      <c r="C12" s="28" t="str">
        <f>'User Stories'!E12</f>
        <v>-Option only visible for patients that report positve test
-Can specify store name, date entered, city, and state</v>
      </c>
      <c r="D12" s="39"/>
      <c r="E12" s="45"/>
      <c r="F12" s="43"/>
      <c r="G12" s="43"/>
      <c r="H12" s="43"/>
    </row>
    <row r="13">
      <c r="A13" s="28" t="str">
        <f>'User Stories'!A13</f>
        <v>System Administrator</v>
      </c>
      <c r="B13" s="28" t="str">
        <f>'User Stories'!D13</f>
        <v>As a System Administrator I can give access to the system  so that users can access,import, share data..</v>
      </c>
      <c r="C13" s="28" t="str">
        <f>'User Stories'!E13</f>
        <v>-First and Last Name required
-Enter email addresses 
-Gmail email address are not allowed access</v>
      </c>
      <c r="D13" s="39"/>
      <c r="E13" s="45"/>
      <c r="F13" s="43"/>
      <c r="G13" s="43"/>
      <c r="H13" s="43"/>
    </row>
    <row r="14">
      <c r="A14" s="28" t="str">
        <f>'User Stories'!A14</f>
        <v>System Administrator</v>
      </c>
      <c r="B14" s="28" t="str">
        <f>'User Stories'!D14</f>
        <v>As a System Administrator I can remove access so that users are not able to access the system.</v>
      </c>
      <c r="C14" s="28" t="str">
        <f>'User Stories'!E14</f>
        <v>-Removed user recieves email confirmation of removal
-Removed user can't login once removed
-System administrator must confirm the user that they are removing before leaving the page</v>
      </c>
      <c r="D14" s="39"/>
      <c r="E14" s="45"/>
      <c r="F14" s="43"/>
      <c r="G14" s="43"/>
      <c r="H14" s="43"/>
    </row>
    <row r="15">
      <c r="A15" s="28" t="str">
        <f>'User Stories'!A15</f>
        <v>Test Center</v>
      </c>
      <c r="B15" s="28" t="str">
        <f>'User Stories'!D15</f>
        <v>As a Test Center I can update/change the number of test kits recieved  so that data is accurate.</v>
      </c>
      <c r="C15" s="28" t="str">
        <f>'User Stories'!E15</f>
        <v>-Only allow update one time
-Make user confirm change before leaving the page</v>
      </c>
      <c r="D15" s="39"/>
      <c r="E15" s="45"/>
      <c r="F15" s="43"/>
      <c r="G15" s="43"/>
      <c r="H15" s="43"/>
    </row>
    <row r="16">
      <c r="A16" s="28" t="str">
        <f>'User Stories'!A16</f>
        <v>Test Center</v>
      </c>
      <c r="B16" s="28" t="str">
        <f>'User Stories'!D16</f>
        <v>As a Test Center I can I want to be notified when my stock falls before a certain level,  so that I can proactively order additional testing supplies.</v>
      </c>
      <c r="C16" s="28" t="str">
        <f>'User Stories'!E16</f>
        <v>-System notifies user by email
-User can set number that stock must reach for email to be sent
-System notifies user upon login that stock is low </v>
      </c>
      <c r="D16" s="39"/>
      <c r="E16" s="45"/>
      <c r="F16" s="43"/>
      <c r="G16" s="43"/>
      <c r="H16" s="43"/>
    </row>
    <row r="17">
      <c r="A17" s="28" t="str">
        <f>'User Stories'!A17</f>
        <v/>
      </c>
      <c r="B17" s="28" t="str">
        <f>'User Stories'!D17</f>
        <v>As a  I can  so that .</v>
      </c>
      <c r="C17" s="28" t="str">
        <f>'User Stories'!E17</f>
        <v/>
      </c>
      <c r="D17" s="39"/>
      <c r="E17" s="45"/>
      <c r="F17" s="43"/>
      <c r="G17" s="43"/>
      <c r="H17" s="43"/>
    </row>
    <row r="18">
      <c r="A18" s="28" t="str">
        <f>'User Stories'!A18</f>
        <v/>
      </c>
      <c r="B18" s="28" t="str">
        <f>'User Stories'!D18</f>
        <v>As a  I can  so that .</v>
      </c>
      <c r="C18" s="28" t="str">
        <f>'User Stories'!E18</f>
        <v/>
      </c>
      <c r="D18" s="39"/>
      <c r="E18" s="45"/>
      <c r="F18" s="43"/>
      <c r="G18" s="43"/>
      <c r="H18" s="43"/>
    </row>
    <row r="19">
      <c r="A19" s="28" t="str">
        <f>'User Stories'!A19</f>
        <v/>
      </c>
      <c r="B19" s="28" t="str">
        <f>'User Stories'!D19</f>
        <v>As a  I can  so that .</v>
      </c>
      <c r="C19" s="28" t="str">
        <f>'User Stories'!E19</f>
        <v/>
      </c>
      <c r="D19" s="39"/>
      <c r="E19" s="45"/>
      <c r="F19" s="43"/>
      <c r="G19" s="43"/>
      <c r="H19" s="43"/>
    </row>
    <row r="20">
      <c r="A20" s="28" t="str">
        <f>'User Stories'!A20</f>
        <v/>
      </c>
      <c r="B20" s="28" t="str">
        <f>'User Stories'!D20</f>
        <v>As a  I can  so that .</v>
      </c>
      <c r="C20" s="28" t="str">
        <f>'User Stories'!E20</f>
        <v/>
      </c>
      <c r="D20" s="39"/>
      <c r="E20" s="45"/>
      <c r="F20" s="43"/>
      <c r="G20" s="43"/>
      <c r="H20" s="43"/>
    </row>
    <row r="21">
      <c r="A21" s="28" t="str">
        <f>'User Stories'!A21</f>
        <v/>
      </c>
      <c r="B21" s="28" t="str">
        <f>'User Stories'!D21</f>
        <v>As a  I can  so that .</v>
      </c>
      <c r="C21" s="28" t="str">
        <f>'User Stories'!E21</f>
        <v/>
      </c>
      <c r="D21" s="39"/>
      <c r="E21" s="45"/>
      <c r="F21" s="43"/>
      <c r="G21" s="43"/>
      <c r="H21" s="43"/>
    </row>
    <row r="22">
      <c r="A22" s="28" t="str">
        <f>'User Stories'!A22</f>
        <v/>
      </c>
      <c r="B22" s="28" t="str">
        <f>'User Stories'!D22</f>
        <v>As a  I can  so that .</v>
      </c>
      <c r="C22" s="28" t="str">
        <f>'User Stories'!E22</f>
        <v/>
      </c>
      <c r="D22" s="39"/>
      <c r="E22" s="45"/>
      <c r="F22" s="43"/>
      <c r="G22" s="43"/>
      <c r="H22" s="43"/>
    </row>
    <row r="23">
      <c r="A23" s="28" t="str">
        <f>'User Stories'!A23</f>
        <v/>
      </c>
      <c r="B23" s="28" t="str">
        <f>'User Stories'!D23</f>
        <v>As a  I can  so that .</v>
      </c>
      <c r="C23" s="28" t="str">
        <f>'User Stories'!E23</f>
        <v/>
      </c>
      <c r="D23" s="39"/>
      <c r="E23" s="45"/>
      <c r="F23" s="43"/>
      <c r="G23" s="43"/>
      <c r="H23" s="43"/>
    </row>
    <row r="24">
      <c r="A24" s="28" t="str">
        <f>'User Stories'!A24</f>
        <v/>
      </c>
      <c r="B24" s="28" t="str">
        <f>'User Stories'!D24</f>
        <v>As a  I can  so that .</v>
      </c>
      <c r="C24" s="28" t="str">
        <f>'User Stories'!E24</f>
        <v/>
      </c>
      <c r="D24" s="39"/>
      <c r="E24" s="45"/>
      <c r="F24" s="43"/>
      <c r="G24" s="43"/>
      <c r="H24" s="43"/>
    </row>
    <row r="25">
      <c r="A25" s="28" t="str">
        <f>'User Stories'!A25</f>
        <v/>
      </c>
      <c r="B25" s="28" t="str">
        <f>'User Stories'!D25</f>
        <v>As a  I can  so that .</v>
      </c>
      <c r="C25" s="28" t="str">
        <f>'User Stories'!E25</f>
        <v/>
      </c>
      <c r="D25" s="39"/>
      <c r="E25" s="45"/>
      <c r="F25" s="43"/>
      <c r="G25" s="43"/>
      <c r="H25" s="43"/>
    </row>
    <row r="26">
      <c r="A26" s="28" t="str">
        <f>'User Stories'!A26</f>
        <v/>
      </c>
      <c r="B26" s="28" t="str">
        <f>'User Stories'!D26</f>
        <v>As a  I can  so that .</v>
      </c>
      <c r="C26" s="28" t="str">
        <f>'User Stories'!E26</f>
        <v/>
      </c>
      <c r="D26" s="39"/>
      <c r="E26" s="45"/>
      <c r="F26" s="43"/>
      <c r="G26" s="43"/>
      <c r="H26" s="43"/>
    </row>
    <row r="27">
      <c r="A27" s="28" t="str">
        <f>'User Stories'!A27</f>
        <v/>
      </c>
      <c r="B27" s="28" t="str">
        <f>'User Stories'!D27</f>
        <v>As a  I can  so that .</v>
      </c>
      <c r="C27" s="28" t="str">
        <f>'User Stories'!E27</f>
        <v/>
      </c>
      <c r="D27" s="39"/>
      <c r="E27" s="45"/>
      <c r="F27" s="43"/>
      <c r="G27" s="43"/>
      <c r="H27" s="43"/>
    </row>
    <row r="28">
      <c r="A28" s="28" t="str">
        <f>'User Stories'!A28</f>
        <v/>
      </c>
      <c r="B28" s="28" t="str">
        <f>'User Stories'!D28</f>
        <v>As a  I can  so that .</v>
      </c>
      <c r="C28" s="28" t="str">
        <f>'User Stories'!E28</f>
        <v/>
      </c>
      <c r="D28" s="39"/>
      <c r="E28" s="45"/>
      <c r="F28" s="43"/>
      <c r="G28" s="43"/>
      <c r="H28" s="43"/>
    </row>
    <row r="29">
      <c r="A29" s="28" t="str">
        <f>'User Stories'!A29</f>
        <v/>
      </c>
      <c r="B29" s="28" t="str">
        <f>'User Stories'!D29</f>
        <v>As a  I can  so that .</v>
      </c>
      <c r="C29" s="28" t="str">
        <f>'User Stories'!E29</f>
        <v/>
      </c>
      <c r="D29" s="39"/>
      <c r="E29" s="45"/>
      <c r="F29" s="43"/>
      <c r="G29" s="43"/>
      <c r="H29" s="43"/>
    </row>
    <row r="30">
      <c r="A30" s="28" t="str">
        <f>'User Stories'!A30</f>
        <v/>
      </c>
      <c r="B30" s="28" t="str">
        <f>'User Stories'!D30</f>
        <v>As a  I can  so that .</v>
      </c>
      <c r="C30" s="28" t="str">
        <f>'User Stories'!E30</f>
        <v/>
      </c>
      <c r="D30" s="39"/>
      <c r="E30" s="45"/>
      <c r="F30" s="43"/>
      <c r="G30" s="43"/>
      <c r="H30" s="43"/>
    </row>
    <row r="31">
      <c r="A31" s="28" t="str">
        <f>'User Stories'!A31</f>
        <v/>
      </c>
      <c r="B31" s="28" t="str">
        <f>'User Stories'!D31</f>
        <v>As a  I can  so that .</v>
      </c>
      <c r="C31" s="28" t="str">
        <f>'User Stories'!E31</f>
        <v/>
      </c>
      <c r="D31" s="39"/>
      <c r="E31" s="45"/>
      <c r="F31" s="43"/>
      <c r="G31" s="43"/>
      <c r="H31" s="43"/>
    </row>
    <row r="32">
      <c r="A32" s="28" t="str">
        <f>'User Stories'!A32</f>
        <v/>
      </c>
      <c r="B32" s="28" t="str">
        <f>'User Stories'!D32</f>
        <v>As a  I can  so that .</v>
      </c>
      <c r="C32" s="28" t="str">
        <f>'User Stories'!E32</f>
        <v/>
      </c>
      <c r="D32" s="39"/>
      <c r="E32" s="45"/>
      <c r="F32" s="43"/>
      <c r="G32" s="43"/>
      <c r="H32" s="43"/>
    </row>
    <row r="33">
      <c r="A33" s="28" t="str">
        <f>'User Stories'!A33</f>
        <v/>
      </c>
      <c r="B33" s="28" t="str">
        <f>'User Stories'!D33</f>
        <v>As a  I can  so that .</v>
      </c>
      <c r="C33" s="28" t="str">
        <f>'User Stories'!E33</f>
        <v/>
      </c>
      <c r="D33" s="39"/>
      <c r="E33" s="45"/>
      <c r="F33" s="43"/>
      <c r="G33" s="43"/>
      <c r="H33" s="43"/>
    </row>
    <row r="34">
      <c r="A34" s="28" t="str">
        <f>'User Stories'!A34</f>
        <v/>
      </c>
      <c r="B34" s="28" t="str">
        <f>'User Stories'!D34</f>
        <v>As a  I can  so that .</v>
      </c>
      <c r="C34" s="28" t="str">
        <f>'User Stories'!E34</f>
        <v/>
      </c>
      <c r="D34" s="39"/>
      <c r="E34" s="45"/>
      <c r="F34" s="43"/>
      <c r="G34" s="43"/>
      <c r="H34" s="43"/>
    </row>
    <row r="35">
      <c r="A35" s="28" t="str">
        <f>'User Stories'!A35</f>
        <v/>
      </c>
      <c r="B35" s="28" t="str">
        <f>'User Stories'!D35</f>
        <v>As a  I can  so that .</v>
      </c>
      <c r="C35" s="28" t="str">
        <f>'User Stories'!E35</f>
        <v/>
      </c>
      <c r="D35" s="39"/>
      <c r="E35" s="45"/>
      <c r="F35" s="43"/>
      <c r="G35" s="43"/>
      <c r="H35" s="43"/>
    </row>
    <row r="36">
      <c r="A36" s="28" t="str">
        <f>'User Stories'!A36</f>
        <v/>
      </c>
      <c r="B36" s="28" t="str">
        <f>'User Stories'!D36</f>
        <v>As a  I can  so that .</v>
      </c>
      <c r="C36" s="28" t="str">
        <f>'User Stories'!E36</f>
        <v/>
      </c>
      <c r="D36" s="39"/>
      <c r="E36" s="45"/>
      <c r="F36" s="43"/>
      <c r="G36" s="43"/>
      <c r="H36" s="43"/>
    </row>
    <row r="37">
      <c r="A37" s="28" t="str">
        <f>'User Stories'!A37</f>
        <v/>
      </c>
      <c r="B37" s="28" t="str">
        <f>'User Stories'!D37</f>
        <v>As a  I can  so that .</v>
      </c>
      <c r="C37" s="28" t="str">
        <f>'User Stories'!E37</f>
        <v/>
      </c>
      <c r="D37" s="39"/>
      <c r="E37" s="45"/>
      <c r="F37" s="43"/>
      <c r="G37" s="43"/>
      <c r="H37" s="43"/>
    </row>
    <row r="38">
      <c r="A38" s="28" t="str">
        <f>'User Stories'!A37</f>
        <v/>
      </c>
      <c r="B38" s="28" t="str">
        <f>'User Stories'!D37</f>
        <v>As a  I can  so that .</v>
      </c>
      <c r="C38" s="28" t="str">
        <f>'User Stories'!E37</f>
        <v/>
      </c>
      <c r="D38" s="39"/>
      <c r="E38" s="45"/>
      <c r="F38" s="43"/>
      <c r="G38" s="43"/>
      <c r="H38" s="43"/>
    </row>
    <row r="39">
      <c r="A39" s="28" t="str">
        <f>'User Stories'!A38</f>
        <v/>
      </c>
      <c r="B39" s="28" t="str">
        <f>'User Stories'!D38</f>
        <v>As a  I can  so that .</v>
      </c>
      <c r="C39" s="28" t="str">
        <f>'User Stories'!E38</f>
        <v/>
      </c>
      <c r="D39" s="39"/>
      <c r="E39" s="45"/>
      <c r="F39" s="43"/>
      <c r="G39" s="43"/>
      <c r="H39" s="43"/>
    </row>
  </sheetData>
  <autoFilter ref="$A$2:$H$39">
    <sortState ref="A2:H39">
      <sortCondition ref="A2:A39"/>
    </sortState>
  </autoFilter>
  <mergeCells count="1">
    <mergeCell ref="A1:H1"/>
  </mergeCells>
  <dataValidations>
    <dataValidation type="list" allowBlank="1" sqref="D3:D39">
      <formula1>"Release 1-MVP,Release 2,Release 3,Backlog for Future Release"</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4.43" defaultRowHeight="15.75"/>
  <cols>
    <col customWidth="1" min="2" max="2" width="10.29"/>
    <col customWidth="1" min="3" max="3" width="77.14"/>
    <col customWidth="1" min="4" max="4" width="12.86"/>
  </cols>
  <sheetData>
    <row r="1">
      <c r="A1" s="22" t="s">
        <v>107</v>
      </c>
      <c r="B1" s="2"/>
      <c r="C1" s="2"/>
      <c r="D1" s="3"/>
    </row>
    <row r="2">
      <c r="A2" s="46" t="s">
        <v>108</v>
      </c>
      <c r="B2" s="46" t="s">
        <v>109</v>
      </c>
      <c r="C2" s="46" t="s">
        <v>100</v>
      </c>
      <c r="D2" s="46" t="s">
        <v>110</v>
      </c>
    </row>
    <row r="3">
      <c r="A3" s="47" t="s">
        <v>111</v>
      </c>
      <c r="B3" s="48" t="s">
        <v>112</v>
      </c>
      <c r="C3" s="28"/>
      <c r="D3" s="49">
        <v>2.0</v>
      </c>
    </row>
    <row r="4">
      <c r="A4" s="50"/>
      <c r="B4" s="50"/>
      <c r="C4" s="28"/>
      <c r="D4" s="49">
        <v>3.0</v>
      </c>
    </row>
    <row r="5">
      <c r="A5" s="50"/>
      <c r="B5" s="51"/>
      <c r="C5" s="28"/>
      <c r="D5" s="49">
        <v>3.0</v>
      </c>
    </row>
    <row r="6">
      <c r="A6" s="50"/>
      <c r="B6" s="48" t="s">
        <v>113</v>
      </c>
      <c r="C6" s="28"/>
      <c r="D6" s="49">
        <v>5.0</v>
      </c>
    </row>
    <row r="7">
      <c r="A7" s="50"/>
      <c r="B7" s="50"/>
      <c r="C7" s="28"/>
      <c r="D7" s="49">
        <v>0.5</v>
      </c>
    </row>
    <row r="8">
      <c r="A8" s="50"/>
      <c r="B8" s="50"/>
      <c r="C8" s="28"/>
      <c r="D8" s="49">
        <v>2.0</v>
      </c>
    </row>
    <row r="9">
      <c r="A9" s="50"/>
      <c r="B9" s="51"/>
      <c r="C9" s="28"/>
      <c r="D9" s="49">
        <v>0.5</v>
      </c>
    </row>
    <row r="10">
      <c r="A10" s="50"/>
      <c r="B10" s="48" t="s">
        <v>114</v>
      </c>
      <c r="C10" s="28"/>
      <c r="D10" s="49">
        <v>5.0</v>
      </c>
    </row>
    <row r="11">
      <c r="A11" s="50"/>
      <c r="B11" s="50"/>
      <c r="C11" s="28"/>
      <c r="D11" s="49">
        <v>2.0</v>
      </c>
    </row>
    <row r="12">
      <c r="A12" s="51"/>
      <c r="B12" s="51"/>
      <c r="C12" s="28"/>
      <c r="D12" s="49">
        <v>1.0</v>
      </c>
    </row>
    <row r="13">
      <c r="A13" s="52" t="s">
        <v>115</v>
      </c>
      <c r="B13" s="48" t="s">
        <v>116</v>
      </c>
      <c r="C13" s="28"/>
      <c r="D13" s="49">
        <v>5.0</v>
      </c>
    </row>
    <row r="14">
      <c r="A14" s="50"/>
      <c r="B14" s="50"/>
      <c r="C14" s="28"/>
      <c r="D14" s="49">
        <v>0.5</v>
      </c>
    </row>
    <row r="15">
      <c r="A15" s="50"/>
      <c r="B15" s="50"/>
      <c r="C15" s="28"/>
      <c r="D15" s="49">
        <v>1.0</v>
      </c>
    </row>
    <row r="16">
      <c r="A16" s="50"/>
      <c r="B16" s="50"/>
      <c r="C16" s="28"/>
      <c r="D16" s="49">
        <v>1.0</v>
      </c>
    </row>
    <row r="17">
      <c r="A17" s="50"/>
      <c r="B17" s="51"/>
      <c r="C17" s="28"/>
      <c r="D17" s="49">
        <v>0.5</v>
      </c>
    </row>
    <row r="18">
      <c r="A18" s="50"/>
      <c r="B18" s="48" t="s">
        <v>117</v>
      </c>
      <c r="C18" s="28"/>
      <c r="D18" s="49">
        <v>1.0</v>
      </c>
    </row>
    <row r="19">
      <c r="A19" s="50"/>
      <c r="B19" s="50"/>
      <c r="C19" s="28"/>
      <c r="D19" s="49">
        <v>2.0</v>
      </c>
    </row>
    <row r="20">
      <c r="A20" s="50"/>
      <c r="B20" s="50"/>
      <c r="C20" s="28"/>
      <c r="D20" s="49">
        <v>2.0</v>
      </c>
    </row>
    <row r="21">
      <c r="A21" s="50"/>
      <c r="B21" s="50"/>
      <c r="C21" s="28"/>
      <c r="D21" s="49">
        <v>1.0</v>
      </c>
    </row>
    <row r="22">
      <c r="A22" s="51"/>
      <c r="B22" s="51"/>
      <c r="C22" s="28"/>
      <c r="D22" s="49">
        <v>3.0</v>
      </c>
    </row>
    <row r="23">
      <c r="A23" s="53" t="s">
        <v>118</v>
      </c>
      <c r="B23" s="48" t="s">
        <v>119</v>
      </c>
      <c r="C23" s="28"/>
      <c r="D23" s="49">
        <v>3.0</v>
      </c>
    </row>
    <row r="24">
      <c r="A24" s="50"/>
      <c r="B24" s="51"/>
      <c r="C24" s="28"/>
      <c r="D24" s="49">
        <v>5.0</v>
      </c>
    </row>
    <row r="25">
      <c r="A25" s="50"/>
      <c r="B25" s="48" t="s">
        <v>120</v>
      </c>
      <c r="C25" s="28"/>
      <c r="D25" s="49">
        <v>2.0</v>
      </c>
    </row>
    <row r="26">
      <c r="A26" s="50"/>
      <c r="B26" s="50"/>
      <c r="C26" s="28"/>
      <c r="D26" s="49">
        <v>0.5</v>
      </c>
    </row>
    <row r="27">
      <c r="A27" s="51"/>
      <c r="B27" s="51"/>
      <c r="C27" s="28"/>
      <c r="D27" s="49">
        <v>5.0</v>
      </c>
    </row>
  </sheetData>
  <mergeCells count="11">
    <mergeCell ref="A13:A22"/>
    <mergeCell ref="A23:A27"/>
    <mergeCell ref="B23:B24"/>
    <mergeCell ref="B25:B27"/>
    <mergeCell ref="A1:D1"/>
    <mergeCell ref="A3:A12"/>
    <mergeCell ref="B3:B5"/>
    <mergeCell ref="B6:B9"/>
    <mergeCell ref="B10:B12"/>
    <mergeCell ref="B13:B17"/>
    <mergeCell ref="B18:B22"/>
  </mergeCells>
  <drawing r:id="rId1"/>
</worksheet>
</file>