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rooney/Desktop/Projects/Quadcopter/"/>
    </mc:Choice>
  </mc:AlternateContent>
  <bookViews>
    <workbookView xWindow="0" yWindow="460" windowWidth="28800" windowHeight="17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6" i="3"/>
  <c r="F7" i="3"/>
  <c r="G7" i="3"/>
  <c r="E7" i="3"/>
  <c r="H7" i="3"/>
  <c r="F8" i="3"/>
  <c r="E8" i="3"/>
  <c r="G8" i="3"/>
  <c r="H8" i="3"/>
  <c r="F9" i="3"/>
  <c r="E9" i="3"/>
  <c r="G9" i="3"/>
  <c r="H9" i="3"/>
  <c r="F10" i="3"/>
  <c r="E10" i="3"/>
  <c r="G10" i="3"/>
  <c r="H10" i="3"/>
  <c r="F11" i="3"/>
  <c r="E11" i="3"/>
  <c r="G11" i="3"/>
  <c r="H11" i="3"/>
  <c r="F12" i="3"/>
  <c r="E12" i="3"/>
  <c r="G12" i="3"/>
  <c r="H12" i="3"/>
  <c r="F13" i="3"/>
  <c r="E13" i="3"/>
  <c r="G13" i="3"/>
  <c r="H13" i="3"/>
  <c r="F14" i="3"/>
  <c r="E14" i="3"/>
  <c r="G14" i="3"/>
  <c r="H14" i="3"/>
  <c r="F15" i="3"/>
  <c r="E15" i="3"/>
  <c r="G15" i="3"/>
  <c r="H15" i="3"/>
  <c r="F16" i="3"/>
  <c r="E16" i="3"/>
  <c r="G16" i="3"/>
  <c r="H16" i="3"/>
  <c r="F17" i="3"/>
  <c r="E17" i="3"/>
  <c r="G17" i="3"/>
  <c r="H17" i="3"/>
  <c r="F18" i="3"/>
  <c r="E18" i="3"/>
  <c r="G18" i="3"/>
  <c r="H18" i="3"/>
  <c r="F19" i="3"/>
  <c r="E19" i="3"/>
  <c r="G19" i="3"/>
  <c r="H19" i="3"/>
  <c r="F20" i="3"/>
  <c r="E20" i="3"/>
  <c r="G20" i="3"/>
  <c r="H20" i="3"/>
  <c r="F21" i="3"/>
  <c r="E21" i="3"/>
  <c r="G21" i="3"/>
  <c r="H21" i="3"/>
  <c r="F22" i="3"/>
  <c r="E22" i="3"/>
  <c r="G22" i="3"/>
  <c r="H22" i="3"/>
  <c r="F23" i="3"/>
  <c r="E23" i="3"/>
  <c r="G23" i="3"/>
  <c r="H23" i="3"/>
  <c r="F24" i="3"/>
  <c r="E24" i="3"/>
  <c r="G24" i="3"/>
  <c r="H24" i="3"/>
  <c r="F25" i="3"/>
  <c r="E25" i="3"/>
  <c r="G25" i="3"/>
  <c r="H25" i="3"/>
  <c r="F26" i="3"/>
  <c r="E26" i="3"/>
  <c r="G26" i="3"/>
  <c r="H26" i="3"/>
  <c r="F27" i="3"/>
  <c r="E27" i="3"/>
  <c r="G27" i="3"/>
  <c r="H27" i="3"/>
  <c r="F28" i="3"/>
  <c r="E28" i="3"/>
  <c r="G28" i="3"/>
  <c r="H28" i="3"/>
  <c r="F29" i="3"/>
  <c r="E29" i="3"/>
  <c r="G29" i="3"/>
  <c r="H29" i="3"/>
  <c r="F30" i="3"/>
  <c r="E30" i="3"/>
  <c r="G30" i="3"/>
  <c r="H30" i="3"/>
  <c r="F31" i="3"/>
  <c r="E31" i="3"/>
  <c r="G31" i="3"/>
  <c r="H31" i="3"/>
  <c r="F32" i="3"/>
  <c r="E32" i="3"/>
  <c r="G32" i="3"/>
  <c r="H32" i="3"/>
  <c r="F33" i="3"/>
  <c r="E33" i="3"/>
  <c r="G33" i="3"/>
  <c r="H33" i="3"/>
  <c r="F34" i="3"/>
  <c r="E34" i="3"/>
  <c r="G34" i="3"/>
  <c r="H34" i="3"/>
  <c r="F35" i="3"/>
  <c r="E35" i="3"/>
  <c r="G35" i="3"/>
  <c r="H35" i="3"/>
  <c r="E6" i="3"/>
  <c r="H6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7" i="3"/>
  <c r="L3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3" i="2"/>
  <c r="G3" i="2"/>
  <c r="G4" i="2"/>
  <c r="H3" i="2"/>
  <c r="H4" i="2"/>
  <c r="I3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G16" i="2"/>
  <c r="H16" i="2"/>
  <c r="I16" i="2"/>
  <c r="J16" i="2"/>
  <c r="K16" i="2"/>
  <c r="L16" i="2"/>
  <c r="M16" i="2"/>
  <c r="G17" i="2"/>
  <c r="H17" i="2"/>
  <c r="I17" i="2"/>
  <c r="J17" i="2"/>
  <c r="K17" i="2"/>
  <c r="L17" i="2"/>
  <c r="M17" i="2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G28" i="2"/>
  <c r="H28" i="2"/>
  <c r="I28" i="2"/>
  <c r="J28" i="2"/>
  <c r="K28" i="2"/>
  <c r="L28" i="2"/>
  <c r="M28" i="2"/>
  <c r="G29" i="2"/>
  <c r="H29" i="2"/>
  <c r="I29" i="2"/>
  <c r="J29" i="2"/>
  <c r="K29" i="2"/>
  <c r="L29" i="2"/>
  <c r="M29" i="2"/>
  <c r="G30" i="2"/>
  <c r="H30" i="2"/>
  <c r="I30" i="2"/>
  <c r="J30" i="2"/>
  <c r="K30" i="2"/>
  <c r="L30" i="2"/>
  <c r="M30" i="2"/>
  <c r="G31" i="2"/>
  <c r="H31" i="2"/>
  <c r="I31" i="2"/>
  <c r="J31" i="2"/>
  <c r="K31" i="2"/>
  <c r="L31" i="2"/>
  <c r="M31" i="2"/>
  <c r="G32" i="2"/>
  <c r="H32" i="2"/>
  <c r="I32" i="2"/>
  <c r="J32" i="2"/>
  <c r="K32" i="2"/>
  <c r="L32" i="2"/>
  <c r="M32" i="2"/>
  <c r="G33" i="2"/>
  <c r="H33" i="2"/>
  <c r="I33" i="2"/>
  <c r="J33" i="2"/>
  <c r="K33" i="2"/>
  <c r="L33" i="2"/>
  <c r="M33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G40" i="2"/>
  <c r="H40" i="2"/>
  <c r="I40" i="2"/>
  <c r="J40" i="2"/>
  <c r="K40" i="2"/>
  <c r="L40" i="2"/>
  <c r="M40" i="2"/>
  <c r="G41" i="2"/>
  <c r="H41" i="2"/>
  <c r="I41" i="2"/>
  <c r="J41" i="2"/>
  <c r="K41" i="2"/>
  <c r="L41" i="2"/>
  <c r="M41" i="2"/>
  <c r="J42" i="2"/>
  <c r="K42" i="2"/>
  <c r="G42" i="2"/>
  <c r="H42" i="2"/>
  <c r="I42" i="2"/>
  <c r="L42" i="2"/>
  <c r="M42" i="2"/>
  <c r="J43" i="2"/>
  <c r="K43" i="2"/>
  <c r="G43" i="2"/>
  <c r="H43" i="2"/>
  <c r="I43" i="2"/>
  <c r="L43" i="2"/>
  <c r="M43" i="2"/>
  <c r="J44" i="2"/>
  <c r="K44" i="2"/>
  <c r="G44" i="2"/>
  <c r="H44" i="2"/>
  <c r="I44" i="2"/>
  <c r="L44" i="2"/>
  <c r="M44" i="2"/>
  <c r="J45" i="2"/>
  <c r="K45" i="2"/>
  <c r="G45" i="2"/>
  <c r="H45" i="2"/>
  <c r="I45" i="2"/>
  <c r="L45" i="2"/>
  <c r="M45" i="2"/>
  <c r="J46" i="2"/>
  <c r="K46" i="2"/>
  <c r="G46" i="2"/>
  <c r="H46" i="2"/>
  <c r="I46" i="2"/>
  <c r="L46" i="2"/>
  <c r="M46" i="2"/>
  <c r="J47" i="2"/>
  <c r="K47" i="2"/>
  <c r="G47" i="2"/>
  <c r="H47" i="2"/>
  <c r="I47" i="2"/>
  <c r="L47" i="2"/>
  <c r="M47" i="2"/>
  <c r="J48" i="2"/>
  <c r="K48" i="2"/>
  <c r="G48" i="2"/>
  <c r="H48" i="2"/>
  <c r="I48" i="2"/>
  <c r="L48" i="2"/>
  <c r="M48" i="2"/>
  <c r="J49" i="2"/>
  <c r="K49" i="2"/>
  <c r="G49" i="2"/>
  <c r="H49" i="2"/>
  <c r="I49" i="2"/>
  <c r="L49" i="2"/>
  <c r="M49" i="2"/>
  <c r="J50" i="2"/>
  <c r="K50" i="2"/>
  <c r="G50" i="2"/>
  <c r="H50" i="2"/>
  <c r="I50" i="2"/>
  <c r="L50" i="2"/>
  <c r="M50" i="2"/>
  <c r="J51" i="2"/>
  <c r="K51" i="2"/>
  <c r="G51" i="2"/>
  <c r="H51" i="2"/>
  <c r="I51" i="2"/>
  <c r="L51" i="2"/>
  <c r="M51" i="2"/>
  <c r="J52" i="2"/>
  <c r="K52" i="2"/>
  <c r="G52" i="2"/>
  <c r="H52" i="2"/>
  <c r="I52" i="2"/>
  <c r="L52" i="2"/>
  <c r="M52" i="2"/>
  <c r="J53" i="2"/>
  <c r="K53" i="2"/>
  <c r="G53" i="2"/>
  <c r="H53" i="2"/>
  <c r="I53" i="2"/>
  <c r="L53" i="2"/>
  <c r="M53" i="2"/>
  <c r="J54" i="2"/>
  <c r="K54" i="2"/>
  <c r="G54" i="2"/>
  <c r="H54" i="2"/>
  <c r="I54" i="2"/>
  <c r="L54" i="2"/>
  <c r="M54" i="2"/>
  <c r="J55" i="2"/>
  <c r="K55" i="2"/>
  <c r="G55" i="2"/>
  <c r="H55" i="2"/>
  <c r="I55" i="2"/>
  <c r="L55" i="2"/>
  <c r="M55" i="2"/>
  <c r="J56" i="2"/>
  <c r="K56" i="2"/>
  <c r="G56" i="2"/>
  <c r="H56" i="2"/>
  <c r="I56" i="2"/>
  <c r="L56" i="2"/>
  <c r="M56" i="2"/>
  <c r="J57" i="2"/>
  <c r="K57" i="2"/>
  <c r="G57" i="2"/>
  <c r="H57" i="2"/>
  <c r="I57" i="2"/>
  <c r="L57" i="2"/>
  <c r="M57" i="2"/>
  <c r="J58" i="2"/>
  <c r="K58" i="2"/>
  <c r="G58" i="2"/>
  <c r="H58" i="2"/>
  <c r="I58" i="2"/>
  <c r="L58" i="2"/>
  <c r="M58" i="2"/>
  <c r="J59" i="2"/>
  <c r="K59" i="2"/>
  <c r="G59" i="2"/>
  <c r="H59" i="2"/>
  <c r="I59" i="2"/>
  <c r="L59" i="2"/>
  <c r="M59" i="2"/>
  <c r="J60" i="2"/>
  <c r="K60" i="2"/>
  <c r="G60" i="2"/>
  <c r="H60" i="2"/>
  <c r="I60" i="2"/>
  <c r="L60" i="2"/>
  <c r="M60" i="2"/>
  <c r="J61" i="2"/>
  <c r="K61" i="2"/>
  <c r="G61" i="2"/>
  <c r="H61" i="2"/>
  <c r="I61" i="2"/>
  <c r="L61" i="2"/>
  <c r="M61" i="2"/>
  <c r="J62" i="2"/>
  <c r="K62" i="2"/>
  <c r="G62" i="2"/>
  <c r="H62" i="2"/>
  <c r="I62" i="2"/>
  <c r="L62" i="2"/>
  <c r="M62" i="2"/>
  <c r="J63" i="2"/>
  <c r="K63" i="2"/>
  <c r="G63" i="2"/>
  <c r="H63" i="2"/>
  <c r="I63" i="2"/>
  <c r="L63" i="2"/>
  <c r="M63" i="2"/>
  <c r="J64" i="2"/>
  <c r="K64" i="2"/>
  <c r="G64" i="2"/>
  <c r="H64" i="2"/>
  <c r="I64" i="2"/>
  <c r="L64" i="2"/>
  <c r="M64" i="2"/>
  <c r="J65" i="2"/>
  <c r="K65" i="2"/>
  <c r="G65" i="2"/>
  <c r="H65" i="2"/>
  <c r="I65" i="2"/>
  <c r="L65" i="2"/>
  <c r="M65" i="2"/>
  <c r="J66" i="2"/>
  <c r="K66" i="2"/>
  <c r="G66" i="2"/>
  <c r="H66" i="2"/>
  <c r="I66" i="2"/>
  <c r="L66" i="2"/>
  <c r="M66" i="2"/>
  <c r="J67" i="2"/>
  <c r="K67" i="2"/>
  <c r="G67" i="2"/>
  <c r="H67" i="2"/>
  <c r="I67" i="2"/>
  <c r="L67" i="2"/>
  <c r="M67" i="2"/>
  <c r="J68" i="2"/>
  <c r="K68" i="2"/>
  <c r="G68" i="2"/>
  <c r="H68" i="2"/>
  <c r="I68" i="2"/>
  <c r="L68" i="2"/>
  <c r="M68" i="2"/>
  <c r="J69" i="2"/>
  <c r="K69" i="2"/>
  <c r="G69" i="2"/>
  <c r="H69" i="2"/>
  <c r="I69" i="2"/>
  <c r="L69" i="2"/>
  <c r="M69" i="2"/>
  <c r="J70" i="2"/>
  <c r="K70" i="2"/>
  <c r="G70" i="2"/>
  <c r="H70" i="2"/>
  <c r="I70" i="2"/>
  <c r="L70" i="2"/>
  <c r="M70" i="2"/>
  <c r="J71" i="2"/>
  <c r="K71" i="2"/>
  <c r="G71" i="2"/>
  <c r="H71" i="2"/>
  <c r="I71" i="2"/>
  <c r="L71" i="2"/>
  <c r="M71" i="2"/>
  <c r="J72" i="2"/>
  <c r="K72" i="2"/>
  <c r="G72" i="2"/>
  <c r="H72" i="2"/>
  <c r="I72" i="2"/>
  <c r="L72" i="2"/>
  <c r="M72" i="2"/>
  <c r="J73" i="2"/>
  <c r="K73" i="2"/>
  <c r="G73" i="2"/>
  <c r="H73" i="2"/>
  <c r="I73" i="2"/>
  <c r="L73" i="2"/>
  <c r="M73" i="2"/>
  <c r="J74" i="2"/>
  <c r="K74" i="2"/>
  <c r="G74" i="2"/>
  <c r="H74" i="2"/>
  <c r="I74" i="2"/>
  <c r="L74" i="2"/>
  <c r="M74" i="2"/>
  <c r="J75" i="2"/>
  <c r="K75" i="2"/>
  <c r="G75" i="2"/>
  <c r="H75" i="2"/>
  <c r="I75" i="2"/>
  <c r="L75" i="2"/>
  <c r="M75" i="2"/>
  <c r="J76" i="2"/>
  <c r="K76" i="2"/>
  <c r="G76" i="2"/>
  <c r="H76" i="2"/>
  <c r="I76" i="2"/>
  <c r="L76" i="2"/>
  <c r="M76" i="2"/>
  <c r="J77" i="2"/>
  <c r="K77" i="2"/>
  <c r="G77" i="2"/>
  <c r="H77" i="2"/>
  <c r="I77" i="2"/>
  <c r="L77" i="2"/>
  <c r="M77" i="2"/>
  <c r="J78" i="2"/>
  <c r="K78" i="2"/>
  <c r="G78" i="2"/>
  <c r="H78" i="2"/>
  <c r="I78" i="2"/>
  <c r="L78" i="2"/>
  <c r="M78" i="2"/>
  <c r="J79" i="2"/>
  <c r="K79" i="2"/>
  <c r="G79" i="2"/>
  <c r="H79" i="2"/>
  <c r="I79" i="2"/>
  <c r="L79" i="2"/>
  <c r="M79" i="2"/>
  <c r="J80" i="2"/>
  <c r="K80" i="2"/>
  <c r="G80" i="2"/>
  <c r="H80" i="2"/>
  <c r="I80" i="2"/>
  <c r="L80" i="2"/>
  <c r="M80" i="2"/>
  <c r="J81" i="2"/>
  <c r="K81" i="2"/>
  <c r="G81" i="2"/>
  <c r="H81" i="2"/>
  <c r="I81" i="2"/>
  <c r="L81" i="2"/>
  <c r="M81" i="2"/>
  <c r="J82" i="2"/>
  <c r="K82" i="2"/>
  <c r="G82" i="2"/>
  <c r="H82" i="2"/>
  <c r="I82" i="2"/>
  <c r="L82" i="2"/>
  <c r="M82" i="2"/>
  <c r="J83" i="2"/>
  <c r="K83" i="2"/>
  <c r="G83" i="2"/>
  <c r="H83" i="2"/>
  <c r="I83" i="2"/>
  <c r="L83" i="2"/>
  <c r="M83" i="2"/>
  <c r="J84" i="2"/>
  <c r="K84" i="2"/>
  <c r="G84" i="2"/>
  <c r="H84" i="2"/>
  <c r="I84" i="2"/>
  <c r="L84" i="2"/>
  <c r="M84" i="2"/>
  <c r="J85" i="2"/>
  <c r="K85" i="2"/>
  <c r="G85" i="2"/>
  <c r="H85" i="2"/>
  <c r="I85" i="2"/>
  <c r="L85" i="2"/>
  <c r="M85" i="2"/>
  <c r="J86" i="2"/>
  <c r="K86" i="2"/>
  <c r="G86" i="2"/>
  <c r="H86" i="2"/>
  <c r="I86" i="2"/>
  <c r="L86" i="2"/>
  <c r="M86" i="2"/>
  <c r="J87" i="2"/>
  <c r="K87" i="2"/>
  <c r="G87" i="2"/>
  <c r="H87" i="2"/>
  <c r="I87" i="2"/>
  <c r="L87" i="2"/>
  <c r="M87" i="2"/>
  <c r="J88" i="2"/>
  <c r="K88" i="2"/>
  <c r="G88" i="2"/>
  <c r="H88" i="2"/>
  <c r="I88" i="2"/>
  <c r="L88" i="2"/>
  <c r="M88" i="2"/>
  <c r="J89" i="2"/>
  <c r="K89" i="2"/>
  <c r="G89" i="2"/>
  <c r="H89" i="2"/>
  <c r="I89" i="2"/>
  <c r="L89" i="2"/>
  <c r="M89" i="2"/>
  <c r="J90" i="2"/>
  <c r="K90" i="2"/>
  <c r="G90" i="2"/>
  <c r="H90" i="2"/>
  <c r="I90" i="2"/>
  <c r="L90" i="2"/>
  <c r="M90" i="2"/>
  <c r="J91" i="2"/>
  <c r="K91" i="2"/>
  <c r="G91" i="2"/>
  <c r="H91" i="2"/>
  <c r="I91" i="2"/>
  <c r="L91" i="2"/>
  <c r="M91" i="2"/>
  <c r="J92" i="2"/>
  <c r="K92" i="2"/>
  <c r="G92" i="2"/>
  <c r="H92" i="2"/>
  <c r="I92" i="2"/>
  <c r="L92" i="2"/>
  <c r="M92" i="2"/>
  <c r="J93" i="2"/>
  <c r="K93" i="2"/>
  <c r="G93" i="2"/>
  <c r="H93" i="2"/>
  <c r="I93" i="2"/>
  <c r="L93" i="2"/>
  <c r="M93" i="2"/>
  <c r="J94" i="2"/>
  <c r="K94" i="2"/>
  <c r="G94" i="2"/>
  <c r="H94" i="2"/>
  <c r="I94" i="2"/>
  <c r="L94" i="2"/>
  <c r="M94" i="2"/>
  <c r="J95" i="2"/>
  <c r="K95" i="2"/>
  <c r="G95" i="2"/>
  <c r="H95" i="2"/>
  <c r="I95" i="2"/>
  <c r="L95" i="2"/>
  <c r="M95" i="2"/>
  <c r="J96" i="2"/>
  <c r="K96" i="2"/>
  <c r="G96" i="2"/>
  <c r="H96" i="2"/>
  <c r="I96" i="2"/>
  <c r="L96" i="2"/>
  <c r="M96" i="2"/>
  <c r="J97" i="2"/>
  <c r="K97" i="2"/>
  <c r="G97" i="2"/>
  <c r="H97" i="2"/>
  <c r="I97" i="2"/>
  <c r="L97" i="2"/>
  <c r="M97" i="2"/>
  <c r="J98" i="2"/>
  <c r="K98" i="2"/>
  <c r="G98" i="2"/>
  <c r="H98" i="2"/>
  <c r="I98" i="2"/>
  <c r="L98" i="2"/>
  <c r="M98" i="2"/>
  <c r="J99" i="2"/>
  <c r="K99" i="2"/>
  <c r="G99" i="2"/>
  <c r="H99" i="2"/>
  <c r="I99" i="2"/>
  <c r="L99" i="2"/>
  <c r="M99" i="2"/>
  <c r="J100" i="2"/>
  <c r="K100" i="2"/>
  <c r="G100" i="2"/>
  <c r="H100" i="2"/>
  <c r="I100" i="2"/>
  <c r="L100" i="2"/>
  <c r="M100" i="2"/>
  <c r="J101" i="2"/>
  <c r="K101" i="2"/>
  <c r="G101" i="2"/>
  <c r="H101" i="2"/>
  <c r="I101" i="2"/>
  <c r="L101" i="2"/>
  <c r="M101" i="2"/>
  <c r="J102" i="2"/>
  <c r="K102" i="2"/>
  <c r="G102" i="2"/>
  <c r="H102" i="2"/>
  <c r="I102" i="2"/>
  <c r="L102" i="2"/>
  <c r="M102" i="2"/>
  <c r="J103" i="2"/>
  <c r="K103" i="2"/>
  <c r="G103" i="2"/>
  <c r="H103" i="2"/>
  <c r="I103" i="2"/>
  <c r="L103" i="2"/>
  <c r="M103" i="2"/>
  <c r="J104" i="2"/>
  <c r="K104" i="2"/>
  <c r="G104" i="2"/>
  <c r="H104" i="2"/>
  <c r="I104" i="2"/>
  <c r="L104" i="2"/>
  <c r="M104" i="2"/>
  <c r="J105" i="2"/>
  <c r="K105" i="2"/>
  <c r="G105" i="2"/>
  <c r="H105" i="2"/>
  <c r="I105" i="2"/>
  <c r="L105" i="2"/>
  <c r="M105" i="2"/>
  <c r="J106" i="2"/>
  <c r="K106" i="2"/>
  <c r="G106" i="2"/>
  <c r="H106" i="2"/>
  <c r="I106" i="2"/>
  <c r="L106" i="2"/>
  <c r="M106" i="2"/>
  <c r="J107" i="2"/>
  <c r="K107" i="2"/>
  <c r="G107" i="2"/>
  <c r="H107" i="2"/>
  <c r="I107" i="2"/>
  <c r="L107" i="2"/>
  <c r="M107" i="2"/>
  <c r="J108" i="2"/>
  <c r="K108" i="2"/>
  <c r="G108" i="2"/>
  <c r="H108" i="2"/>
  <c r="I108" i="2"/>
  <c r="L108" i="2"/>
  <c r="M108" i="2"/>
  <c r="J109" i="2"/>
  <c r="K109" i="2"/>
  <c r="G109" i="2"/>
  <c r="H109" i="2"/>
  <c r="I109" i="2"/>
  <c r="L109" i="2"/>
  <c r="M109" i="2"/>
  <c r="J110" i="2"/>
  <c r="K110" i="2"/>
  <c r="G110" i="2"/>
  <c r="H110" i="2"/>
  <c r="I110" i="2"/>
  <c r="L110" i="2"/>
  <c r="M110" i="2"/>
  <c r="J111" i="2"/>
  <c r="K111" i="2"/>
  <c r="G111" i="2"/>
  <c r="H111" i="2"/>
  <c r="I111" i="2"/>
  <c r="L111" i="2"/>
  <c r="M111" i="2"/>
  <c r="J112" i="2"/>
  <c r="K112" i="2"/>
  <c r="G112" i="2"/>
  <c r="H112" i="2"/>
  <c r="I112" i="2"/>
  <c r="L112" i="2"/>
  <c r="M112" i="2"/>
  <c r="J113" i="2"/>
  <c r="K113" i="2"/>
  <c r="G113" i="2"/>
  <c r="H113" i="2"/>
  <c r="I113" i="2"/>
  <c r="L113" i="2"/>
  <c r="M113" i="2"/>
  <c r="J114" i="2"/>
  <c r="K114" i="2"/>
  <c r="G114" i="2"/>
  <c r="H114" i="2"/>
  <c r="I114" i="2"/>
  <c r="L114" i="2"/>
  <c r="M114" i="2"/>
  <c r="J115" i="2"/>
  <c r="K115" i="2"/>
  <c r="G115" i="2"/>
  <c r="H115" i="2"/>
  <c r="I115" i="2"/>
  <c r="L115" i="2"/>
  <c r="M115" i="2"/>
  <c r="J116" i="2"/>
  <c r="K116" i="2"/>
  <c r="G116" i="2"/>
  <c r="H116" i="2"/>
  <c r="I116" i="2"/>
  <c r="L116" i="2"/>
  <c r="M116" i="2"/>
  <c r="J117" i="2"/>
  <c r="K117" i="2"/>
  <c r="G117" i="2"/>
  <c r="H117" i="2"/>
  <c r="I117" i="2"/>
  <c r="L117" i="2"/>
  <c r="M117" i="2"/>
  <c r="J118" i="2"/>
  <c r="K118" i="2"/>
  <c r="G118" i="2"/>
  <c r="H118" i="2"/>
  <c r="I118" i="2"/>
  <c r="L118" i="2"/>
  <c r="M118" i="2"/>
  <c r="J119" i="2"/>
  <c r="K119" i="2"/>
  <c r="G119" i="2"/>
  <c r="H119" i="2"/>
  <c r="I119" i="2"/>
  <c r="L119" i="2"/>
  <c r="M119" i="2"/>
  <c r="J120" i="2"/>
  <c r="K120" i="2"/>
  <c r="G120" i="2"/>
  <c r="H120" i="2"/>
  <c r="I120" i="2"/>
  <c r="L120" i="2"/>
  <c r="M120" i="2"/>
  <c r="J121" i="2"/>
  <c r="K121" i="2"/>
  <c r="G121" i="2"/>
  <c r="H121" i="2"/>
  <c r="I121" i="2"/>
  <c r="L121" i="2"/>
  <c r="M121" i="2"/>
  <c r="J122" i="2"/>
  <c r="K122" i="2"/>
  <c r="G122" i="2"/>
  <c r="H122" i="2"/>
  <c r="I122" i="2"/>
  <c r="L122" i="2"/>
  <c r="M122" i="2"/>
  <c r="J123" i="2"/>
  <c r="K123" i="2"/>
  <c r="G123" i="2"/>
  <c r="H123" i="2"/>
  <c r="I123" i="2"/>
  <c r="L123" i="2"/>
  <c r="M123" i="2"/>
  <c r="J124" i="2"/>
  <c r="K124" i="2"/>
  <c r="G124" i="2"/>
  <c r="H124" i="2"/>
  <c r="I124" i="2"/>
  <c r="L124" i="2"/>
  <c r="M124" i="2"/>
  <c r="J125" i="2"/>
  <c r="K125" i="2"/>
  <c r="G125" i="2"/>
  <c r="H125" i="2"/>
  <c r="I125" i="2"/>
  <c r="L125" i="2"/>
  <c r="M125" i="2"/>
  <c r="J126" i="2"/>
  <c r="K126" i="2"/>
  <c r="G126" i="2"/>
  <c r="H126" i="2"/>
  <c r="I126" i="2"/>
  <c r="L126" i="2"/>
  <c r="M126" i="2"/>
  <c r="J127" i="2"/>
  <c r="K127" i="2"/>
  <c r="G127" i="2"/>
  <c r="H127" i="2"/>
  <c r="I127" i="2"/>
  <c r="L127" i="2"/>
  <c r="M127" i="2"/>
  <c r="J128" i="2"/>
  <c r="K128" i="2"/>
  <c r="G128" i="2"/>
  <c r="H128" i="2"/>
  <c r="I128" i="2"/>
  <c r="L128" i="2"/>
  <c r="M128" i="2"/>
  <c r="J129" i="2"/>
  <c r="K129" i="2"/>
  <c r="G129" i="2"/>
  <c r="H129" i="2"/>
  <c r="I129" i="2"/>
  <c r="L129" i="2"/>
  <c r="M129" i="2"/>
  <c r="J130" i="2"/>
  <c r="K130" i="2"/>
  <c r="G130" i="2"/>
  <c r="H130" i="2"/>
  <c r="I130" i="2"/>
  <c r="L130" i="2"/>
  <c r="M130" i="2"/>
  <c r="J131" i="2"/>
  <c r="K131" i="2"/>
  <c r="G131" i="2"/>
  <c r="H131" i="2"/>
  <c r="I131" i="2"/>
  <c r="L131" i="2"/>
  <c r="M131" i="2"/>
  <c r="J132" i="2"/>
  <c r="K132" i="2"/>
  <c r="G132" i="2"/>
  <c r="H132" i="2"/>
  <c r="I132" i="2"/>
  <c r="L132" i="2"/>
  <c r="M132" i="2"/>
  <c r="J133" i="2"/>
  <c r="K133" i="2"/>
  <c r="G133" i="2"/>
  <c r="H133" i="2"/>
  <c r="I133" i="2"/>
  <c r="L133" i="2"/>
  <c r="M133" i="2"/>
  <c r="J134" i="2"/>
  <c r="K134" i="2"/>
  <c r="G134" i="2"/>
  <c r="H134" i="2"/>
  <c r="I134" i="2"/>
  <c r="L134" i="2"/>
  <c r="M134" i="2"/>
  <c r="J135" i="2"/>
  <c r="K135" i="2"/>
  <c r="G135" i="2"/>
  <c r="H135" i="2"/>
  <c r="I135" i="2"/>
  <c r="L135" i="2"/>
  <c r="M135" i="2"/>
  <c r="J136" i="2"/>
  <c r="K136" i="2"/>
  <c r="G136" i="2"/>
  <c r="H136" i="2"/>
  <c r="I136" i="2"/>
  <c r="L136" i="2"/>
  <c r="M136" i="2"/>
  <c r="J137" i="2"/>
  <c r="K137" i="2"/>
  <c r="G137" i="2"/>
  <c r="H137" i="2"/>
  <c r="I137" i="2"/>
  <c r="L137" i="2"/>
  <c r="M137" i="2"/>
  <c r="J138" i="2"/>
  <c r="K138" i="2"/>
  <c r="G138" i="2"/>
  <c r="H138" i="2"/>
  <c r="I138" i="2"/>
  <c r="L138" i="2"/>
  <c r="M138" i="2"/>
  <c r="J139" i="2"/>
  <c r="K139" i="2"/>
  <c r="G139" i="2"/>
  <c r="H139" i="2"/>
  <c r="I139" i="2"/>
  <c r="L139" i="2"/>
  <c r="M139" i="2"/>
  <c r="J140" i="2"/>
  <c r="K140" i="2"/>
  <c r="G140" i="2"/>
  <c r="H140" i="2"/>
  <c r="I140" i="2"/>
  <c r="L140" i="2"/>
  <c r="M140" i="2"/>
  <c r="J141" i="2"/>
  <c r="K141" i="2"/>
  <c r="G141" i="2"/>
  <c r="H141" i="2"/>
  <c r="I141" i="2"/>
  <c r="L141" i="2"/>
  <c r="M141" i="2"/>
  <c r="J142" i="2"/>
  <c r="K142" i="2"/>
  <c r="G142" i="2"/>
  <c r="H142" i="2"/>
  <c r="I142" i="2"/>
  <c r="L142" i="2"/>
  <c r="M142" i="2"/>
  <c r="J143" i="2"/>
  <c r="K143" i="2"/>
  <c r="G143" i="2"/>
  <c r="H143" i="2"/>
  <c r="I143" i="2"/>
  <c r="L143" i="2"/>
  <c r="M143" i="2"/>
  <c r="J144" i="2"/>
  <c r="K144" i="2"/>
  <c r="G144" i="2"/>
  <c r="H144" i="2"/>
  <c r="I144" i="2"/>
  <c r="L144" i="2"/>
  <c r="M144" i="2"/>
  <c r="J145" i="2"/>
  <c r="K145" i="2"/>
  <c r="G145" i="2"/>
  <c r="H145" i="2"/>
  <c r="I145" i="2"/>
  <c r="L145" i="2"/>
  <c r="M145" i="2"/>
  <c r="J146" i="2"/>
  <c r="K146" i="2"/>
  <c r="G146" i="2"/>
  <c r="H146" i="2"/>
  <c r="I146" i="2"/>
  <c r="L146" i="2"/>
  <c r="M146" i="2"/>
  <c r="J147" i="2"/>
  <c r="K147" i="2"/>
  <c r="G147" i="2"/>
  <c r="H147" i="2"/>
  <c r="I147" i="2"/>
  <c r="L147" i="2"/>
  <c r="M147" i="2"/>
  <c r="J148" i="2"/>
  <c r="K148" i="2"/>
  <c r="G148" i="2"/>
  <c r="H148" i="2"/>
  <c r="I148" i="2"/>
  <c r="L148" i="2"/>
  <c r="M148" i="2"/>
  <c r="J149" i="2"/>
  <c r="K149" i="2"/>
  <c r="G149" i="2"/>
  <c r="H149" i="2"/>
  <c r="I149" i="2"/>
  <c r="L149" i="2"/>
  <c r="M149" i="2"/>
  <c r="J150" i="2"/>
  <c r="K150" i="2"/>
  <c r="G150" i="2"/>
  <c r="H150" i="2"/>
  <c r="I150" i="2"/>
  <c r="L150" i="2"/>
  <c r="M150" i="2"/>
  <c r="J151" i="2"/>
  <c r="K151" i="2"/>
  <c r="G151" i="2"/>
  <c r="H151" i="2"/>
  <c r="I151" i="2"/>
  <c r="L151" i="2"/>
  <c r="M151" i="2"/>
  <c r="J152" i="2"/>
  <c r="K152" i="2"/>
  <c r="G152" i="2"/>
  <c r="H152" i="2"/>
  <c r="I152" i="2"/>
  <c r="L152" i="2"/>
  <c r="M152" i="2"/>
  <c r="J153" i="2"/>
  <c r="K153" i="2"/>
  <c r="G153" i="2"/>
  <c r="H153" i="2"/>
  <c r="I153" i="2"/>
  <c r="L153" i="2"/>
  <c r="M153" i="2"/>
  <c r="J154" i="2"/>
  <c r="K154" i="2"/>
  <c r="G154" i="2"/>
  <c r="H154" i="2"/>
  <c r="I154" i="2"/>
  <c r="L154" i="2"/>
  <c r="M154" i="2"/>
  <c r="J155" i="2"/>
  <c r="K155" i="2"/>
  <c r="G155" i="2"/>
  <c r="H155" i="2"/>
  <c r="I155" i="2"/>
  <c r="L155" i="2"/>
  <c r="M155" i="2"/>
  <c r="J156" i="2"/>
  <c r="K156" i="2"/>
  <c r="G156" i="2"/>
  <c r="H156" i="2"/>
  <c r="I156" i="2"/>
  <c r="L156" i="2"/>
  <c r="M156" i="2"/>
  <c r="J157" i="2"/>
  <c r="K157" i="2"/>
  <c r="G157" i="2"/>
  <c r="H157" i="2"/>
  <c r="I157" i="2"/>
  <c r="L157" i="2"/>
  <c r="M157" i="2"/>
  <c r="J158" i="2"/>
  <c r="K158" i="2"/>
  <c r="G158" i="2"/>
  <c r="H158" i="2"/>
  <c r="I158" i="2"/>
  <c r="L158" i="2"/>
  <c r="M158" i="2"/>
  <c r="J159" i="2"/>
  <c r="K159" i="2"/>
  <c r="G159" i="2"/>
  <c r="H159" i="2"/>
  <c r="I159" i="2"/>
  <c r="L159" i="2"/>
  <c r="M159" i="2"/>
  <c r="J160" i="2"/>
  <c r="K160" i="2"/>
  <c r="G160" i="2"/>
  <c r="H160" i="2"/>
  <c r="I160" i="2"/>
  <c r="L160" i="2"/>
  <c r="M160" i="2"/>
  <c r="J161" i="2"/>
  <c r="K161" i="2"/>
  <c r="G161" i="2"/>
  <c r="H161" i="2"/>
  <c r="I161" i="2"/>
  <c r="L161" i="2"/>
  <c r="M161" i="2"/>
  <c r="J162" i="2"/>
  <c r="K162" i="2"/>
  <c r="G162" i="2"/>
  <c r="H162" i="2"/>
  <c r="I162" i="2"/>
  <c r="L162" i="2"/>
  <c r="M162" i="2"/>
  <c r="J163" i="2"/>
  <c r="K163" i="2"/>
  <c r="G163" i="2"/>
  <c r="H163" i="2"/>
  <c r="I163" i="2"/>
  <c r="L163" i="2"/>
  <c r="M163" i="2"/>
  <c r="J164" i="2"/>
  <c r="K164" i="2"/>
  <c r="G164" i="2"/>
  <c r="H164" i="2"/>
  <c r="I164" i="2"/>
  <c r="L164" i="2"/>
  <c r="M164" i="2"/>
  <c r="J165" i="2"/>
  <c r="K165" i="2"/>
  <c r="G165" i="2"/>
  <c r="H165" i="2"/>
  <c r="I165" i="2"/>
  <c r="L165" i="2"/>
  <c r="M165" i="2"/>
  <c r="J166" i="2"/>
  <c r="K166" i="2"/>
  <c r="G166" i="2"/>
  <c r="H166" i="2"/>
  <c r="I166" i="2"/>
  <c r="L166" i="2"/>
  <c r="M166" i="2"/>
  <c r="J167" i="2"/>
  <c r="K167" i="2"/>
  <c r="G167" i="2"/>
  <c r="H167" i="2"/>
  <c r="I167" i="2"/>
  <c r="L167" i="2"/>
  <c r="M167" i="2"/>
  <c r="J168" i="2"/>
  <c r="K168" i="2"/>
  <c r="G168" i="2"/>
  <c r="H168" i="2"/>
  <c r="I168" i="2"/>
  <c r="L168" i="2"/>
  <c r="M168" i="2"/>
  <c r="J169" i="2"/>
  <c r="K169" i="2"/>
  <c r="G169" i="2"/>
  <c r="H169" i="2"/>
  <c r="I169" i="2"/>
  <c r="L169" i="2"/>
  <c r="M169" i="2"/>
  <c r="J170" i="2"/>
  <c r="K170" i="2"/>
  <c r="G170" i="2"/>
  <c r="H170" i="2"/>
  <c r="I170" i="2"/>
  <c r="L170" i="2"/>
  <c r="M170" i="2"/>
  <c r="J171" i="2"/>
  <c r="K171" i="2"/>
  <c r="G171" i="2"/>
  <c r="H171" i="2"/>
  <c r="I171" i="2"/>
  <c r="L171" i="2"/>
  <c r="M171" i="2"/>
  <c r="J172" i="2"/>
  <c r="K172" i="2"/>
  <c r="G172" i="2"/>
  <c r="H172" i="2"/>
  <c r="I172" i="2"/>
  <c r="L172" i="2"/>
  <c r="M172" i="2"/>
  <c r="J173" i="2"/>
  <c r="K173" i="2"/>
  <c r="G173" i="2"/>
  <c r="H173" i="2"/>
  <c r="I173" i="2"/>
  <c r="L173" i="2"/>
  <c r="M173" i="2"/>
  <c r="J174" i="2"/>
  <c r="K174" i="2"/>
  <c r="G174" i="2"/>
  <c r="H174" i="2"/>
  <c r="I174" i="2"/>
  <c r="L174" i="2"/>
  <c r="M174" i="2"/>
  <c r="J175" i="2"/>
  <c r="K175" i="2"/>
  <c r="G175" i="2"/>
  <c r="H175" i="2"/>
  <c r="I175" i="2"/>
  <c r="L175" i="2"/>
  <c r="M175" i="2"/>
  <c r="J176" i="2"/>
  <c r="K176" i="2"/>
  <c r="G176" i="2"/>
  <c r="H176" i="2"/>
  <c r="I176" i="2"/>
  <c r="L176" i="2"/>
  <c r="M176" i="2"/>
  <c r="J177" i="2"/>
  <c r="K177" i="2"/>
  <c r="G177" i="2"/>
  <c r="H177" i="2"/>
  <c r="I177" i="2"/>
  <c r="L177" i="2"/>
  <c r="M177" i="2"/>
  <c r="J178" i="2"/>
  <c r="K178" i="2"/>
  <c r="G178" i="2"/>
  <c r="H178" i="2"/>
  <c r="I178" i="2"/>
  <c r="L178" i="2"/>
  <c r="M178" i="2"/>
  <c r="J179" i="2"/>
  <c r="K179" i="2"/>
  <c r="G179" i="2"/>
  <c r="H179" i="2"/>
  <c r="I179" i="2"/>
  <c r="L179" i="2"/>
  <c r="M179" i="2"/>
  <c r="J180" i="2"/>
  <c r="K180" i="2"/>
  <c r="G180" i="2"/>
  <c r="H180" i="2"/>
  <c r="I180" i="2"/>
  <c r="L180" i="2"/>
  <c r="M180" i="2"/>
  <c r="J181" i="2"/>
  <c r="K181" i="2"/>
  <c r="G181" i="2"/>
  <c r="H181" i="2"/>
  <c r="I181" i="2"/>
  <c r="L181" i="2"/>
  <c r="M181" i="2"/>
  <c r="J182" i="2"/>
  <c r="K182" i="2"/>
  <c r="G182" i="2"/>
  <c r="H182" i="2"/>
  <c r="I182" i="2"/>
  <c r="L182" i="2"/>
  <c r="M182" i="2"/>
  <c r="J183" i="2"/>
  <c r="K183" i="2"/>
  <c r="G183" i="2"/>
  <c r="H183" i="2"/>
  <c r="I183" i="2"/>
  <c r="L183" i="2"/>
  <c r="M183" i="2"/>
  <c r="J184" i="2"/>
  <c r="K184" i="2"/>
  <c r="G184" i="2"/>
  <c r="H184" i="2"/>
  <c r="I184" i="2"/>
  <c r="L184" i="2"/>
  <c r="M184" i="2"/>
  <c r="J185" i="2"/>
  <c r="K185" i="2"/>
  <c r="G185" i="2"/>
  <c r="H185" i="2"/>
  <c r="I185" i="2"/>
  <c r="L185" i="2"/>
  <c r="M185" i="2"/>
  <c r="J186" i="2"/>
  <c r="K186" i="2"/>
  <c r="G186" i="2"/>
  <c r="H186" i="2"/>
  <c r="I186" i="2"/>
  <c r="L186" i="2"/>
  <c r="M186" i="2"/>
  <c r="J187" i="2"/>
  <c r="K187" i="2"/>
  <c r="G187" i="2"/>
  <c r="H187" i="2"/>
  <c r="I187" i="2"/>
  <c r="L187" i="2"/>
  <c r="M187" i="2"/>
  <c r="J188" i="2"/>
  <c r="K188" i="2"/>
  <c r="G188" i="2"/>
  <c r="H188" i="2"/>
  <c r="I188" i="2"/>
  <c r="L188" i="2"/>
  <c r="M188" i="2"/>
  <c r="J189" i="2"/>
  <c r="K189" i="2"/>
  <c r="G189" i="2"/>
  <c r="H189" i="2"/>
  <c r="I189" i="2"/>
  <c r="L189" i="2"/>
  <c r="M189" i="2"/>
  <c r="J190" i="2"/>
  <c r="K190" i="2"/>
  <c r="G190" i="2"/>
  <c r="H190" i="2"/>
  <c r="I190" i="2"/>
  <c r="L190" i="2"/>
  <c r="M190" i="2"/>
  <c r="J191" i="2"/>
  <c r="K191" i="2"/>
  <c r="G191" i="2"/>
  <c r="H191" i="2"/>
  <c r="I191" i="2"/>
  <c r="L191" i="2"/>
  <c r="M191" i="2"/>
  <c r="J192" i="2"/>
  <c r="K192" i="2"/>
  <c r="G192" i="2"/>
  <c r="H192" i="2"/>
  <c r="I192" i="2"/>
  <c r="L192" i="2"/>
  <c r="M192" i="2"/>
  <c r="J193" i="2"/>
  <c r="K193" i="2"/>
  <c r="G193" i="2"/>
  <c r="H193" i="2"/>
  <c r="I193" i="2"/>
  <c r="L193" i="2"/>
  <c r="M193" i="2"/>
  <c r="J194" i="2"/>
  <c r="K194" i="2"/>
  <c r="G194" i="2"/>
  <c r="H194" i="2"/>
  <c r="I194" i="2"/>
  <c r="L194" i="2"/>
  <c r="M194" i="2"/>
  <c r="J195" i="2"/>
  <c r="K195" i="2"/>
  <c r="G195" i="2"/>
  <c r="H195" i="2"/>
  <c r="I195" i="2"/>
  <c r="L195" i="2"/>
  <c r="M195" i="2"/>
  <c r="J196" i="2"/>
  <c r="K196" i="2"/>
  <c r="G196" i="2"/>
  <c r="H196" i="2"/>
  <c r="I196" i="2"/>
  <c r="L196" i="2"/>
  <c r="M196" i="2"/>
  <c r="J197" i="2"/>
  <c r="K197" i="2"/>
  <c r="G197" i="2"/>
  <c r="H197" i="2"/>
  <c r="I197" i="2"/>
  <c r="L197" i="2"/>
  <c r="M197" i="2"/>
  <c r="J198" i="2"/>
  <c r="K198" i="2"/>
  <c r="G198" i="2"/>
  <c r="H198" i="2"/>
  <c r="I198" i="2"/>
  <c r="L198" i="2"/>
  <c r="M198" i="2"/>
  <c r="J199" i="2"/>
  <c r="K199" i="2"/>
  <c r="G199" i="2"/>
  <c r="H199" i="2"/>
  <c r="I199" i="2"/>
  <c r="L199" i="2"/>
  <c r="M199" i="2"/>
  <c r="J200" i="2"/>
  <c r="K200" i="2"/>
  <c r="G200" i="2"/>
  <c r="H200" i="2"/>
  <c r="I200" i="2"/>
  <c r="L200" i="2"/>
  <c r="M200" i="2"/>
  <c r="J201" i="2"/>
  <c r="K201" i="2"/>
  <c r="G201" i="2"/>
  <c r="H201" i="2"/>
  <c r="I201" i="2"/>
  <c r="L201" i="2"/>
  <c r="M201" i="2"/>
  <c r="J202" i="2"/>
  <c r="K202" i="2"/>
  <c r="G202" i="2"/>
  <c r="H202" i="2"/>
  <c r="I202" i="2"/>
  <c r="L202" i="2"/>
  <c r="M202" i="2"/>
  <c r="J203" i="2"/>
  <c r="K203" i="2"/>
  <c r="G203" i="2"/>
  <c r="H203" i="2"/>
  <c r="I203" i="2"/>
  <c r="L203" i="2"/>
  <c r="M203" i="2"/>
  <c r="J204" i="2"/>
  <c r="K204" i="2"/>
  <c r="G204" i="2"/>
  <c r="H204" i="2"/>
  <c r="I204" i="2"/>
  <c r="L204" i="2"/>
  <c r="M204" i="2"/>
  <c r="J205" i="2"/>
  <c r="K205" i="2"/>
  <c r="G205" i="2"/>
  <c r="H205" i="2"/>
  <c r="I205" i="2"/>
  <c r="L205" i="2"/>
  <c r="M205" i="2"/>
  <c r="J206" i="2"/>
  <c r="K206" i="2"/>
  <c r="G206" i="2"/>
  <c r="H206" i="2"/>
  <c r="I206" i="2"/>
  <c r="L206" i="2"/>
  <c r="M206" i="2"/>
  <c r="J207" i="2"/>
  <c r="K207" i="2"/>
  <c r="G207" i="2"/>
  <c r="H207" i="2"/>
  <c r="I207" i="2"/>
  <c r="L207" i="2"/>
  <c r="M207" i="2"/>
  <c r="J208" i="2"/>
  <c r="K208" i="2"/>
  <c r="G208" i="2"/>
  <c r="H208" i="2"/>
  <c r="I208" i="2"/>
  <c r="L208" i="2"/>
  <c r="M208" i="2"/>
  <c r="J209" i="2"/>
  <c r="K209" i="2"/>
  <c r="G209" i="2"/>
  <c r="H209" i="2"/>
  <c r="I209" i="2"/>
  <c r="L209" i="2"/>
  <c r="M209" i="2"/>
  <c r="J210" i="2"/>
  <c r="K210" i="2"/>
  <c r="G210" i="2"/>
  <c r="H210" i="2"/>
  <c r="I210" i="2"/>
  <c r="L210" i="2"/>
  <c r="M210" i="2"/>
  <c r="J211" i="2"/>
  <c r="K211" i="2"/>
  <c r="G211" i="2"/>
  <c r="H211" i="2"/>
  <c r="I211" i="2"/>
  <c r="L211" i="2"/>
  <c r="M211" i="2"/>
  <c r="J212" i="2"/>
  <c r="K212" i="2"/>
  <c r="G212" i="2"/>
  <c r="H212" i="2"/>
  <c r="I212" i="2"/>
  <c r="L212" i="2"/>
  <c r="M212" i="2"/>
  <c r="J213" i="2"/>
  <c r="K213" i="2"/>
  <c r="G213" i="2"/>
  <c r="H213" i="2"/>
  <c r="I213" i="2"/>
  <c r="L213" i="2"/>
  <c r="M213" i="2"/>
  <c r="J214" i="2"/>
  <c r="K214" i="2"/>
  <c r="G214" i="2"/>
  <c r="H214" i="2"/>
  <c r="I214" i="2"/>
  <c r="L214" i="2"/>
  <c r="M214" i="2"/>
  <c r="J215" i="2"/>
  <c r="K215" i="2"/>
  <c r="G215" i="2"/>
  <c r="H215" i="2"/>
  <c r="I215" i="2"/>
  <c r="L215" i="2"/>
  <c r="M215" i="2"/>
  <c r="J216" i="2"/>
  <c r="K216" i="2"/>
  <c r="G216" i="2"/>
  <c r="H216" i="2"/>
  <c r="I216" i="2"/>
  <c r="L216" i="2"/>
  <c r="M216" i="2"/>
  <c r="J217" i="2"/>
  <c r="K217" i="2"/>
  <c r="G217" i="2"/>
  <c r="H217" i="2"/>
  <c r="I217" i="2"/>
  <c r="L217" i="2"/>
  <c r="M217" i="2"/>
  <c r="J218" i="2"/>
  <c r="K218" i="2"/>
  <c r="G218" i="2"/>
  <c r="H218" i="2"/>
  <c r="I218" i="2"/>
  <c r="L218" i="2"/>
  <c r="M218" i="2"/>
  <c r="J219" i="2"/>
  <c r="K219" i="2"/>
  <c r="G219" i="2"/>
  <c r="H219" i="2"/>
  <c r="I219" i="2"/>
  <c r="L219" i="2"/>
  <c r="M219" i="2"/>
  <c r="J220" i="2"/>
  <c r="K220" i="2"/>
  <c r="G220" i="2"/>
  <c r="H220" i="2"/>
  <c r="I220" i="2"/>
  <c r="L220" i="2"/>
  <c r="M220" i="2"/>
  <c r="J221" i="2"/>
  <c r="K221" i="2"/>
  <c r="G221" i="2"/>
  <c r="H221" i="2"/>
  <c r="I221" i="2"/>
  <c r="L221" i="2"/>
  <c r="M221" i="2"/>
  <c r="J222" i="2"/>
  <c r="K222" i="2"/>
  <c r="G222" i="2"/>
  <c r="H222" i="2"/>
  <c r="I222" i="2"/>
  <c r="L222" i="2"/>
  <c r="M222" i="2"/>
  <c r="J223" i="2"/>
  <c r="K223" i="2"/>
  <c r="G223" i="2"/>
  <c r="H223" i="2"/>
  <c r="I223" i="2"/>
  <c r="L223" i="2"/>
  <c r="M223" i="2"/>
  <c r="J224" i="2"/>
  <c r="K224" i="2"/>
  <c r="G224" i="2"/>
  <c r="H224" i="2"/>
  <c r="I224" i="2"/>
  <c r="L224" i="2"/>
  <c r="M224" i="2"/>
  <c r="J225" i="2"/>
  <c r="K225" i="2"/>
  <c r="G225" i="2"/>
  <c r="H225" i="2"/>
  <c r="I225" i="2"/>
  <c r="L225" i="2"/>
  <c r="M225" i="2"/>
  <c r="J226" i="2"/>
  <c r="K226" i="2"/>
  <c r="G226" i="2"/>
  <c r="H226" i="2"/>
  <c r="I226" i="2"/>
  <c r="L226" i="2"/>
  <c r="M226" i="2"/>
  <c r="J227" i="2"/>
  <c r="K227" i="2"/>
  <c r="G227" i="2"/>
  <c r="H227" i="2"/>
  <c r="I227" i="2"/>
  <c r="L227" i="2"/>
  <c r="M227" i="2"/>
  <c r="J228" i="2"/>
  <c r="K228" i="2"/>
  <c r="G228" i="2"/>
  <c r="H228" i="2"/>
  <c r="I228" i="2"/>
  <c r="L228" i="2"/>
  <c r="M228" i="2"/>
  <c r="J229" i="2"/>
  <c r="K229" i="2"/>
  <c r="G229" i="2"/>
  <c r="H229" i="2"/>
  <c r="I229" i="2"/>
  <c r="L229" i="2"/>
  <c r="M229" i="2"/>
  <c r="J230" i="2"/>
  <c r="K230" i="2"/>
  <c r="G230" i="2"/>
  <c r="H230" i="2"/>
  <c r="I230" i="2"/>
  <c r="L230" i="2"/>
  <c r="M230" i="2"/>
  <c r="J231" i="2"/>
  <c r="K231" i="2"/>
  <c r="G231" i="2"/>
  <c r="H231" i="2"/>
  <c r="I231" i="2"/>
  <c r="L231" i="2"/>
  <c r="M231" i="2"/>
  <c r="J232" i="2"/>
  <c r="K232" i="2"/>
  <c r="G232" i="2"/>
  <c r="H232" i="2"/>
  <c r="I232" i="2"/>
  <c r="L232" i="2"/>
  <c r="M232" i="2"/>
  <c r="J233" i="2"/>
  <c r="K233" i="2"/>
  <c r="G233" i="2"/>
  <c r="H233" i="2"/>
  <c r="I233" i="2"/>
  <c r="L233" i="2"/>
  <c r="M233" i="2"/>
  <c r="J234" i="2"/>
  <c r="K234" i="2"/>
  <c r="G234" i="2"/>
  <c r="H234" i="2"/>
  <c r="I234" i="2"/>
  <c r="L234" i="2"/>
  <c r="M234" i="2"/>
  <c r="J235" i="2"/>
  <c r="K235" i="2"/>
  <c r="G235" i="2"/>
  <c r="H235" i="2"/>
  <c r="I235" i="2"/>
  <c r="L235" i="2"/>
  <c r="M235" i="2"/>
  <c r="J236" i="2"/>
  <c r="K236" i="2"/>
  <c r="G236" i="2"/>
  <c r="H236" i="2"/>
  <c r="I236" i="2"/>
  <c r="L236" i="2"/>
  <c r="M236" i="2"/>
  <c r="J237" i="2"/>
  <c r="K237" i="2"/>
  <c r="G237" i="2"/>
  <c r="H237" i="2"/>
  <c r="I237" i="2"/>
  <c r="L237" i="2"/>
  <c r="M237" i="2"/>
  <c r="J238" i="2"/>
  <c r="K238" i="2"/>
  <c r="G238" i="2"/>
  <c r="H238" i="2"/>
  <c r="I238" i="2"/>
  <c r="L238" i="2"/>
  <c r="M238" i="2"/>
  <c r="J239" i="2"/>
  <c r="K239" i="2"/>
  <c r="G239" i="2"/>
  <c r="H239" i="2"/>
  <c r="I239" i="2"/>
  <c r="L239" i="2"/>
  <c r="M239" i="2"/>
  <c r="J240" i="2"/>
  <c r="K240" i="2"/>
  <c r="G240" i="2"/>
  <c r="H240" i="2"/>
  <c r="I240" i="2"/>
  <c r="L240" i="2"/>
  <c r="M240" i="2"/>
  <c r="J241" i="2"/>
  <c r="K241" i="2"/>
  <c r="G241" i="2"/>
  <c r="H241" i="2"/>
  <c r="I241" i="2"/>
  <c r="L241" i="2"/>
  <c r="M241" i="2"/>
  <c r="J242" i="2"/>
  <c r="K242" i="2"/>
  <c r="G242" i="2"/>
  <c r="H242" i="2"/>
  <c r="I242" i="2"/>
  <c r="L242" i="2"/>
  <c r="M242" i="2"/>
  <c r="J243" i="2"/>
  <c r="K243" i="2"/>
  <c r="G243" i="2"/>
  <c r="H243" i="2"/>
  <c r="I243" i="2"/>
  <c r="L243" i="2"/>
  <c r="M243" i="2"/>
  <c r="J244" i="2"/>
  <c r="K244" i="2"/>
  <c r="G244" i="2"/>
  <c r="H244" i="2"/>
  <c r="I244" i="2"/>
  <c r="L244" i="2"/>
  <c r="M244" i="2"/>
  <c r="J245" i="2"/>
  <c r="K245" i="2"/>
  <c r="G245" i="2"/>
  <c r="H245" i="2"/>
  <c r="I245" i="2"/>
  <c r="L245" i="2"/>
  <c r="M245" i="2"/>
  <c r="J246" i="2"/>
  <c r="K246" i="2"/>
  <c r="G246" i="2"/>
  <c r="H246" i="2"/>
  <c r="I246" i="2"/>
  <c r="L246" i="2"/>
  <c r="M246" i="2"/>
  <c r="J247" i="2"/>
  <c r="K247" i="2"/>
  <c r="G247" i="2"/>
  <c r="H247" i="2"/>
  <c r="I247" i="2"/>
  <c r="L247" i="2"/>
  <c r="M247" i="2"/>
  <c r="J248" i="2"/>
  <c r="K248" i="2"/>
  <c r="G248" i="2"/>
  <c r="H248" i="2"/>
  <c r="I248" i="2"/>
  <c r="L248" i="2"/>
  <c r="M248" i="2"/>
  <c r="J249" i="2"/>
  <c r="K249" i="2"/>
  <c r="G249" i="2"/>
  <c r="H249" i="2"/>
  <c r="I249" i="2"/>
  <c r="L249" i="2"/>
  <c r="M249" i="2"/>
  <c r="J250" i="2"/>
  <c r="K250" i="2"/>
  <c r="G250" i="2"/>
  <c r="H250" i="2"/>
  <c r="I250" i="2"/>
  <c r="L250" i="2"/>
  <c r="M250" i="2"/>
  <c r="J251" i="2"/>
  <c r="K251" i="2"/>
  <c r="G251" i="2"/>
  <c r="H251" i="2"/>
  <c r="I251" i="2"/>
  <c r="L251" i="2"/>
  <c r="M251" i="2"/>
  <c r="J252" i="2"/>
  <c r="G252" i="2"/>
  <c r="H252" i="2"/>
  <c r="I252" i="2"/>
  <c r="K252" i="2"/>
  <c r="L252" i="2"/>
  <c r="M252" i="2"/>
  <c r="K3" i="2"/>
  <c r="M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43" i="2"/>
  <c r="J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C3" i="1"/>
  <c r="C4" i="1"/>
  <c r="D3" i="1"/>
  <c r="D4" i="1"/>
  <c r="E3" i="1"/>
  <c r="E4" i="1"/>
  <c r="H2" i="1"/>
  <c r="F3" i="1"/>
  <c r="H3" i="1"/>
  <c r="F4" i="1"/>
  <c r="H4" i="1"/>
  <c r="J4" i="1"/>
  <c r="I4" i="1"/>
  <c r="K4" i="1"/>
  <c r="L4" i="1"/>
  <c r="C5" i="1"/>
  <c r="D5" i="1"/>
  <c r="E5" i="1"/>
  <c r="F5" i="1"/>
  <c r="H5" i="1"/>
  <c r="J5" i="1"/>
  <c r="I5" i="1"/>
  <c r="K5" i="1"/>
  <c r="L5" i="1"/>
  <c r="C6" i="1"/>
  <c r="D6" i="1"/>
  <c r="E6" i="1"/>
  <c r="F6" i="1"/>
  <c r="H6" i="1"/>
  <c r="J6" i="1"/>
  <c r="I6" i="1"/>
  <c r="K6" i="1"/>
  <c r="L6" i="1"/>
  <c r="C7" i="1"/>
  <c r="D7" i="1"/>
  <c r="E7" i="1"/>
  <c r="F7" i="1"/>
  <c r="H7" i="1"/>
  <c r="J7" i="1"/>
  <c r="I7" i="1"/>
  <c r="K7" i="1"/>
  <c r="L7" i="1"/>
  <c r="C8" i="1"/>
  <c r="D8" i="1"/>
  <c r="E8" i="1"/>
  <c r="F8" i="1"/>
  <c r="H8" i="1"/>
  <c r="J8" i="1"/>
  <c r="I8" i="1"/>
  <c r="K8" i="1"/>
  <c r="L8" i="1"/>
  <c r="C9" i="1"/>
  <c r="D9" i="1"/>
  <c r="E9" i="1"/>
  <c r="F9" i="1"/>
  <c r="H9" i="1"/>
  <c r="J9" i="1"/>
  <c r="I9" i="1"/>
  <c r="K9" i="1"/>
  <c r="L9" i="1"/>
  <c r="C10" i="1"/>
  <c r="D10" i="1"/>
  <c r="E10" i="1"/>
  <c r="F10" i="1"/>
  <c r="H10" i="1"/>
  <c r="J10" i="1"/>
  <c r="I10" i="1"/>
  <c r="K10" i="1"/>
  <c r="L10" i="1"/>
  <c r="C11" i="1"/>
  <c r="D11" i="1"/>
  <c r="E11" i="1"/>
  <c r="F11" i="1"/>
  <c r="H11" i="1"/>
  <c r="J11" i="1"/>
  <c r="I11" i="1"/>
  <c r="K11" i="1"/>
  <c r="L11" i="1"/>
  <c r="C12" i="1"/>
  <c r="D12" i="1"/>
  <c r="E12" i="1"/>
  <c r="F12" i="1"/>
  <c r="H12" i="1"/>
  <c r="J12" i="1"/>
  <c r="I12" i="1"/>
  <c r="K12" i="1"/>
  <c r="L12" i="1"/>
  <c r="C13" i="1"/>
  <c r="D13" i="1"/>
  <c r="E13" i="1"/>
  <c r="F13" i="1"/>
  <c r="H13" i="1"/>
  <c r="J13" i="1"/>
  <c r="I13" i="1"/>
  <c r="K13" i="1"/>
  <c r="L13" i="1"/>
  <c r="C14" i="1"/>
  <c r="D14" i="1"/>
  <c r="E14" i="1"/>
  <c r="F14" i="1"/>
  <c r="H14" i="1"/>
  <c r="J14" i="1"/>
  <c r="I14" i="1"/>
  <c r="K14" i="1"/>
  <c r="L14" i="1"/>
  <c r="C15" i="1"/>
  <c r="D15" i="1"/>
  <c r="E15" i="1"/>
  <c r="F15" i="1"/>
  <c r="H15" i="1"/>
  <c r="J15" i="1"/>
  <c r="I15" i="1"/>
  <c r="K15" i="1"/>
  <c r="L15" i="1"/>
  <c r="C16" i="1"/>
  <c r="D16" i="1"/>
  <c r="E16" i="1"/>
  <c r="F16" i="1"/>
  <c r="H16" i="1"/>
  <c r="J16" i="1"/>
  <c r="I16" i="1"/>
  <c r="K16" i="1"/>
  <c r="L16" i="1"/>
  <c r="C17" i="1"/>
  <c r="D17" i="1"/>
  <c r="E17" i="1"/>
  <c r="F17" i="1"/>
  <c r="H17" i="1"/>
  <c r="J17" i="1"/>
  <c r="I17" i="1"/>
  <c r="K17" i="1"/>
  <c r="L17" i="1"/>
  <c r="C18" i="1"/>
  <c r="D18" i="1"/>
  <c r="E18" i="1"/>
  <c r="F18" i="1"/>
  <c r="H18" i="1"/>
  <c r="J18" i="1"/>
  <c r="I18" i="1"/>
  <c r="K18" i="1"/>
  <c r="L18" i="1"/>
  <c r="C19" i="1"/>
  <c r="D19" i="1"/>
  <c r="E19" i="1"/>
  <c r="F19" i="1"/>
  <c r="H19" i="1"/>
  <c r="J19" i="1"/>
  <c r="I19" i="1"/>
  <c r="K19" i="1"/>
  <c r="L19" i="1"/>
  <c r="C20" i="1"/>
  <c r="D20" i="1"/>
  <c r="E20" i="1"/>
  <c r="F20" i="1"/>
  <c r="H20" i="1"/>
  <c r="J20" i="1"/>
  <c r="I20" i="1"/>
  <c r="K20" i="1"/>
  <c r="L20" i="1"/>
  <c r="C21" i="1"/>
  <c r="D21" i="1"/>
  <c r="E21" i="1"/>
  <c r="F21" i="1"/>
  <c r="H21" i="1"/>
  <c r="J21" i="1"/>
  <c r="I21" i="1"/>
  <c r="K21" i="1"/>
  <c r="L21" i="1"/>
  <c r="C22" i="1"/>
  <c r="D22" i="1"/>
  <c r="E22" i="1"/>
  <c r="F22" i="1"/>
  <c r="H22" i="1"/>
  <c r="J22" i="1"/>
  <c r="I22" i="1"/>
  <c r="K22" i="1"/>
  <c r="L22" i="1"/>
  <c r="C23" i="1"/>
  <c r="D23" i="1"/>
  <c r="E23" i="1"/>
  <c r="F23" i="1"/>
  <c r="H23" i="1"/>
  <c r="J23" i="1"/>
  <c r="I23" i="1"/>
  <c r="K23" i="1"/>
  <c r="L23" i="1"/>
  <c r="C24" i="1"/>
  <c r="D24" i="1"/>
  <c r="E24" i="1"/>
  <c r="F24" i="1"/>
  <c r="H24" i="1"/>
  <c r="J24" i="1"/>
  <c r="I24" i="1"/>
  <c r="K24" i="1"/>
  <c r="L24" i="1"/>
  <c r="C25" i="1"/>
  <c r="D25" i="1"/>
  <c r="E25" i="1"/>
  <c r="F25" i="1"/>
  <c r="H25" i="1"/>
  <c r="J25" i="1"/>
  <c r="I25" i="1"/>
  <c r="K25" i="1"/>
  <c r="L25" i="1"/>
  <c r="C26" i="1"/>
  <c r="D26" i="1"/>
  <c r="E26" i="1"/>
  <c r="F26" i="1"/>
  <c r="H26" i="1"/>
  <c r="J26" i="1"/>
  <c r="I26" i="1"/>
  <c r="K26" i="1"/>
  <c r="L26" i="1"/>
  <c r="C27" i="1"/>
  <c r="D27" i="1"/>
  <c r="E27" i="1"/>
  <c r="F27" i="1"/>
  <c r="H27" i="1"/>
  <c r="J27" i="1"/>
  <c r="I27" i="1"/>
  <c r="K27" i="1"/>
  <c r="L27" i="1"/>
  <c r="C28" i="1"/>
  <c r="D28" i="1"/>
  <c r="E28" i="1"/>
  <c r="F28" i="1"/>
  <c r="H28" i="1"/>
  <c r="J28" i="1"/>
  <c r="I28" i="1"/>
  <c r="K28" i="1"/>
  <c r="L28" i="1"/>
  <c r="C29" i="1"/>
  <c r="D29" i="1"/>
  <c r="E29" i="1"/>
  <c r="F29" i="1"/>
  <c r="H29" i="1"/>
  <c r="J29" i="1"/>
  <c r="I29" i="1"/>
  <c r="K29" i="1"/>
  <c r="L29" i="1"/>
  <c r="C30" i="1"/>
  <c r="D30" i="1"/>
  <c r="E30" i="1"/>
  <c r="F30" i="1"/>
  <c r="H30" i="1"/>
  <c r="J30" i="1"/>
  <c r="I30" i="1"/>
  <c r="K30" i="1"/>
  <c r="L30" i="1"/>
  <c r="C31" i="1"/>
  <c r="D31" i="1"/>
  <c r="E31" i="1"/>
  <c r="F31" i="1"/>
  <c r="H31" i="1"/>
  <c r="J31" i="1"/>
  <c r="I31" i="1"/>
  <c r="K31" i="1"/>
  <c r="L31" i="1"/>
  <c r="C32" i="1"/>
  <c r="D32" i="1"/>
  <c r="E32" i="1"/>
  <c r="F32" i="1"/>
  <c r="H32" i="1"/>
  <c r="J32" i="1"/>
  <c r="I32" i="1"/>
  <c r="K32" i="1"/>
  <c r="L32" i="1"/>
  <c r="C33" i="1"/>
  <c r="D33" i="1"/>
  <c r="E33" i="1"/>
  <c r="F33" i="1"/>
  <c r="H33" i="1"/>
  <c r="J33" i="1"/>
  <c r="I33" i="1"/>
  <c r="K33" i="1"/>
  <c r="L33" i="1"/>
  <c r="C34" i="1"/>
  <c r="D34" i="1"/>
  <c r="E34" i="1"/>
  <c r="F34" i="1"/>
  <c r="H34" i="1"/>
  <c r="J34" i="1"/>
  <c r="I34" i="1"/>
  <c r="K34" i="1"/>
  <c r="L34" i="1"/>
  <c r="C35" i="1"/>
  <c r="D35" i="1"/>
  <c r="E35" i="1"/>
  <c r="F35" i="1"/>
  <c r="H35" i="1"/>
  <c r="J35" i="1"/>
  <c r="I35" i="1"/>
  <c r="K35" i="1"/>
  <c r="L35" i="1"/>
  <c r="C36" i="1"/>
  <c r="D36" i="1"/>
  <c r="E36" i="1"/>
  <c r="F36" i="1"/>
  <c r="H36" i="1"/>
  <c r="J36" i="1"/>
  <c r="I36" i="1"/>
  <c r="K36" i="1"/>
  <c r="L36" i="1"/>
  <c r="C37" i="1"/>
  <c r="D37" i="1"/>
  <c r="E37" i="1"/>
  <c r="F37" i="1"/>
  <c r="H37" i="1"/>
  <c r="J37" i="1"/>
  <c r="I37" i="1"/>
  <c r="K37" i="1"/>
  <c r="L37" i="1"/>
  <c r="C38" i="1"/>
  <c r="D38" i="1"/>
  <c r="E38" i="1"/>
  <c r="F38" i="1"/>
  <c r="H38" i="1"/>
  <c r="J38" i="1"/>
  <c r="I38" i="1"/>
  <c r="K38" i="1"/>
  <c r="L38" i="1"/>
  <c r="C39" i="1"/>
  <c r="D39" i="1"/>
  <c r="E39" i="1"/>
  <c r="F39" i="1"/>
  <c r="H39" i="1"/>
  <c r="J39" i="1"/>
  <c r="I39" i="1"/>
  <c r="K39" i="1"/>
  <c r="L39" i="1"/>
  <c r="C40" i="1"/>
  <c r="D40" i="1"/>
  <c r="E40" i="1"/>
  <c r="F40" i="1"/>
  <c r="H40" i="1"/>
  <c r="J40" i="1"/>
  <c r="I40" i="1"/>
  <c r="K40" i="1"/>
  <c r="L40" i="1"/>
  <c r="C41" i="1"/>
  <c r="D41" i="1"/>
  <c r="E41" i="1"/>
  <c r="F41" i="1"/>
  <c r="H41" i="1"/>
  <c r="J41" i="1"/>
  <c r="I41" i="1"/>
  <c r="K41" i="1"/>
  <c r="L41" i="1"/>
  <c r="C42" i="1"/>
  <c r="D42" i="1"/>
  <c r="E42" i="1"/>
  <c r="F42" i="1"/>
  <c r="H42" i="1"/>
  <c r="J42" i="1"/>
  <c r="I42" i="1"/>
  <c r="K42" i="1"/>
  <c r="L42" i="1"/>
  <c r="C43" i="1"/>
  <c r="D43" i="1"/>
  <c r="E43" i="1"/>
  <c r="F43" i="1"/>
  <c r="H43" i="1"/>
  <c r="J43" i="1"/>
  <c r="I43" i="1"/>
  <c r="K43" i="1"/>
  <c r="L43" i="1"/>
  <c r="C44" i="1"/>
  <c r="D44" i="1"/>
  <c r="E44" i="1"/>
  <c r="F44" i="1"/>
  <c r="H44" i="1"/>
  <c r="J44" i="1"/>
  <c r="I44" i="1"/>
  <c r="K44" i="1"/>
  <c r="L44" i="1"/>
  <c r="C45" i="1"/>
  <c r="D45" i="1"/>
  <c r="E45" i="1"/>
  <c r="F45" i="1"/>
  <c r="H45" i="1"/>
  <c r="J45" i="1"/>
  <c r="I45" i="1"/>
  <c r="K45" i="1"/>
  <c r="L45" i="1"/>
  <c r="C46" i="1"/>
  <c r="D46" i="1"/>
  <c r="E46" i="1"/>
  <c r="F46" i="1"/>
  <c r="H46" i="1"/>
  <c r="J46" i="1"/>
  <c r="I46" i="1"/>
  <c r="K46" i="1"/>
  <c r="L46" i="1"/>
  <c r="C47" i="1"/>
  <c r="D47" i="1"/>
  <c r="E47" i="1"/>
  <c r="F47" i="1"/>
  <c r="H47" i="1"/>
  <c r="J47" i="1"/>
  <c r="I47" i="1"/>
  <c r="K47" i="1"/>
  <c r="L47" i="1"/>
  <c r="C48" i="1"/>
  <c r="D48" i="1"/>
  <c r="E48" i="1"/>
  <c r="F48" i="1"/>
  <c r="H48" i="1"/>
  <c r="J48" i="1"/>
  <c r="I48" i="1"/>
  <c r="K48" i="1"/>
  <c r="L48" i="1"/>
  <c r="C49" i="1"/>
  <c r="D49" i="1"/>
  <c r="E49" i="1"/>
  <c r="F49" i="1"/>
  <c r="H49" i="1"/>
  <c r="J49" i="1"/>
  <c r="I49" i="1"/>
  <c r="K49" i="1"/>
  <c r="L49" i="1"/>
  <c r="C50" i="1"/>
  <c r="D50" i="1"/>
  <c r="E50" i="1"/>
  <c r="F50" i="1"/>
  <c r="H50" i="1"/>
  <c r="J50" i="1"/>
  <c r="I50" i="1"/>
  <c r="K50" i="1"/>
  <c r="L50" i="1"/>
  <c r="C51" i="1"/>
  <c r="D51" i="1"/>
  <c r="E51" i="1"/>
  <c r="F51" i="1"/>
  <c r="H51" i="1"/>
  <c r="J51" i="1"/>
  <c r="I51" i="1"/>
  <c r="K51" i="1"/>
  <c r="L51" i="1"/>
  <c r="C52" i="1"/>
  <c r="D52" i="1"/>
  <c r="E52" i="1"/>
  <c r="F52" i="1"/>
  <c r="H52" i="1"/>
  <c r="J52" i="1"/>
  <c r="I52" i="1"/>
  <c r="K52" i="1"/>
  <c r="L52" i="1"/>
  <c r="C53" i="1"/>
  <c r="D53" i="1"/>
  <c r="E53" i="1"/>
  <c r="F53" i="1"/>
  <c r="H53" i="1"/>
  <c r="J53" i="1"/>
  <c r="I53" i="1"/>
  <c r="K53" i="1"/>
  <c r="L53" i="1"/>
  <c r="C54" i="1"/>
  <c r="D54" i="1"/>
  <c r="E54" i="1"/>
  <c r="F54" i="1"/>
  <c r="H54" i="1"/>
  <c r="J54" i="1"/>
  <c r="I54" i="1"/>
  <c r="K54" i="1"/>
  <c r="L54" i="1"/>
  <c r="C55" i="1"/>
  <c r="D55" i="1"/>
  <c r="E55" i="1"/>
  <c r="F55" i="1"/>
  <c r="H55" i="1"/>
  <c r="J55" i="1"/>
  <c r="I55" i="1"/>
  <c r="K55" i="1"/>
  <c r="L55" i="1"/>
  <c r="C56" i="1"/>
  <c r="D56" i="1"/>
  <c r="E56" i="1"/>
  <c r="F56" i="1"/>
  <c r="H56" i="1"/>
  <c r="J56" i="1"/>
  <c r="I56" i="1"/>
  <c r="K56" i="1"/>
  <c r="L56" i="1"/>
  <c r="C57" i="1"/>
  <c r="D57" i="1"/>
  <c r="E57" i="1"/>
  <c r="F57" i="1"/>
  <c r="H57" i="1"/>
  <c r="J57" i="1"/>
  <c r="I57" i="1"/>
  <c r="K57" i="1"/>
  <c r="L57" i="1"/>
  <c r="C58" i="1"/>
  <c r="D58" i="1"/>
  <c r="E58" i="1"/>
  <c r="F58" i="1"/>
  <c r="H58" i="1"/>
  <c r="J58" i="1"/>
  <c r="I58" i="1"/>
  <c r="K58" i="1"/>
  <c r="L58" i="1"/>
  <c r="C59" i="1"/>
  <c r="D59" i="1"/>
  <c r="E59" i="1"/>
  <c r="F59" i="1"/>
  <c r="H59" i="1"/>
  <c r="J59" i="1"/>
  <c r="I59" i="1"/>
  <c r="K59" i="1"/>
  <c r="L59" i="1"/>
  <c r="C60" i="1"/>
  <c r="D60" i="1"/>
  <c r="E60" i="1"/>
  <c r="F60" i="1"/>
  <c r="H60" i="1"/>
  <c r="J60" i="1"/>
  <c r="I60" i="1"/>
  <c r="K60" i="1"/>
  <c r="L60" i="1"/>
  <c r="C61" i="1"/>
  <c r="D61" i="1"/>
  <c r="E61" i="1"/>
  <c r="F61" i="1"/>
  <c r="H61" i="1"/>
  <c r="J61" i="1"/>
  <c r="I61" i="1"/>
  <c r="K61" i="1"/>
  <c r="L61" i="1"/>
  <c r="C62" i="1"/>
  <c r="D62" i="1"/>
  <c r="E62" i="1"/>
  <c r="F62" i="1"/>
  <c r="H62" i="1"/>
  <c r="J62" i="1"/>
  <c r="I62" i="1"/>
  <c r="K62" i="1"/>
  <c r="L62" i="1"/>
  <c r="C63" i="1"/>
  <c r="D63" i="1"/>
  <c r="E63" i="1"/>
  <c r="F63" i="1"/>
  <c r="H63" i="1"/>
  <c r="J63" i="1"/>
  <c r="I63" i="1"/>
  <c r="K63" i="1"/>
  <c r="L63" i="1"/>
  <c r="C64" i="1"/>
  <c r="D64" i="1"/>
  <c r="E64" i="1"/>
  <c r="F64" i="1"/>
  <c r="H64" i="1"/>
  <c r="J64" i="1"/>
  <c r="I64" i="1"/>
  <c r="K64" i="1"/>
  <c r="L64" i="1"/>
  <c r="C65" i="1"/>
  <c r="D65" i="1"/>
  <c r="E65" i="1"/>
  <c r="F65" i="1"/>
  <c r="H65" i="1"/>
  <c r="J65" i="1"/>
  <c r="I65" i="1"/>
  <c r="K65" i="1"/>
  <c r="L65" i="1"/>
  <c r="C66" i="1"/>
  <c r="D66" i="1"/>
  <c r="E66" i="1"/>
  <c r="F66" i="1"/>
  <c r="H66" i="1"/>
  <c r="J66" i="1"/>
  <c r="I66" i="1"/>
  <c r="K66" i="1"/>
  <c r="L66" i="1"/>
  <c r="C67" i="1"/>
  <c r="D67" i="1"/>
  <c r="E67" i="1"/>
  <c r="F67" i="1"/>
  <c r="H67" i="1"/>
  <c r="J67" i="1"/>
  <c r="I67" i="1"/>
  <c r="K67" i="1"/>
  <c r="L67" i="1"/>
  <c r="C68" i="1"/>
  <c r="D68" i="1"/>
  <c r="E68" i="1"/>
  <c r="F68" i="1"/>
  <c r="H68" i="1"/>
  <c r="J68" i="1"/>
  <c r="I68" i="1"/>
  <c r="K68" i="1"/>
  <c r="L68" i="1"/>
  <c r="C69" i="1"/>
  <c r="D69" i="1"/>
  <c r="E69" i="1"/>
  <c r="F69" i="1"/>
  <c r="H69" i="1"/>
  <c r="J69" i="1"/>
  <c r="I69" i="1"/>
  <c r="K69" i="1"/>
  <c r="L69" i="1"/>
  <c r="C70" i="1"/>
  <c r="D70" i="1"/>
  <c r="E70" i="1"/>
  <c r="F70" i="1"/>
  <c r="H70" i="1"/>
  <c r="J70" i="1"/>
  <c r="I70" i="1"/>
  <c r="K70" i="1"/>
  <c r="L70" i="1"/>
  <c r="C71" i="1"/>
  <c r="D71" i="1"/>
  <c r="E71" i="1"/>
  <c r="F71" i="1"/>
  <c r="H71" i="1"/>
  <c r="J71" i="1"/>
  <c r="I71" i="1"/>
  <c r="K71" i="1"/>
  <c r="L71" i="1"/>
  <c r="C72" i="1"/>
  <c r="D72" i="1"/>
  <c r="E72" i="1"/>
  <c r="F72" i="1"/>
  <c r="H72" i="1"/>
  <c r="J72" i="1"/>
  <c r="I72" i="1"/>
  <c r="K72" i="1"/>
  <c r="L72" i="1"/>
  <c r="C73" i="1"/>
  <c r="D73" i="1"/>
  <c r="E73" i="1"/>
  <c r="F73" i="1"/>
  <c r="H73" i="1"/>
  <c r="J73" i="1"/>
  <c r="I73" i="1"/>
  <c r="K73" i="1"/>
  <c r="L73" i="1"/>
  <c r="C74" i="1"/>
  <c r="D74" i="1"/>
  <c r="E74" i="1"/>
  <c r="F74" i="1"/>
  <c r="H74" i="1"/>
  <c r="J74" i="1"/>
  <c r="I74" i="1"/>
  <c r="K74" i="1"/>
  <c r="L74" i="1"/>
  <c r="C75" i="1"/>
  <c r="D75" i="1"/>
  <c r="E75" i="1"/>
  <c r="F75" i="1"/>
  <c r="H75" i="1"/>
  <c r="J75" i="1"/>
  <c r="I75" i="1"/>
  <c r="K75" i="1"/>
  <c r="L75" i="1"/>
  <c r="C76" i="1"/>
  <c r="D76" i="1"/>
  <c r="E76" i="1"/>
  <c r="F76" i="1"/>
  <c r="H76" i="1"/>
  <c r="J76" i="1"/>
  <c r="I76" i="1"/>
  <c r="K76" i="1"/>
  <c r="L76" i="1"/>
  <c r="C77" i="1"/>
  <c r="D77" i="1"/>
  <c r="E77" i="1"/>
  <c r="F77" i="1"/>
  <c r="H77" i="1"/>
  <c r="J77" i="1"/>
  <c r="I77" i="1"/>
  <c r="K77" i="1"/>
  <c r="L77" i="1"/>
  <c r="C78" i="1"/>
  <c r="D78" i="1"/>
  <c r="E78" i="1"/>
  <c r="F78" i="1"/>
  <c r="H78" i="1"/>
  <c r="J78" i="1"/>
  <c r="I78" i="1"/>
  <c r="K78" i="1"/>
  <c r="L78" i="1"/>
  <c r="C79" i="1"/>
  <c r="D79" i="1"/>
  <c r="E79" i="1"/>
  <c r="F79" i="1"/>
  <c r="H79" i="1"/>
  <c r="J79" i="1"/>
  <c r="I79" i="1"/>
  <c r="K79" i="1"/>
  <c r="L79" i="1"/>
  <c r="C80" i="1"/>
  <c r="D80" i="1"/>
  <c r="E80" i="1"/>
  <c r="F80" i="1"/>
  <c r="H80" i="1"/>
  <c r="J80" i="1"/>
  <c r="I80" i="1"/>
  <c r="K80" i="1"/>
  <c r="L80" i="1"/>
  <c r="C81" i="1"/>
  <c r="D81" i="1"/>
  <c r="E81" i="1"/>
  <c r="F81" i="1"/>
  <c r="H81" i="1"/>
  <c r="J81" i="1"/>
  <c r="I81" i="1"/>
  <c r="K81" i="1"/>
  <c r="L81" i="1"/>
  <c r="C82" i="1"/>
  <c r="D82" i="1"/>
  <c r="E82" i="1"/>
  <c r="F82" i="1"/>
  <c r="H82" i="1"/>
  <c r="J82" i="1"/>
  <c r="I82" i="1"/>
  <c r="K82" i="1"/>
  <c r="L82" i="1"/>
  <c r="C83" i="1"/>
  <c r="D83" i="1"/>
  <c r="E83" i="1"/>
  <c r="F83" i="1"/>
  <c r="H83" i="1"/>
  <c r="J83" i="1"/>
  <c r="I83" i="1"/>
  <c r="K83" i="1"/>
  <c r="L83" i="1"/>
  <c r="C84" i="1"/>
  <c r="D84" i="1"/>
  <c r="E84" i="1"/>
  <c r="F84" i="1"/>
  <c r="H84" i="1"/>
  <c r="J84" i="1"/>
  <c r="I84" i="1"/>
  <c r="K84" i="1"/>
  <c r="L84" i="1"/>
  <c r="C85" i="1"/>
  <c r="D85" i="1"/>
  <c r="E85" i="1"/>
  <c r="F85" i="1"/>
  <c r="H85" i="1"/>
  <c r="J85" i="1"/>
  <c r="I85" i="1"/>
  <c r="K85" i="1"/>
  <c r="L85" i="1"/>
  <c r="C86" i="1"/>
  <c r="D86" i="1"/>
  <c r="E86" i="1"/>
  <c r="F86" i="1"/>
  <c r="H86" i="1"/>
  <c r="J86" i="1"/>
  <c r="I86" i="1"/>
  <c r="K86" i="1"/>
  <c r="L86" i="1"/>
  <c r="C87" i="1"/>
  <c r="D87" i="1"/>
  <c r="E87" i="1"/>
  <c r="F87" i="1"/>
  <c r="H87" i="1"/>
  <c r="J87" i="1"/>
  <c r="I87" i="1"/>
  <c r="K87" i="1"/>
  <c r="L87" i="1"/>
  <c r="C88" i="1"/>
  <c r="D88" i="1"/>
  <c r="E88" i="1"/>
  <c r="F88" i="1"/>
  <c r="H88" i="1"/>
  <c r="J88" i="1"/>
  <c r="I88" i="1"/>
  <c r="K88" i="1"/>
  <c r="L88" i="1"/>
  <c r="C89" i="1"/>
  <c r="D89" i="1"/>
  <c r="E89" i="1"/>
  <c r="F89" i="1"/>
  <c r="H89" i="1"/>
  <c r="J89" i="1"/>
  <c r="I89" i="1"/>
  <c r="K89" i="1"/>
  <c r="L89" i="1"/>
  <c r="C90" i="1"/>
  <c r="D90" i="1"/>
  <c r="E90" i="1"/>
  <c r="F90" i="1"/>
  <c r="H90" i="1"/>
  <c r="J90" i="1"/>
  <c r="I90" i="1"/>
  <c r="K90" i="1"/>
  <c r="L90" i="1"/>
  <c r="C91" i="1"/>
  <c r="D91" i="1"/>
  <c r="E91" i="1"/>
  <c r="F91" i="1"/>
  <c r="H91" i="1"/>
  <c r="J91" i="1"/>
  <c r="I91" i="1"/>
  <c r="K91" i="1"/>
  <c r="L91" i="1"/>
  <c r="C92" i="1"/>
  <c r="D92" i="1"/>
  <c r="E92" i="1"/>
  <c r="F92" i="1"/>
  <c r="H92" i="1"/>
  <c r="J92" i="1"/>
  <c r="I92" i="1"/>
  <c r="K92" i="1"/>
  <c r="L92" i="1"/>
  <c r="C93" i="1"/>
  <c r="D93" i="1"/>
  <c r="E93" i="1"/>
  <c r="F93" i="1"/>
  <c r="H93" i="1"/>
  <c r="J93" i="1"/>
  <c r="I93" i="1"/>
  <c r="K93" i="1"/>
  <c r="L93" i="1"/>
  <c r="C94" i="1"/>
  <c r="D94" i="1"/>
  <c r="E94" i="1"/>
  <c r="F94" i="1"/>
  <c r="H94" i="1"/>
  <c r="J94" i="1"/>
  <c r="I94" i="1"/>
  <c r="K94" i="1"/>
  <c r="L94" i="1"/>
  <c r="C95" i="1"/>
  <c r="D95" i="1"/>
  <c r="E95" i="1"/>
  <c r="F95" i="1"/>
  <c r="H95" i="1"/>
  <c r="J95" i="1"/>
  <c r="I95" i="1"/>
  <c r="K95" i="1"/>
  <c r="L95" i="1"/>
  <c r="C96" i="1"/>
  <c r="D96" i="1"/>
  <c r="E96" i="1"/>
  <c r="F96" i="1"/>
  <c r="H96" i="1"/>
  <c r="J96" i="1"/>
  <c r="I96" i="1"/>
  <c r="K96" i="1"/>
  <c r="L96" i="1"/>
  <c r="C97" i="1"/>
  <c r="D97" i="1"/>
  <c r="E97" i="1"/>
  <c r="F97" i="1"/>
  <c r="H97" i="1"/>
  <c r="J97" i="1"/>
  <c r="I97" i="1"/>
  <c r="K97" i="1"/>
  <c r="L97" i="1"/>
  <c r="C98" i="1"/>
  <c r="D98" i="1"/>
  <c r="E98" i="1"/>
  <c r="F98" i="1"/>
  <c r="H98" i="1"/>
  <c r="J98" i="1"/>
  <c r="I98" i="1"/>
  <c r="K98" i="1"/>
  <c r="L98" i="1"/>
  <c r="C99" i="1"/>
  <c r="D99" i="1"/>
  <c r="E99" i="1"/>
  <c r="F99" i="1"/>
  <c r="H99" i="1"/>
  <c r="J99" i="1"/>
  <c r="I99" i="1"/>
  <c r="K99" i="1"/>
  <c r="L99" i="1"/>
  <c r="C100" i="1"/>
  <c r="D100" i="1"/>
  <c r="E100" i="1"/>
  <c r="F100" i="1"/>
  <c r="H100" i="1"/>
  <c r="J100" i="1"/>
  <c r="I100" i="1"/>
  <c r="K100" i="1"/>
  <c r="L100" i="1"/>
  <c r="C101" i="1"/>
  <c r="D101" i="1"/>
  <c r="E101" i="1"/>
  <c r="F101" i="1"/>
  <c r="H101" i="1"/>
  <c r="J101" i="1"/>
  <c r="I101" i="1"/>
  <c r="K101" i="1"/>
  <c r="L101" i="1"/>
  <c r="C102" i="1"/>
  <c r="D102" i="1"/>
  <c r="E102" i="1"/>
  <c r="F102" i="1"/>
  <c r="H102" i="1"/>
  <c r="J102" i="1"/>
  <c r="I102" i="1"/>
  <c r="K102" i="1"/>
  <c r="L102" i="1"/>
  <c r="C103" i="1"/>
  <c r="D103" i="1"/>
  <c r="E103" i="1"/>
  <c r="F103" i="1"/>
  <c r="H103" i="1"/>
  <c r="J103" i="1"/>
  <c r="I103" i="1"/>
  <c r="K103" i="1"/>
  <c r="L103" i="1"/>
  <c r="C104" i="1"/>
  <c r="D104" i="1"/>
  <c r="E104" i="1"/>
  <c r="F104" i="1"/>
  <c r="H104" i="1"/>
  <c r="J104" i="1"/>
  <c r="I104" i="1"/>
  <c r="K104" i="1"/>
  <c r="L104" i="1"/>
  <c r="C105" i="1"/>
  <c r="D105" i="1"/>
  <c r="E105" i="1"/>
  <c r="F105" i="1"/>
  <c r="H105" i="1"/>
  <c r="J105" i="1"/>
  <c r="I105" i="1"/>
  <c r="K105" i="1"/>
  <c r="L105" i="1"/>
  <c r="C106" i="1"/>
  <c r="D106" i="1"/>
  <c r="E106" i="1"/>
  <c r="F106" i="1"/>
  <c r="H106" i="1"/>
  <c r="J106" i="1"/>
  <c r="I106" i="1"/>
  <c r="K106" i="1"/>
  <c r="L106" i="1"/>
  <c r="C107" i="1"/>
  <c r="D107" i="1"/>
  <c r="E107" i="1"/>
  <c r="F107" i="1"/>
  <c r="H107" i="1"/>
  <c r="J107" i="1"/>
  <c r="I107" i="1"/>
  <c r="K107" i="1"/>
  <c r="L107" i="1"/>
  <c r="C108" i="1"/>
  <c r="D108" i="1"/>
  <c r="E108" i="1"/>
  <c r="F108" i="1"/>
  <c r="H108" i="1"/>
  <c r="J108" i="1"/>
  <c r="I108" i="1"/>
  <c r="K108" i="1"/>
  <c r="L108" i="1"/>
  <c r="C109" i="1"/>
  <c r="D109" i="1"/>
  <c r="E109" i="1"/>
  <c r="F109" i="1"/>
  <c r="H109" i="1"/>
  <c r="J109" i="1"/>
  <c r="I109" i="1"/>
  <c r="K109" i="1"/>
  <c r="L109" i="1"/>
  <c r="C110" i="1"/>
  <c r="D110" i="1"/>
  <c r="E110" i="1"/>
  <c r="F110" i="1"/>
  <c r="H110" i="1"/>
  <c r="J110" i="1"/>
  <c r="I110" i="1"/>
  <c r="K110" i="1"/>
  <c r="L110" i="1"/>
  <c r="C111" i="1"/>
  <c r="D111" i="1"/>
  <c r="E111" i="1"/>
  <c r="F111" i="1"/>
  <c r="H111" i="1"/>
  <c r="J111" i="1"/>
  <c r="I111" i="1"/>
  <c r="K111" i="1"/>
  <c r="L111" i="1"/>
  <c r="C112" i="1"/>
  <c r="D112" i="1"/>
  <c r="E112" i="1"/>
  <c r="F112" i="1"/>
  <c r="H112" i="1"/>
  <c r="J112" i="1"/>
  <c r="I112" i="1"/>
  <c r="K112" i="1"/>
  <c r="L112" i="1"/>
  <c r="C113" i="1"/>
  <c r="D113" i="1"/>
  <c r="E113" i="1"/>
  <c r="F113" i="1"/>
  <c r="H113" i="1"/>
  <c r="J113" i="1"/>
  <c r="I113" i="1"/>
  <c r="K113" i="1"/>
  <c r="L113" i="1"/>
  <c r="C114" i="1"/>
  <c r="D114" i="1"/>
  <c r="E114" i="1"/>
  <c r="F114" i="1"/>
  <c r="H114" i="1"/>
  <c r="J114" i="1"/>
  <c r="I114" i="1"/>
  <c r="K114" i="1"/>
  <c r="L114" i="1"/>
  <c r="C115" i="1"/>
  <c r="D115" i="1"/>
  <c r="E115" i="1"/>
  <c r="F115" i="1"/>
  <c r="H115" i="1"/>
  <c r="J115" i="1"/>
  <c r="I115" i="1"/>
  <c r="K115" i="1"/>
  <c r="L115" i="1"/>
  <c r="C116" i="1"/>
  <c r="D116" i="1"/>
  <c r="E116" i="1"/>
  <c r="F116" i="1"/>
  <c r="H116" i="1"/>
  <c r="J116" i="1"/>
  <c r="I116" i="1"/>
  <c r="K116" i="1"/>
  <c r="L116" i="1"/>
  <c r="C117" i="1"/>
  <c r="D117" i="1"/>
  <c r="E117" i="1"/>
  <c r="F117" i="1"/>
  <c r="H117" i="1"/>
  <c r="J117" i="1"/>
  <c r="I117" i="1"/>
  <c r="K117" i="1"/>
  <c r="L117" i="1"/>
  <c r="C118" i="1"/>
  <c r="D118" i="1"/>
  <c r="E118" i="1"/>
  <c r="F118" i="1"/>
  <c r="H118" i="1"/>
  <c r="J118" i="1"/>
  <c r="I118" i="1"/>
  <c r="K118" i="1"/>
  <c r="L118" i="1"/>
  <c r="C119" i="1"/>
  <c r="D119" i="1"/>
  <c r="E119" i="1"/>
  <c r="F119" i="1"/>
  <c r="H119" i="1"/>
  <c r="J119" i="1"/>
  <c r="I119" i="1"/>
  <c r="K119" i="1"/>
  <c r="L119" i="1"/>
  <c r="C120" i="1"/>
  <c r="D120" i="1"/>
  <c r="E120" i="1"/>
  <c r="F120" i="1"/>
  <c r="H120" i="1"/>
  <c r="J120" i="1"/>
  <c r="I120" i="1"/>
  <c r="K120" i="1"/>
  <c r="L120" i="1"/>
  <c r="C121" i="1"/>
  <c r="D121" i="1"/>
  <c r="E121" i="1"/>
  <c r="F121" i="1"/>
  <c r="H121" i="1"/>
  <c r="J121" i="1"/>
  <c r="I121" i="1"/>
  <c r="K121" i="1"/>
  <c r="L121" i="1"/>
  <c r="C122" i="1"/>
  <c r="D122" i="1"/>
  <c r="E122" i="1"/>
  <c r="F122" i="1"/>
  <c r="H122" i="1"/>
  <c r="J122" i="1"/>
  <c r="I122" i="1"/>
  <c r="K122" i="1"/>
  <c r="L122" i="1"/>
  <c r="C123" i="1"/>
  <c r="D123" i="1"/>
  <c r="E123" i="1"/>
  <c r="F123" i="1"/>
  <c r="H123" i="1"/>
  <c r="J123" i="1"/>
  <c r="I123" i="1"/>
  <c r="K123" i="1"/>
  <c r="L123" i="1"/>
  <c r="C124" i="1"/>
  <c r="D124" i="1"/>
  <c r="E124" i="1"/>
  <c r="F124" i="1"/>
  <c r="H124" i="1"/>
  <c r="J124" i="1"/>
  <c r="I124" i="1"/>
  <c r="K124" i="1"/>
  <c r="L124" i="1"/>
  <c r="C125" i="1"/>
  <c r="D125" i="1"/>
  <c r="E125" i="1"/>
  <c r="F125" i="1"/>
  <c r="H125" i="1"/>
  <c r="J125" i="1"/>
  <c r="I125" i="1"/>
  <c r="K125" i="1"/>
  <c r="L125" i="1"/>
  <c r="C126" i="1"/>
  <c r="D126" i="1"/>
  <c r="E126" i="1"/>
  <c r="F126" i="1"/>
  <c r="H126" i="1"/>
  <c r="J126" i="1"/>
  <c r="I126" i="1"/>
  <c r="K126" i="1"/>
  <c r="L126" i="1"/>
  <c r="C127" i="1"/>
  <c r="D127" i="1"/>
  <c r="E127" i="1"/>
  <c r="F127" i="1"/>
  <c r="H127" i="1"/>
  <c r="J127" i="1"/>
  <c r="I127" i="1"/>
  <c r="K127" i="1"/>
  <c r="L127" i="1"/>
  <c r="C128" i="1"/>
  <c r="D128" i="1"/>
  <c r="E128" i="1"/>
  <c r="F128" i="1"/>
  <c r="H128" i="1"/>
  <c r="J128" i="1"/>
  <c r="I128" i="1"/>
  <c r="K128" i="1"/>
  <c r="L128" i="1"/>
  <c r="C129" i="1"/>
  <c r="D129" i="1"/>
  <c r="E129" i="1"/>
  <c r="F129" i="1"/>
  <c r="H129" i="1"/>
  <c r="J129" i="1"/>
  <c r="I129" i="1"/>
  <c r="K129" i="1"/>
  <c r="L129" i="1"/>
  <c r="C130" i="1"/>
  <c r="D130" i="1"/>
  <c r="E130" i="1"/>
  <c r="F130" i="1"/>
  <c r="H130" i="1"/>
  <c r="J130" i="1"/>
  <c r="I130" i="1"/>
  <c r="K130" i="1"/>
  <c r="L130" i="1"/>
  <c r="C131" i="1"/>
  <c r="D131" i="1"/>
  <c r="E131" i="1"/>
  <c r="F131" i="1"/>
  <c r="H131" i="1"/>
  <c r="J131" i="1"/>
  <c r="I131" i="1"/>
  <c r="K131" i="1"/>
  <c r="L131" i="1"/>
  <c r="C132" i="1"/>
  <c r="D132" i="1"/>
  <c r="E132" i="1"/>
  <c r="F132" i="1"/>
  <c r="H132" i="1"/>
  <c r="J132" i="1"/>
  <c r="I132" i="1"/>
  <c r="K132" i="1"/>
  <c r="L132" i="1"/>
  <c r="C133" i="1"/>
  <c r="D133" i="1"/>
  <c r="E133" i="1"/>
  <c r="F133" i="1"/>
  <c r="H133" i="1"/>
  <c r="J133" i="1"/>
  <c r="I133" i="1"/>
  <c r="K133" i="1"/>
  <c r="L133" i="1"/>
  <c r="C134" i="1"/>
  <c r="D134" i="1"/>
  <c r="E134" i="1"/>
  <c r="F134" i="1"/>
  <c r="H134" i="1"/>
  <c r="J134" i="1"/>
  <c r="I134" i="1"/>
  <c r="K134" i="1"/>
  <c r="L134" i="1"/>
  <c r="C135" i="1"/>
  <c r="D135" i="1"/>
  <c r="E135" i="1"/>
  <c r="F135" i="1"/>
  <c r="H135" i="1"/>
  <c r="J135" i="1"/>
  <c r="I135" i="1"/>
  <c r="K135" i="1"/>
  <c r="L135" i="1"/>
  <c r="C136" i="1"/>
  <c r="D136" i="1"/>
  <c r="E136" i="1"/>
  <c r="F136" i="1"/>
  <c r="H136" i="1"/>
  <c r="J136" i="1"/>
  <c r="I136" i="1"/>
  <c r="K136" i="1"/>
  <c r="L136" i="1"/>
  <c r="C137" i="1"/>
  <c r="D137" i="1"/>
  <c r="E137" i="1"/>
  <c r="F137" i="1"/>
  <c r="H137" i="1"/>
  <c r="J137" i="1"/>
  <c r="I137" i="1"/>
  <c r="K137" i="1"/>
  <c r="L137" i="1"/>
  <c r="C138" i="1"/>
  <c r="D138" i="1"/>
  <c r="E138" i="1"/>
  <c r="F138" i="1"/>
  <c r="H138" i="1"/>
  <c r="J138" i="1"/>
  <c r="I138" i="1"/>
  <c r="K138" i="1"/>
  <c r="L138" i="1"/>
  <c r="C139" i="1"/>
  <c r="D139" i="1"/>
  <c r="E139" i="1"/>
  <c r="F139" i="1"/>
  <c r="H139" i="1"/>
  <c r="J139" i="1"/>
  <c r="I139" i="1"/>
  <c r="K139" i="1"/>
  <c r="L139" i="1"/>
  <c r="C140" i="1"/>
  <c r="D140" i="1"/>
  <c r="E140" i="1"/>
  <c r="F140" i="1"/>
  <c r="H140" i="1"/>
  <c r="J140" i="1"/>
  <c r="I140" i="1"/>
  <c r="K140" i="1"/>
  <c r="L140" i="1"/>
  <c r="C141" i="1"/>
  <c r="D141" i="1"/>
  <c r="E141" i="1"/>
  <c r="F141" i="1"/>
  <c r="H141" i="1"/>
  <c r="J141" i="1"/>
  <c r="I141" i="1"/>
  <c r="K141" i="1"/>
  <c r="L141" i="1"/>
  <c r="C142" i="1"/>
  <c r="D142" i="1"/>
  <c r="E142" i="1"/>
  <c r="F142" i="1"/>
  <c r="H142" i="1"/>
  <c r="J142" i="1"/>
  <c r="I142" i="1"/>
  <c r="K142" i="1"/>
  <c r="L142" i="1"/>
  <c r="C143" i="1"/>
  <c r="D143" i="1"/>
  <c r="E143" i="1"/>
  <c r="F143" i="1"/>
  <c r="H143" i="1"/>
  <c r="J143" i="1"/>
  <c r="I143" i="1"/>
  <c r="K143" i="1"/>
  <c r="L143" i="1"/>
  <c r="C144" i="1"/>
  <c r="D144" i="1"/>
  <c r="E144" i="1"/>
  <c r="F144" i="1"/>
  <c r="H144" i="1"/>
  <c r="J144" i="1"/>
  <c r="I144" i="1"/>
  <c r="K144" i="1"/>
  <c r="L144" i="1"/>
  <c r="C145" i="1"/>
  <c r="D145" i="1"/>
  <c r="E145" i="1"/>
  <c r="F145" i="1"/>
  <c r="H145" i="1"/>
  <c r="J145" i="1"/>
  <c r="I145" i="1"/>
  <c r="K145" i="1"/>
  <c r="L145" i="1"/>
  <c r="C146" i="1"/>
  <c r="D146" i="1"/>
  <c r="E146" i="1"/>
  <c r="F146" i="1"/>
  <c r="H146" i="1"/>
  <c r="J146" i="1"/>
  <c r="I146" i="1"/>
  <c r="K146" i="1"/>
  <c r="L146" i="1"/>
  <c r="C147" i="1"/>
  <c r="D147" i="1"/>
  <c r="E147" i="1"/>
  <c r="F147" i="1"/>
  <c r="H147" i="1"/>
  <c r="J147" i="1"/>
  <c r="I147" i="1"/>
  <c r="K147" i="1"/>
  <c r="L147" i="1"/>
  <c r="C148" i="1"/>
  <c r="D148" i="1"/>
  <c r="E148" i="1"/>
  <c r="F148" i="1"/>
  <c r="H148" i="1"/>
  <c r="J148" i="1"/>
  <c r="I148" i="1"/>
  <c r="K148" i="1"/>
  <c r="L148" i="1"/>
  <c r="C149" i="1"/>
  <c r="D149" i="1"/>
  <c r="E149" i="1"/>
  <c r="F149" i="1"/>
  <c r="H149" i="1"/>
  <c r="J149" i="1"/>
  <c r="I149" i="1"/>
  <c r="K149" i="1"/>
  <c r="L149" i="1"/>
  <c r="C150" i="1"/>
  <c r="D150" i="1"/>
  <c r="E150" i="1"/>
  <c r="F150" i="1"/>
  <c r="H150" i="1"/>
  <c r="J150" i="1"/>
  <c r="I150" i="1"/>
  <c r="K150" i="1"/>
  <c r="L150" i="1"/>
  <c r="C151" i="1"/>
  <c r="D151" i="1"/>
  <c r="E151" i="1"/>
  <c r="F151" i="1"/>
  <c r="H151" i="1"/>
  <c r="J151" i="1"/>
  <c r="I151" i="1"/>
  <c r="K151" i="1"/>
  <c r="L151" i="1"/>
  <c r="C152" i="1"/>
  <c r="D152" i="1"/>
  <c r="E152" i="1"/>
  <c r="F152" i="1"/>
  <c r="H152" i="1"/>
  <c r="J152" i="1"/>
  <c r="I152" i="1"/>
  <c r="K152" i="1"/>
  <c r="L152" i="1"/>
  <c r="C153" i="1"/>
  <c r="D153" i="1"/>
  <c r="E153" i="1"/>
  <c r="F153" i="1"/>
  <c r="H153" i="1"/>
  <c r="J153" i="1"/>
  <c r="I153" i="1"/>
  <c r="K153" i="1"/>
  <c r="L153" i="1"/>
  <c r="C154" i="1"/>
  <c r="D154" i="1"/>
  <c r="E154" i="1"/>
  <c r="F154" i="1"/>
  <c r="H154" i="1"/>
  <c r="J154" i="1"/>
  <c r="I154" i="1"/>
  <c r="K154" i="1"/>
  <c r="L154" i="1"/>
  <c r="C155" i="1"/>
  <c r="D155" i="1"/>
  <c r="E155" i="1"/>
  <c r="F155" i="1"/>
  <c r="H155" i="1"/>
  <c r="J155" i="1"/>
  <c r="I155" i="1"/>
  <c r="K155" i="1"/>
  <c r="L155" i="1"/>
  <c r="C156" i="1"/>
  <c r="D156" i="1"/>
  <c r="E156" i="1"/>
  <c r="F156" i="1"/>
  <c r="H156" i="1"/>
  <c r="J156" i="1"/>
  <c r="I156" i="1"/>
  <c r="K156" i="1"/>
  <c r="L156" i="1"/>
  <c r="C157" i="1"/>
  <c r="D157" i="1"/>
  <c r="E157" i="1"/>
  <c r="F157" i="1"/>
  <c r="H157" i="1"/>
  <c r="J157" i="1"/>
  <c r="I157" i="1"/>
  <c r="K157" i="1"/>
  <c r="L157" i="1"/>
  <c r="C158" i="1"/>
  <c r="D158" i="1"/>
  <c r="E158" i="1"/>
  <c r="F158" i="1"/>
  <c r="H158" i="1"/>
  <c r="J158" i="1"/>
  <c r="I158" i="1"/>
  <c r="K158" i="1"/>
  <c r="L158" i="1"/>
  <c r="C159" i="1"/>
  <c r="D159" i="1"/>
  <c r="E159" i="1"/>
  <c r="F159" i="1"/>
  <c r="H159" i="1"/>
  <c r="J159" i="1"/>
  <c r="I159" i="1"/>
  <c r="K159" i="1"/>
  <c r="L159" i="1"/>
  <c r="C160" i="1"/>
  <c r="D160" i="1"/>
  <c r="E160" i="1"/>
  <c r="F160" i="1"/>
  <c r="H160" i="1"/>
  <c r="J160" i="1"/>
  <c r="I160" i="1"/>
  <c r="K160" i="1"/>
  <c r="L160" i="1"/>
  <c r="C161" i="1"/>
  <c r="D161" i="1"/>
  <c r="E161" i="1"/>
  <c r="F161" i="1"/>
  <c r="H161" i="1"/>
  <c r="J161" i="1"/>
  <c r="I161" i="1"/>
  <c r="K161" i="1"/>
  <c r="L161" i="1"/>
  <c r="C162" i="1"/>
  <c r="D162" i="1"/>
  <c r="E162" i="1"/>
  <c r="F162" i="1"/>
  <c r="H162" i="1"/>
  <c r="J162" i="1"/>
  <c r="I162" i="1"/>
  <c r="K162" i="1"/>
  <c r="L162" i="1"/>
  <c r="C163" i="1"/>
  <c r="D163" i="1"/>
  <c r="E163" i="1"/>
  <c r="F163" i="1"/>
  <c r="H163" i="1"/>
  <c r="J163" i="1"/>
  <c r="I163" i="1"/>
  <c r="K163" i="1"/>
  <c r="L163" i="1"/>
  <c r="C164" i="1"/>
  <c r="D164" i="1"/>
  <c r="E164" i="1"/>
  <c r="F164" i="1"/>
  <c r="H164" i="1"/>
  <c r="J164" i="1"/>
  <c r="I164" i="1"/>
  <c r="K164" i="1"/>
  <c r="L164" i="1"/>
  <c r="C165" i="1"/>
  <c r="D165" i="1"/>
  <c r="E165" i="1"/>
  <c r="F165" i="1"/>
  <c r="H165" i="1"/>
  <c r="J165" i="1"/>
  <c r="I165" i="1"/>
  <c r="K165" i="1"/>
  <c r="L165" i="1"/>
  <c r="C166" i="1"/>
  <c r="D166" i="1"/>
  <c r="E166" i="1"/>
  <c r="F166" i="1"/>
  <c r="H166" i="1"/>
  <c r="J166" i="1"/>
  <c r="I166" i="1"/>
  <c r="K166" i="1"/>
  <c r="L166" i="1"/>
  <c r="C167" i="1"/>
  <c r="D167" i="1"/>
  <c r="E167" i="1"/>
  <c r="F167" i="1"/>
  <c r="H167" i="1"/>
  <c r="J167" i="1"/>
  <c r="I167" i="1"/>
  <c r="K167" i="1"/>
  <c r="L167" i="1"/>
  <c r="C168" i="1"/>
  <c r="D168" i="1"/>
  <c r="E168" i="1"/>
  <c r="F168" i="1"/>
  <c r="H168" i="1"/>
  <c r="J168" i="1"/>
  <c r="I168" i="1"/>
  <c r="K168" i="1"/>
  <c r="L168" i="1"/>
  <c r="C169" i="1"/>
  <c r="D169" i="1"/>
  <c r="E169" i="1"/>
  <c r="F169" i="1"/>
  <c r="H169" i="1"/>
  <c r="J169" i="1"/>
  <c r="I169" i="1"/>
  <c r="K169" i="1"/>
  <c r="L169" i="1"/>
  <c r="C170" i="1"/>
  <c r="D170" i="1"/>
  <c r="E170" i="1"/>
  <c r="F170" i="1"/>
  <c r="H170" i="1"/>
  <c r="J170" i="1"/>
  <c r="I170" i="1"/>
  <c r="K170" i="1"/>
  <c r="L170" i="1"/>
  <c r="C171" i="1"/>
  <c r="D171" i="1"/>
  <c r="E171" i="1"/>
  <c r="F171" i="1"/>
  <c r="H171" i="1"/>
  <c r="J171" i="1"/>
  <c r="I171" i="1"/>
  <c r="K171" i="1"/>
  <c r="L171" i="1"/>
  <c r="C172" i="1"/>
  <c r="D172" i="1"/>
  <c r="E172" i="1"/>
  <c r="F172" i="1"/>
  <c r="H172" i="1"/>
  <c r="J172" i="1"/>
  <c r="I172" i="1"/>
  <c r="K172" i="1"/>
  <c r="L172" i="1"/>
  <c r="C173" i="1"/>
  <c r="D173" i="1"/>
  <c r="E173" i="1"/>
  <c r="F173" i="1"/>
  <c r="H173" i="1"/>
  <c r="J173" i="1"/>
  <c r="I173" i="1"/>
  <c r="K173" i="1"/>
  <c r="L173" i="1"/>
  <c r="C174" i="1"/>
  <c r="D174" i="1"/>
  <c r="E174" i="1"/>
  <c r="F174" i="1"/>
  <c r="H174" i="1"/>
  <c r="J174" i="1"/>
  <c r="I174" i="1"/>
  <c r="K174" i="1"/>
  <c r="L174" i="1"/>
  <c r="C175" i="1"/>
  <c r="D175" i="1"/>
  <c r="E175" i="1"/>
  <c r="F175" i="1"/>
  <c r="H175" i="1"/>
  <c r="J175" i="1"/>
  <c r="I175" i="1"/>
  <c r="K175" i="1"/>
  <c r="L175" i="1"/>
  <c r="C176" i="1"/>
  <c r="D176" i="1"/>
  <c r="E176" i="1"/>
  <c r="F176" i="1"/>
  <c r="H176" i="1"/>
  <c r="J176" i="1"/>
  <c r="I176" i="1"/>
  <c r="K176" i="1"/>
  <c r="L176" i="1"/>
  <c r="C177" i="1"/>
  <c r="D177" i="1"/>
  <c r="E177" i="1"/>
  <c r="F177" i="1"/>
  <c r="H177" i="1"/>
  <c r="J177" i="1"/>
  <c r="I177" i="1"/>
  <c r="K177" i="1"/>
  <c r="L177" i="1"/>
  <c r="C178" i="1"/>
  <c r="D178" i="1"/>
  <c r="E178" i="1"/>
  <c r="F178" i="1"/>
  <c r="H178" i="1"/>
  <c r="J178" i="1"/>
  <c r="I178" i="1"/>
  <c r="K178" i="1"/>
  <c r="L178" i="1"/>
  <c r="C179" i="1"/>
  <c r="D179" i="1"/>
  <c r="E179" i="1"/>
  <c r="F179" i="1"/>
  <c r="H179" i="1"/>
  <c r="J179" i="1"/>
  <c r="I179" i="1"/>
  <c r="K179" i="1"/>
  <c r="L179" i="1"/>
  <c r="C180" i="1"/>
  <c r="D180" i="1"/>
  <c r="E180" i="1"/>
  <c r="F180" i="1"/>
  <c r="H180" i="1"/>
  <c r="J180" i="1"/>
  <c r="I180" i="1"/>
  <c r="K180" i="1"/>
  <c r="L180" i="1"/>
  <c r="C181" i="1"/>
  <c r="D181" i="1"/>
  <c r="E181" i="1"/>
  <c r="F181" i="1"/>
  <c r="H181" i="1"/>
  <c r="J181" i="1"/>
  <c r="I181" i="1"/>
  <c r="K181" i="1"/>
  <c r="L181" i="1"/>
  <c r="C182" i="1"/>
  <c r="D182" i="1"/>
  <c r="E182" i="1"/>
  <c r="F182" i="1"/>
  <c r="H182" i="1"/>
  <c r="J182" i="1"/>
  <c r="I182" i="1"/>
  <c r="K182" i="1"/>
  <c r="L182" i="1"/>
  <c r="C183" i="1"/>
  <c r="D183" i="1"/>
  <c r="E183" i="1"/>
  <c r="F183" i="1"/>
  <c r="H183" i="1"/>
  <c r="J183" i="1"/>
  <c r="I183" i="1"/>
  <c r="K183" i="1"/>
  <c r="L183" i="1"/>
  <c r="C184" i="1"/>
  <c r="D184" i="1"/>
  <c r="E184" i="1"/>
  <c r="F184" i="1"/>
  <c r="H184" i="1"/>
  <c r="J184" i="1"/>
  <c r="I184" i="1"/>
  <c r="K184" i="1"/>
  <c r="L184" i="1"/>
  <c r="C185" i="1"/>
  <c r="D185" i="1"/>
  <c r="E185" i="1"/>
  <c r="F185" i="1"/>
  <c r="H185" i="1"/>
  <c r="J185" i="1"/>
  <c r="I185" i="1"/>
  <c r="K185" i="1"/>
  <c r="L185" i="1"/>
  <c r="C186" i="1"/>
  <c r="D186" i="1"/>
  <c r="E186" i="1"/>
  <c r="F186" i="1"/>
  <c r="H186" i="1"/>
  <c r="J186" i="1"/>
  <c r="I186" i="1"/>
  <c r="K186" i="1"/>
  <c r="L186" i="1"/>
  <c r="C187" i="1"/>
  <c r="D187" i="1"/>
  <c r="E187" i="1"/>
  <c r="F187" i="1"/>
  <c r="H187" i="1"/>
  <c r="J187" i="1"/>
  <c r="I187" i="1"/>
  <c r="K187" i="1"/>
  <c r="L187" i="1"/>
  <c r="C188" i="1"/>
  <c r="D188" i="1"/>
  <c r="E188" i="1"/>
  <c r="F188" i="1"/>
  <c r="H188" i="1"/>
  <c r="J188" i="1"/>
  <c r="I188" i="1"/>
  <c r="K188" i="1"/>
  <c r="L188" i="1"/>
  <c r="C189" i="1"/>
  <c r="D189" i="1"/>
  <c r="E189" i="1"/>
  <c r="F189" i="1"/>
  <c r="H189" i="1"/>
  <c r="J189" i="1"/>
  <c r="I189" i="1"/>
  <c r="K189" i="1"/>
  <c r="L189" i="1"/>
  <c r="C190" i="1"/>
  <c r="D190" i="1"/>
  <c r="E190" i="1"/>
  <c r="F190" i="1"/>
  <c r="H190" i="1"/>
  <c r="J190" i="1"/>
  <c r="I190" i="1"/>
  <c r="K190" i="1"/>
  <c r="L190" i="1"/>
  <c r="C191" i="1"/>
  <c r="D191" i="1"/>
  <c r="E191" i="1"/>
  <c r="F191" i="1"/>
  <c r="H191" i="1"/>
  <c r="J191" i="1"/>
  <c r="I191" i="1"/>
  <c r="K191" i="1"/>
  <c r="L191" i="1"/>
  <c r="C192" i="1"/>
  <c r="D192" i="1"/>
  <c r="E192" i="1"/>
  <c r="F192" i="1"/>
  <c r="H192" i="1"/>
  <c r="J192" i="1"/>
  <c r="I192" i="1"/>
  <c r="K192" i="1"/>
  <c r="L192" i="1"/>
  <c r="C193" i="1"/>
  <c r="D193" i="1"/>
  <c r="E193" i="1"/>
  <c r="F193" i="1"/>
  <c r="H193" i="1"/>
  <c r="J193" i="1"/>
  <c r="I193" i="1"/>
  <c r="K193" i="1"/>
  <c r="L193" i="1"/>
  <c r="C194" i="1"/>
  <c r="D194" i="1"/>
  <c r="E194" i="1"/>
  <c r="F194" i="1"/>
  <c r="H194" i="1"/>
  <c r="J194" i="1"/>
  <c r="I194" i="1"/>
  <c r="K194" i="1"/>
  <c r="L194" i="1"/>
  <c r="C195" i="1"/>
  <c r="D195" i="1"/>
  <c r="E195" i="1"/>
  <c r="F195" i="1"/>
  <c r="H195" i="1"/>
  <c r="J195" i="1"/>
  <c r="I195" i="1"/>
  <c r="K195" i="1"/>
  <c r="L195" i="1"/>
  <c r="C196" i="1"/>
  <c r="D196" i="1"/>
  <c r="E196" i="1"/>
  <c r="F196" i="1"/>
  <c r="H196" i="1"/>
  <c r="J196" i="1"/>
  <c r="I196" i="1"/>
  <c r="K196" i="1"/>
  <c r="L196" i="1"/>
  <c r="C197" i="1"/>
  <c r="D197" i="1"/>
  <c r="E197" i="1"/>
  <c r="F197" i="1"/>
  <c r="H197" i="1"/>
  <c r="J197" i="1"/>
  <c r="I197" i="1"/>
  <c r="K197" i="1"/>
  <c r="L197" i="1"/>
  <c r="C198" i="1"/>
  <c r="D198" i="1"/>
  <c r="E198" i="1"/>
  <c r="F198" i="1"/>
  <c r="H198" i="1"/>
  <c r="J198" i="1"/>
  <c r="I198" i="1"/>
  <c r="K198" i="1"/>
  <c r="L198" i="1"/>
  <c r="C199" i="1"/>
  <c r="D199" i="1"/>
  <c r="E199" i="1"/>
  <c r="F199" i="1"/>
  <c r="H199" i="1"/>
  <c r="J199" i="1"/>
  <c r="I199" i="1"/>
  <c r="K199" i="1"/>
  <c r="L199" i="1"/>
  <c r="C200" i="1"/>
  <c r="D200" i="1"/>
  <c r="E200" i="1"/>
  <c r="F200" i="1"/>
  <c r="H200" i="1"/>
  <c r="J200" i="1"/>
  <c r="I200" i="1"/>
  <c r="K200" i="1"/>
  <c r="L200" i="1"/>
  <c r="C201" i="1"/>
  <c r="D201" i="1"/>
  <c r="E201" i="1"/>
  <c r="F201" i="1"/>
  <c r="H201" i="1"/>
  <c r="J201" i="1"/>
  <c r="I201" i="1"/>
  <c r="K201" i="1"/>
  <c r="L201" i="1"/>
  <c r="C202" i="1"/>
  <c r="D202" i="1"/>
  <c r="E202" i="1"/>
  <c r="F202" i="1"/>
  <c r="H202" i="1"/>
  <c r="J202" i="1"/>
  <c r="I202" i="1"/>
  <c r="K202" i="1"/>
  <c r="L202" i="1"/>
  <c r="C203" i="1"/>
  <c r="D203" i="1"/>
  <c r="E203" i="1"/>
  <c r="F203" i="1"/>
  <c r="H203" i="1"/>
  <c r="J203" i="1"/>
  <c r="I203" i="1"/>
  <c r="K203" i="1"/>
  <c r="L203" i="1"/>
  <c r="C204" i="1"/>
  <c r="D204" i="1"/>
  <c r="E204" i="1"/>
  <c r="F204" i="1"/>
  <c r="H204" i="1"/>
  <c r="J204" i="1"/>
  <c r="I204" i="1"/>
  <c r="K204" i="1"/>
  <c r="L204" i="1"/>
  <c r="C205" i="1"/>
  <c r="D205" i="1"/>
  <c r="E205" i="1"/>
  <c r="F205" i="1"/>
  <c r="H205" i="1"/>
  <c r="J205" i="1"/>
  <c r="I205" i="1"/>
  <c r="K205" i="1"/>
  <c r="L205" i="1"/>
  <c r="C206" i="1"/>
  <c r="D206" i="1"/>
  <c r="E206" i="1"/>
  <c r="F206" i="1"/>
  <c r="H206" i="1"/>
  <c r="J206" i="1"/>
  <c r="I206" i="1"/>
  <c r="K206" i="1"/>
  <c r="L206" i="1"/>
  <c r="C207" i="1"/>
  <c r="D207" i="1"/>
  <c r="E207" i="1"/>
  <c r="F207" i="1"/>
  <c r="H207" i="1"/>
  <c r="J207" i="1"/>
  <c r="I207" i="1"/>
  <c r="K207" i="1"/>
  <c r="L207" i="1"/>
  <c r="C208" i="1"/>
  <c r="D208" i="1"/>
  <c r="E208" i="1"/>
  <c r="F208" i="1"/>
  <c r="H208" i="1"/>
  <c r="J208" i="1"/>
  <c r="I208" i="1"/>
  <c r="K208" i="1"/>
  <c r="L208" i="1"/>
  <c r="C209" i="1"/>
  <c r="D209" i="1"/>
  <c r="E209" i="1"/>
  <c r="F209" i="1"/>
  <c r="H209" i="1"/>
  <c r="J209" i="1"/>
  <c r="I209" i="1"/>
  <c r="K209" i="1"/>
  <c r="L209" i="1"/>
  <c r="C210" i="1"/>
  <c r="D210" i="1"/>
  <c r="E210" i="1"/>
  <c r="F210" i="1"/>
  <c r="H210" i="1"/>
  <c r="J210" i="1"/>
  <c r="I210" i="1"/>
  <c r="K210" i="1"/>
  <c r="L210" i="1"/>
  <c r="C211" i="1"/>
  <c r="D211" i="1"/>
  <c r="E211" i="1"/>
  <c r="F211" i="1"/>
  <c r="H211" i="1"/>
  <c r="J211" i="1"/>
  <c r="I211" i="1"/>
  <c r="K211" i="1"/>
  <c r="L211" i="1"/>
  <c r="C212" i="1"/>
  <c r="D212" i="1"/>
  <c r="E212" i="1"/>
  <c r="F212" i="1"/>
  <c r="H212" i="1"/>
  <c r="J212" i="1"/>
  <c r="I212" i="1"/>
  <c r="K212" i="1"/>
  <c r="L212" i="1"/>
  <c r="C213" i="1"/>
  <c r="D213" i="1"/>
  <c r="E213" i="1"/>
  <c r="F213" i="1"/>
  <c r="H213" i="1"/>
  <c r="J213" i="1"/>
  <c r="I213" i="1"/>
  <c r="K213" i="1"/>
  <c r="L213" i="1"/>
  <c r="C214" i="1"/>
  <c r="D214" i="1"/>
  <c r="E214" i="1"/>
  <c r="F214" i="1"/>
  <c r="H214" i="1"/>
  <c r="J214" i="1"/>
  <c r="I214" i="1"/>
  <c r="K214" i="1"/>
  <c r="L214" i="1"/>
  <c r="C215" i="1"/>
  <c r="D215" i="1"/>
  <c r="E215" i="1"/>
  <c r="F215" i="1"/>
  <c r="H215" i="1"/>
  <c r="J215" i="1"/>
  <c r="I215" i="1"/>
  <c r="K215" i="1"/>
  <c r="L215" i="1"/>
  <c r="C216" i="1"/>
  <c r="D216" i="1"/>
  <c r="E216" i="1"/>
  <c r="F216" i="1"/>
  <c r="H216" i="1"/>
  <c r="J216" i="1"/>
  <c r="I216" i="1"/>
  <c r="K216" i="1"/>
  <c r="L216" i="1"/>
  <c r="C217" i="1"/>
  <c r="D217" i="1"/>
  <c r="E217" i="1"/>
  <c r="F217" i="1"/>
  <c r="H217" i="1"/>
  <c r="J217" i="1"/>
  <c r="I217" i="1"/>
  <c r="K217" i="1"/>
  <c r="L217" i="1"/>
  <c r="C218" i="1"/>
  <c r="D218" i="1"/>
  <c r="E218" i="1"/>
  <c r="F218" i="1"/>
  <c r="H218" i="1"/>
  <c r="J218" i="1"/>
  <c r="I218" i="1"/>
  <c r="K218" i="1"/>
  <c r="L218" i="1"/>
  <c r="C219" i="1"/>
  <c r="D219" i="1"/>
  <c r="E219" i="1"/>
  <c r="F219" i="1"/>
  <c r="H219" i="1"/>
  <c r="J219" i="1"/>
  <c r="I219" i="1"/>
  <c r="K219" i="1"/>
  <c r="L219" i="1"/>
  <c r="C220" i="1"/>
  <c r="D220" i="1"/>
  <c r="E220" i="1"/>
  <c r="F220" i="1"/>
  <c r="H220" i="1"/>
  <c r="J220" i="1"/>
  <c r="I220" i="1"/>
  <c r="K220" i="1"/>
  <c r="L220" i="1"/>
  <c r="C221" i="1"/>
  <c r="D221" i="1"/>
  <c r="E221" i="1"/>
  <c r="F221" i="1"/>
  <c r="H221" i="1"/>
  <c r="J221" i="1"/>
  <c r="I221" i="1"/>
  <c r="K221" i="1"/>
  <c r="L221" i="1"/>
  <c r="C222" i="1"/>
  <c r="D222" i="1"/>
  <c r="E222" i="1"/>
  <c r="F222" i="1"/>
  <c r="H222" i="1"/>
  <c r="J222" i="1"/>
  <c r="I222" i="1"/>
  <c r="K222" i="1"/>
  <c r="L222" i="1"/>
  <c r="C223" i="1"/>
  <c r="D223" i="1"/>
  <c r="E223" i="1"/>
  <c r="F223" i="1"/>
  <c r="H223" i="1"/>
  <c r="J223" i="1"/>
  <c r="I223" i="1"/>
  <c r="K223" i="1"/>
  <c r="L223" i="1"/>
  <c r="C224" i="1"/>
  <c r="D224" i="1"/>
  <c r="E224" i="1"/>
  <c r="F224" i="1"/>
  <c r="H224" i="1"/>
  <c r="J224" i="1"/>
  <c r="I224" i="1"/>
  <c r="K224" i="1"/>
  <c r="L224" i="1"/>
  <c r="C225" i="1"/>
  <c r="D225" i="1"/>
  <c r="E225" i="1"/>
  <c r="F225" i="1"/>
  <c r="H225" i="1"/>
  <c r="J225" i="1"/>
  <c r="I225" i="1"/>
  <c r="K225" i="1"/>
  <c r="L225" i="1"/>
  <c r="C226" i="1"/>
  <c r="D226" i="1"/>
  <c r="E226" i="1"/>
  <c r="F226" i="1"/>
  <c r="H226" i="1"/>
  <c r="J226" i="1"/>
  <c r="I226" i="1"/>
  <c r="K226" i="1"/>
  <c r="L226" i="1"/>
  <c r="C227" i="1"/>
  <c r="D227" i="1"/>
  <c r="E227" i="1"/>
  <c r="F227" i="1"/>
  <c r="H227" i="1"/>
  <c r="J227" i="1"/>
  <c r="I227" i="1"/>
  <c r="K227" i="1"/>
  <c r="L227" i="1"/>
  <c r="C228" i="1"/>
  <c r="D228" i="1"/>
  <c r="E228" i="1"/>
  <c r="F228" i="1"/>
  <c r="H228" i="1"/>
  <c r="J228" i="1"/>
  <c r="I228" i="1"/>
  <c r="K228" i="1"/>
  <c r="L228" i="1"/>
  <c r="C229" i="1"/>
  <c r="D229" i="1"/>
  <c r="E229" i="1"/>
  <c r="F229" i="1"/>
  <c r="H229" i="1"/>
  <c r="J229" i="1"/>
  <c r="I229" i="1"/>
  <c r="K229" i="1"/>
  <c r="L229" i="1"/>
  <c r="C230" i="1"/>
  <c r="D230" i="1"/>
  <c r="E230" i="1"/>
  <c r="F230" i="1"/>
  <c r="H230" i="1"/>
  <c r="J230" i="1"/>
  <c r="I230" i="1"/>
  <c r="K230" i="1"/>
  <c r="L230" i="1"/>
  <c r="C231" i="1"/>
  <c r="D231" i="1"/>
  <c r="E231" i="1"/>
  <c r="F231" i="1"/>
  <c r="H231" i="1"/>
  <c r="J231" i="1"/>
  <c r="I231" i="1"/>
  <c r="K231" i="1"/>
  <c r="L231" i="1"/>
  <c r="C232" i="1"/>
  <c r="D232" i="1"/>
  <c r="E232" i="1"/>
  <c r="F232" i="1"/>
  <c r="H232" i="1"/>
  <c r="J232" i="1"/>
  <c r="I232" i="1"/>
  <c r="K232" i="1"/>
  <c r="L232" i="1"/>
  <c r="C233" i="1"/>
  <c r="D233" i="1"/>
  <c r="E233" i="1"/>
  <c r="F233" i="1"/>
  <c r="H233" i="1"/>
  <c r="J233" i="1"/>
  <c r="I233" i="1"/>
  <c r="K233" i="1"/>
  <c r="L233" i="1"/>
  <c r="C234" i="1"/>
  <c r="D234" i="1"/>
  <c r="E234" i="1"/>
  <c r="F234" i="1"/>
  <c r="H234" i="1"/>
  <c r="J234" i="1"/>
  <c r="I234" i="1"/>
  <c r="K234" i="1"/>
  <c r="L234" i="1"/>
  <c r="C235" i="1"/>
  <c r="D235" i="1"/>
  <c r="E235" i="1"/>
  <c r="F235" i="1"/>
  <c r="H235" i="1"/>
  <c r="J235" i="1"/>
  <c r="I235" i="1"/>
  <c r="K235" i="1"/>
  <c r="L235" i="1"/>
  <c r="C236" i="1"/>
  <c r="D236" i="1"/>
  <c r="E236" i="1"/>
  <c r="F236" i="1"/>
  <c r="H236" i="1"/>
  <c r="J236" i="1"/>
  <c r="I236" i="1"/>
  <c r="K236" i="1"/>
  <c r="L236" i="1"/>
  <c r="C237" i="1"/>
  <c r="D237" i="1"/>
  <c r="E237" i="1"/>
  <c r="F237" i="1"/>
  <c r="H237" i="1"/>
  <c r="J237" i="1"/>
  <c r="I237" i="1"/>
  <c r="K237" i="1"/>
  <c r="L237" i="1"/>
  <c r="C238" i="1"/>
  <c r="D238" i="1"/>
  <c r="E238" i="1"/>
  <c r="F238" i="1"/>
  <c r="H238" i="1"/>
  <c r="J238" i="1"/>
  <c r="I238" i="1"/>
  <c r="K238" i="1"/>
  <c r="L238" i="1"/>
  <c r="C239" i="1"/>
  <c r="D239" i="1"/>
  <c r="E239" i="1"/>
  <c r="F239" i="1"/>
  <c r="H239" i="1"/>
  <c r="J239" i="1"/>
  <c r="I239" i="1"/>
  <c r="K239" i="1"/>
  <c r="L239" i="1"/>
  <c r="C240" i="1"/>
  <c r="D240" i="1"/>
  <c r="E240" i="1"/>
  <c r="F240" i="1"/>
  <c r="H240" i="1"/>
  <c r="J240" i="1"/>
  <c r="I240" i="1"/>
  <c r="K240" i="1"/>
  <c r="L240" i="1"/>
  <c r="C241" i="1"/>
  <c r="D241" i="1"/>
  <c r="E241" i="1"/>
  <c r="F241" i="1"/>
  <c r="H241" i="1"/>
  <c r="J241" i="1"/>
  <c r="I241" i="1"/>
  <c r="K241" i="1"/>
  <c r="L241" i="1"/>
  <c r="C242" i="1"/>
  <c r="D242" i="1"/>
  <c r="E242" i="1"/>
  <c r="F242" i="1"/>
  <c r="H242" i="1"/>
  <c r="J242" i="1"/>
  <c r="I242" i="1"/>
  <c r="K242" i="1"/>
  <c r="L242" i="1"/>
  <c r="C243" i="1"/>
  <c r="D243" i="1"/>
  <c r="E243" i="1"/>
  <c r="F243" i="1"/>
  <c r="H243" i="1"/>
  <c r="J243" i="1"/>
  <c r="I243" i="1"/>
  <c r="K243" i="1"/>
  <c r="L243" i="1"/>
  <c r="C244" i="1"/>
  <c r="D244" i="1"/>
  <c r="E244" i="1"/>
  <c r="F244" i="1"/>
  <c r="H244" i="1"/>
  <c r="J244" i="1"/>
  <c r="I244" i="1"/>
  <c r="K244" i="1"/>
  <c r="L244" i="1"/>
  <c r="C245" i="1"/>
  <c r="D245" i="1"/>
  <c r="E245" i="1"/>
  <c r="F245" i="1"/>
  <c r="H245" i="1"/>
  <c r="J245" i="1"/>
  <c r="I245" i="1"/>
  <c r="K245" i="1"/>
  <c r="L245" i="1"/>
  <c r="C246" i="1"/>
  <c r="D246" i="1"/>
  <c r="E246" i="1"/>
  <c r="F246" i="1"/>
  <c r="H246" i="1"/>
  <c r="J246" i="1"/>
  <c r="I246" i="1"/>
  <c r="K246" i="1"/>
  <c r="L246" i="1"/>
  <c r="C247" i="1"/>
  <c r="D247" i="1"/>
  <c r="E247" i="1"/>
  <c r="F247" i="1"/>
  <c r="H247" i="1"/>
  <c r="J247" i="1"/>
  <c r="I247" i="1"/>
  <c r="K247" i="1"/>
  <c r="L247" i="1"/>
  <c r="C248" i="1"/>
  <c r="D248" i="1"/>
  <c r="E248" i="1"/>
  <c r="F248" i="1"/>
  <c r="H248" i="1"/>
  <c r="J248" i="1"/>
  <c r="I248" i="1"/>
  <c r="K248" i="1"/>
  <c r="L248" i="1"/>
  <c r="C249" i="1"/>
  <c r="D249" i="1"/>
  <c r="E249" i="1"/>
  <c r="F249" i="1"/>
  <c r="H249" i="1"/>
  <c r="J249" i="1"/>
  <c r="I249" i="1"/>
  <c r="K249" i="1"/>
  <c r="L249" i="1"/>
  <c r="C250" i="1"/>
  <c r="D250" i="1"/>
  <c r="E250" i="1"/>
  <c r="F250" i="1"/>
  <c r="H250" i="1"/>
  <c r="J250" i="1"/>
  <c r="I250" i="1"/>
  <c r="K250" i="1"/>
  <c r="L250" i="1"/>
  <c r="C251" i="1"/>
  <c r="D251" i="1"/>
  <c r="E251" i="1"/>
  <c r="F251" i="1"/>
  <c r="H251" i="1"/>
  <c r="J251" i="1"/>
  <c r="I251" i="1"/>
  <c r="K251" i="1"/>
  <c r="L251" i="1"/>
  <c r="C252" i="1"/>
  <c r="D252" i="1"/>
  <c r="E252" i="1"/>
  <c r="J252" i="1"/>
  <c r="I252" i="1"/>
  <c r="K252" i="1"/>
  <c r="L252" i="1"/>
  <c r="J3" i="1"/>
  <c r="I3" i="1"/>
  <c r="K3" i="1"/>
  <c r="L3" i="1"/>
  <c r="J2" i="1"/>
  <c r="H2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</calcChain>
</file>

<file path=xl/sharedStrings.xml><?xml version="1.0" encoding="utf-8"?>
<sst xmlns="http://schemas.openxmlformats.org/spreadsheetml/2006/main" count="36" uniqueCount="22">
  <si>
    <t>Kp</t>
  </si>
  <si>
    <t>Kd</t>
  </si>
  <si>
    <t>Ki</t>
  </si>
  <si>
    <t>actual_angle</t>
  </si>
  <si>
    <t>desired_angle</t>
  </si>
  <si>
    <t>err</t>
  </si>
  <si>
    <t>dt</t>
  </si>
  <si>
    <t>u</t>
  </si>
  <si>
    <t>t</t>
  </si>
  <si>
    <t>err_integral</t>
  </si>
  <si>
    <t>err_derivative</t>
  </si>
  <si>
    <t>err_prior</t>
  </si>
  <si>
    <t>err_threshold</t>
  </si>
  <si>
    <t>SP</t>
  </si>
  <si>
    <t>PV</t>
  </si>
  <si>
    <t>diff</t>
  </si>
  <si>
    <t>P</t>
  </si>
  <si>
    <t>I</t>
  </si>
  <si>
    <t>IMU</t>
  </si>
  <si>
    <t>RX</t>
  </si>
  <si>
    <t>D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</si>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</sst>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Sheet1!$A$2:$A$252</c:f>
              <c:numCache>
                <c:formatCode>General</c:formatCode>
                <c:ptCount val="25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0.975000000000001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1.274999999999999</c:v>
                </c:pt>
                <c:pt idx="52">
                  <c:v>1.299999999999999</c:v>
                </c:pt>
                <c:pt idx="53">
                  <c:v>1.324999999999999</c:v>
                </c:pt>
                <c:pt idx="54">
                  <c:v>1.349999999999999</c:v>
                </c:pt>
                <c:pt idx="55">
                  <c:v>1.374999999999999</c:v>
                </c:pt>
                <c:pt idx="56">
                  <c:v>1.399999999999999</c:v>
                </c:pt>
                <c:pt idx="57">
                  <c:v>1.424999999999999</c:v>
                </c:pt>
                <c:pt idx="58">
                  <c:v>1.449999999999999</c:v>
                </c:pt>
                <c:pt idx="59">
                  <c:v>1.474999999999999</c:v>
                </c:pt>
                <c:pt idx="60">
                  <c:v>1.499999999999999</c:v>
                </c:pt>
                <c:pt idx="61">
                  <c:v>1.524999999999999</c:v>
                </c:pt>
                <c:pt idx="62">
                  <c:v>1.549999999999998</c:v>
                </c:pt>
                <c:pt idx="63">
                  <c:v>1.574999999999998</c:v>
                </c:pt>
                <c:pt idx="64">
                  <c:v>1.599999999999998</c:v>
                </c:pt>
                <c:pt idx="65">
                  <c:v>1.624999999999998</c:v>
                </c:pt>
                <c:pt idx="66">
                  <c:v>1.649999999999998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1.724999999999998</c:v>
                </c:pt>
                <c:pt idx="70">
                  <c:v>1.749999999999998</c:v>
                </c:pt>
                <c:pt idx="71">
                  <c:v>1.774999999999998</c:v>
                </c:pt>
                <c:pt idx="72">
                  <c:v>1.799999999999998</c:v>
                </c:pt>
                <c:pt idx="73">
                  <c:v>1.824999999999997</c:v>
                </c:pt>
                <c:pt idx="74">
                  <c:v>1.849999999999997</c:v>
                </c:pt>
                <c:pt idx="75">
                  <c:v>1.874999999999997</c:v>
                </c:pt>
                <c:pt idx="76">
                  <c:v>1.899999999999997</c:v>
                </c:pt>
                <c:pt idx="77">
                  <c:v>1.924999999999997</c:v>
                </c:pt>
                <c:pt idx="78">
                  <c:v>1.949999999999997</c:v>
                </c:pt>
                <c:pt idx="79">
                  <c:v>1.974999999999997</c:v>
                </c:pt>
                <c:pt idx="80">
                  <c:v>1.999999999999997</c:v>
                </c:pt>
                <c:pt idx="81">
                  <c:v>2.024999999999997</c:v>
                </c:pt>
                <c:pt idx="82">
                  <c:v>2.049999999999997</c:v>
                </c:pt>
                <c:pt idx="83">
                  <c:v>2.074999999999997</c:v>
                </c:pt>
                <c:pt idx="84">
                  <c:v>2.099999999999997</c:v>
                </c:pt>
                <c:pt idx="85">
                  <c:v>2.124999999999996</c:v>
                </c:pt>
                <c:pt idx="86">
                  <c:v>2.149999999999996</c:v>
                </c:pt>
                <c:pt idx="87">
                  <c:v>2.174999999999996</c:v>
                </c:pt>
                <c:pt idx="88">
                  <c:v>2.199999999999996</c:v>
                </c:pt>
                <c:pt idx="89">
                  <c:v>2.224999999999996</c:v>
                </c:pt>
                <c:pt idx="90">
                  <c:v>2.249999999999996</c:v>
                </c:pt>
                <c:pt idx="91">
                  <c:v>2.274999999999996</c:v>
                </c:pt>
                <c:pt idx="92">
                  <c:v>2.299999999999996</c:v>
                </c:pt>
                <c:pt idx="93">
                  <c:v>2.324999999999996</c:v>
                </c:pt>
                <c:pt idx="94">
                  <c:v>2.349999999999996</c:v>
                </c:pt>
                <c:pt idx="95">
                  <c:v>2.374999999999996</c:v>
                </c:pt>
                <c:pt idx="96">
                  <c:v>2.399999999999995</c:v>
                </c:pt>
                <c:pt idx="97">
                  <c:v>2.424999999999995</c:v>
                </c:pt>
                <c:pt idx="98">
                  <c:v>2.449999999999995</c:v>
                </c:pt>
                <c:pt idx="99">
                  <c:v>2.474999999999995</c:v>
                </c:pt>
                <c:pt idx="100">
                  <c:v>2.499999999999995</c:v>
                </c:pt>
                <c:pt idx="101">
                  <c:v>2.524999999999995</c:v>
                </c:pt>
                <c:pt idx="102">
                  <c:v>2.549999999999995</c:v>
                </c:pt>
                <c:pt idx="103">
                  <c:v>2.574999999999995</c:v>
                </c:pt>
                <c:pt idx="104">
                  <c:v>2.599999999999995</c:v>
                </c:pt>
                <c:pt idx="105">
                  <c:v>2.624999999999995</c:v>
                </c:pt>
                <c:pt idx="106">
                  <c:v>2.649999999999994</c:v>
                </c:pt>
                <c:pt idx="107">
                  <c:v>2.674999999999994</c:v>
                </c:pt>
                <c:pt idx="108">
                  <c:v>2.699999999999994</c:v>
                </c:pt>
                <c:pt idx="109">
                  <c:v>2.724999999999994</c:v>
                </c:pt>
                <c:pt idx="110">
                  <c:v>2.749999999999994</c:v>
                </c:pt>
                <c:pt idx="111">
                  <c:v>2.774999999999994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2.849999999999994</c:v>
                </c:pt>
                <c:pt idx="115">
                  <c:v>2.874999999999994</c:v>
                </c:pt>
                <c:pt idx="116">
                  <c:v>2.899999999999994</c:v>
                </c:pt>
                <c:pt idx="117">
                  <c:v>2.924999999999994</c:v>
                </c:pt>
                <c:pt idx="118">
                  <c:v>2.949999999999993</c:v>
                </c:pt>
                <c:pt idx="119">
                  <c:v>2.974999999999993</c:v>
                </c:pt>
                <c:pt idx="120">
                  <c:v>2.999999999999993</c:v>
                </c:pt>
                <c:pt idx="121">
                  <c:v>3.024999999999993</c:v>
                </c:pt>
                <c:pt idx="122">
                  <c:v>3.049999999999993</c:v>
                </c:pt>
                <c:pt idx="123">
                  <c:v>3.074999999999993</c:v>
                </c:pt>
                <c:pt idx="124">
                  <c:v>3.099999999999993</c:v>
                </c:pt>
                <c:pt idx="125">
                  <c:v>3.124999999999993</c:v>
                </c:pt>
                <c:pt idx="126">
                  <c:v>3.149999999999993</c:v>
                </c:pt>
                <c:pt idx="127">
                  <c:v>3.174999999999993</c:v>
                </c:pt>
                <c:pt idx="128">
                  <c:v>3.199999999999993</c:v>
                </c:pt>
                <c:pt idx="129">
                  <c:v>3.224999999999992</c:v>
                </c:pt>
                <c:pt idx="130">
                  <c:v>3.249999999999992</c:v>
                </c:pt>
                <c:pt idx="131">
                  <c:v>3.274999999999992</c:v>
                </c:pt>
                <c:pt idx="132">
                  <c:v>3.299999999999992</c:v>
                </c:pt>
                <c:pt idx="133">
                  <c:v>3.324999999999992</c:v>
                </c:pt>
                <c:pt idx="134">
                  <c:v>3.349999999999992</c:v>
                </c:pt>
                <c:pt idx="135">
                  <c:v>3.374999999999992</c:v>
                </c:pt>
                <c:pt idx="136">
                  <c:v>3.399999999999992</c:v>
                </c:pt>
                <c:pt idx="137">
                  <c:v>3.424999999999992</c:v>
                </c:pt>
                <c:pt idx="138">
                  <c:v>3.449999999999992</c:v>
                </c:pt>
                <c:pt idx="139">
                  <c:v>3.474999999999992</c:v>
                </c:pt>
                <c:pt idx="140">
                  <c:v>3.499999999999992</c:v>
                </c:pt>
                <c:pt idx="141">
                  <c:v>3.524999999999991</c:v>
                </c:pt>
                <c:pt idx="142">
                  <c:v>3.549999999999991</c:v>
                </c:pt>
                <c:pt idx="143">
                  <c:v>3.574999999999991</c:v>
                </c:pt>
                <c:pt idx="144">
                  <c:v>3.599999999999991</c:v>
                </c:pt>
                <c:pt idx="145">
                  <c:v>3.624999999999991</c:v>
                </c:pt>
                <c:pt idx="146">
                  <c:v>3.649999999999991</c:v>
                </c:pt>
                <c:pt idx="147">
                  <c:v>3.674999999999991</c:v>
                </c:pt>
                <c:pt idx="148">
                  <c:v>3.699999999999991</c:v>
                </c:pt>
                <c:pt idx="149">
                  <c:v>3.724999999999991</c:v>
                </c:pt>
                <c:pt idx="150">
                  <c:v>3.749999999999991</c:v>
                </c:pt>
                <c:pt idx="151">
                  <c:v>3.774999999999991</c:v>
                </c:pt>
                <c:pt idx="152">
                  <c:v>3.79999999999999</c:v>
                </c:pt>
                <c:pt idx="153">
                  <c:v>3.82499999999999</c:v>
                </c:pt>
                <c:pt idx="154">
                  <c:v>3.84999999999999</c:v>
                </c:pt>
                <c:pt idx="155">
                  <c:v>3.87499999999999</c:v>
                </c:pt>
                <c:pt idx="156">
                  <c:v>3.89999999999999</c:v>
                </c:pt>
                <c:pt idx="157">
                  <c:v>3.92499999999999</c:v>
                </c:pt>
                <c:pt idx="158">
                  <c:v>3.94999999999999</c:v>
                </c:pt>
                <c:pt idx="159">
                  <c:v>3.97499999999999</c:v>
                </c:pt>
                <c:pt idx="160">
                  <c:v>3.99999999999999</c:v>
                </c:pt>
                <c:pt idx="161">
                  <c:v>4.02499999999999</c:v>
                </c:pt>
                <c:pt idx="162">
                  <c:v>4.04999999999999</c:v>
                </c:pt>
                <c:pt idx="163">
                  <c:v>4.07499999999999</c:v>
                </c:pt>
                <c:pt idx="164">
                  <c:v>4.099999999999991</c:v>
                </c:pt>
                <c:pt idx="165">
                  <c:v>4.124999999999991</c:v>
                </c:pt>
                <c:pt idx="166">
                  <c:v>4.149999999999991</c:v>
                </c:pt>
                <c:pt idx="167">
                  <c:v>4.174999999999992</c:v>
                </c:pt>
                <c:pt idx="168">
                  <c:v>4.199999999999992</c:v>
                </c:pt>
                <c:pt idx="169">
                  <c:v>4.224999999999993</c:v>
                </c:pt>
                <c:pt idx="170">
                  <c:v>4.249999999999993</c:v>
                </c:pt>
                <c:pt idx="171">
                  <c:v>4.274999999999993</c:v>
                </c:pt>
                <c:pt idx="172">
                  <c:v>4.299999999999994</c:v>
                </c:pt>
                <c:pt idx="173">
                  <c:v>4.324999999999994</c:v>
                </c:pt>
                <c:pt idx="174">
                  <c:v>4.349999999999994</c:v>
                </c:pt>
                <c:pt idx="175">
                  <c:v>4.374999999999995</c:v>
                </c:pt>
                <c:pt idx="176">
                  <c:v>4.399999999999995</c:v>
                </c:pt>
                <c:pt idx="177">
                  <c:v>4.424999999999995</c:v>
                </c:pt>
                <c:pt idx="178">
                  <c:v>4.449999999999995</c:v>
                </c:pt>
                <c:pt idx="179">
                  <c:v>4.474999999999996</c:v>
                </c:pt>
                <c:pt idx="180">
                  <c:v>4.499999999999996</c:v>
                </c:pt>
                <c:pt idx="181">
                  <c:v>4.524999999999997</c:v>
                </c:pt>
                <c:pt idx="182">
                  <c:v>4.549999999999997</c:v>
                </c:pt>
                <c:pt idx="183">
                  <c:v>4.574999999999998</c:v>
                </c:pt>
                <c:pt idx="184">
                  <c:v>4.599999999999998</c:v>
                </c:pt>
                <c:pt idx="185">
                  <c:v>4.624999999999998</c:v>
                </c:pt>
                <c:pt idx="186">
                  <c:v>4.649999999999998</c:v>
                </c:pt>
                <c:pt idx="187">
                  <c:v>4.674999999999999</c:v>
                </c:pt>
                <c:pt idx="188">
                  <c:v>4.699999999999999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4.800000000000001</c:v>
                </c:pt>
                <c:pt idx="193">
                  <c:v>4.825000000000001</c:v>
                </c:pt>
                <c:pt idx="194">
                  <c:v>4.850000000000001</c:v>
                </c:pt>
                <c:pt idx="195">
                  <c:v>4.875000000000002</c:v>
                </c:pt>
                <c:pt idx="196">
                  <c:v>4.900000000000002</c:v>
                </c:pt>
                <c:pt idx="197">
                  <c:v>4.925000000000002</c:v>
                </c:pt>
                <c:pt idx="198">
                  <c:v>4.950000000000003</c:v>
                </c:pt>
                <c:pt idx="199">
                  <c:v>4.975000000000003</c:v>
                </c:pt>
                <c:pt idx="200">
                  <c:v>5.000000000000004</c:v>
                </c:pt>
                <c:pt idx="201">
                  <c:v>5.025000000000004</c:v>
                </c:pt>
                <c:pt idx="202">
                  <c:v>5.050000000000004</c:v>
                </c:pt>
                <c:pt idx="203">
                  <c:v>5.075000000000004</c:v>
                </c:pt>
                <c:pt idx="204">
                  <c:v>5.100000000000005</c:v>
                </c:pt>
                <c:pt idx="205">
                  <c:v>5.125000000000005</c:v>
                </c:pt>
                <c:pt idx="206">
                  <c:v>5.150000000000006</c:v>
                </c:pt>
                <c:pt idx="207">
                  <c:v>5.175000000000006</c:v>
                </c:pt>
                <c:pt idx="208">
                  <c:v>5.200000000000006</c:v>
                </c:pt>
                <c:pt idx="209">
                  <c:v>5.225000000000007</c:v>
                </c:pt>
                <c:pt idx="210">
                  <c:v>5.250000000000007</c:v>
                </c:pt>
                <c:pt idx="211">
                  <c:v>5.275000000000007</c:v>
                </c:pt>
                <c:pt idx="212">
                  <c:v>5.300000000000008</c:v>
                </c:pt>
                <c:pt idx="213">
                  <c:v>5.325000000000008</c:v>
                </c:pt>
                <c:pt idx="214">
                  <c:v>5.350000000000008</c:v>
                </c:pt>
                <c:pt idx="215">
                  <c:v>5.375000000000009</c:v>
                </c:pt>
                <c:pt idx="216">
                  <c:v>5.40000000000001</c:v>
                </c:pt>
                <c:pt idx="217">
                  <c:v>5.42500000000001</c:v>
                </c:pt>
                <c:pt idx="218">
                  <c:v>5.45000000000001</c:v>
                </c:pt>
                <c:pt idx="219">
                  <c:v>5.47500000000001</c:v>
                </c:pt>
                <c:pt idx="220">
                  <c:v>5.500000000000011</c:v>
                </c:pt>
                <c:pt idx="221">
                  <c:v>5.525000000000011</c:v>
                </c:pt>
                <c:pt idx="222">
                  <c:v>5.550000000000011</c:v>
                </c:pt>
                <c:pt idx="223">
                  <c:v>5.575000000000012</c:v>
                </c:pt>
                <c:pt idx="224">
                  <c:v>5.600000000000012</c:v>
                </c:pt>
                <c:pt idx="225">
                  <c:v>5.625000000000012</c:v>
                </c:pt>
                <c:pt idx="226">
                  <c:v>5.650000000000013</c:v>
                </c:pt>
                <c:pt idx="227">
                  <c:v>5.675000000000013</c:v>
                </c:pt>
                <c:pt idx="228">
                  <c:v>5.700000000000013</c:v>
                </c:pt>
                <c:pt idx="229">
                  <c:v>5.725000000000014</c:v>
                </c:pt>
                <c:pt idx="230">
                  <c:v>5.750000000000014</c:v>
                </c:pt>
                <c:pt idx="231">
                  <c:v>5.775000000000014</c:v>
                </c:pt>
                <c:pt idx="232">
                  <c:v>5.800000000000015</c:v>
                </c:pt>
                <c:pt idx="233">
                  <c:v>5.825000000000015</c:v>
                </c:pt>
                <c:pt idx="234">
                  <c:v>5.850000000000016</c:v>
                </c:pt>
                <c:pt idx="235">
                  <c:v>5.875000000000016</c:v>
                </c:pt>
                <c:pt idx="236">
                  <c:v>5.900000000000016</c:v>
                </c:pt>
                <c:pt idx="237">
                  <c:v>5.925000000000017</c:v>
                </c:pt>
                <c:pt idx="238">
                  <c:v>5.950000000000017</c:v>
                </c:pt>
                <c:pt idx="239">
                  <c:v>5.975000000000017</c:v>
                </c:pt>
                <c:pt idx="240">
                  <c:v>6.000000000000018</c:v>
                </c:pt>
                <c:pt idx="241">
                  <c:v>6.025000000000018</c:v>
                </c:pt>
                <c:pt idx="242">
                  <c:v>6.050000000000018</c:v>
                </c:pt>
                <c:pt idx="243">
                  <c:v>6.075000000000019</c:v>
                </c:pt>
                <c:pt idx="244">
                  <c:v>6.100000000000019</c:v>
                </c:pt>
                <c:pt idx="245">
                  <c:v>6.12500000000002</c:v>
                </c:pt>
                <c:pt idx="246">
                  <c:v>6.15000000000002</c:v>
                </c:pt>
                <c:pt idx="247">
                  <c:v>6.17500000000002</c:v>
                </c:pt>
                <c:pt idx="248">
                  <c:v>6.20000000000002</c:v>
                </c:pt>
                <c:pt idx="249">
                  <c:v>6.225000000000021</c:v>
                </c:pt>
                <c:pt idx="250">
                  <c:v>6.250000000000021</c:v>
                </c:pt>
              </c:numCache>
            </c:numRef>
          </c:xVal>
          <c:yVal>
            <c:numRef>
              <c:f>Sheet1!$L$2:$L$252</c:f>
              <c:numCache>
                <c:formatCode>General</c:formatCode>
                <c:ptCount val="251"/>
                <c:pt idx="1">
                  <c:v>24.9</c:v>
                </c:pt>
                <c:pt idx="2">
                  <c:v>24.8</c:v>
                </c:pt>
                <c:pt idx="3">
                  <c:v>24.70000000000001</c:v>
                </c:pt>
                <c:pt idx="4">
                  <c:v>24.60000000000001</c:v>
                </c:pt>
                <c:pt idx="5">
                  <c:v>24.50000000000001</c:v>
                </c:pt>
                <c:pt idx="6">
                  <c:v>24.40000000000001</c:v>
                </c:pt>
                <c:pt idx="7">
                  <c:v>24.30000000000001</c:v>
                </c:pt>
                <c:pt idx="8">
                  <c:v>24.20000000000002</c:v>
                </c:pt>
                <c:pt idx="9">
                  <c:v>24.10000000000002</c:v>
                </c:pt>
                <c:pt idx="10">
                  <c:v>24.00000000000002</c:v>
                </c:pt>
                <c:pt idx="11">
                  <c:v>23.90000000000002</c:v>
                </c:pt>
                <c:pt idx="12">
                  <c:v>23.80000000000003</c:v>
                </c:pt>
                <c:pt idx="13">
                  <c:v>23.70000000000003</c:v>
                </c:pt>
                <c:pt idx="14">
                  <c:v>23.60000000000003</c:v>
                </c:pt>
                <c:pt idx="15">
                  <c:v>23.50000000000003</c:v>
                </c:pt>
                <c:pt idx="16">
                  <c:v>23.40000000000003</c:v>
                </c:pt>
                <c:pt idx="17">
                  <c:v>23.30000000000004</c:v>
                </c:pt>
                <c:pt idx="18">
                  <c:v>23.20000000000004</c:v>
                </c:pt>
                <c:pt idx="19">
                  <c:v>23.10000000000004</c:v>
                </c:pt>
                <c:pt idx="20">
                  <c:v>23.00000000000004</c:v>
                </c:pt>
                <c:pt idx="21">
                  <c:v>22.90000000000004</c:v>
                </c:pt>
                <c:pt idx="22">
                  <c:v>22.80000000000005</c:v>
                </c:pt>
                <c:pt idx="23">
                  <c:v>22.70000000000005</c:v>
                </c:pt>
                <c:pt idx="24">
                  <c:v>22.60000000000005</c:v>
                </c:pt>
                <c:pt idx="25">
                  <c:v>22.50000000000005</c:v>
                </c:pt>
                <c:pt idx="26">
                  <c:v>22.40000000000006</c:v>
                </c:pt>
                <c:pt idx="27">
                  <c:v>22.30000000000006</c:v>
                </c:pt>
                <c:pt idx="28">
                  <c:v>22.20000000000006</c:v>
                </c:pt>
                <c:pt idx="29">
                  <c:v>22.10000000000006</c:v>
                </c:pt>
                <c:pt idx="30">
                  <c:v>22.00000000000006</c:v>
                </c:pt>
                <c:pt idx="31">
                  <c:v>21.90000000000007</c:v>
                </c:pt>
                <c:pt idx="32">
                  <c:v>21.80000000000007</c:v>
                </c:pt>
                <c:pt idx="33">
                  <c:v>21.70000000000007</c:v>
                </c:pt>
                <c:pt idx="34">
                  <c:v>21.60000000000007</c:v>
                </c:pt>
                <c:pt idx="35">
                  <c:v>21.50000000000007</c:v>
                </c:pt>
                <c:pt idx="36">
                  <c:v>21.40000000000008</c:v>
                </c:pt>
                <c:pt idx="37">
                  <c:v>21.30000000000008</c:v>
                </c:pt>
                <c:pt idx="38">
                  <c:v>21.20000000000008</c:v>
                </c:pt>
                <c:pt idx="39">
                  <c:v>21.10000000000008</c:v>
                </c:pt>
                <c:pt idx="40">
                  <c:v>21.00000000000009</c:v>
                </c:pt>
                <c:pt idx="41">
                  <c:v>20.90000000000009</c:v>
                </c:pt>
                <c:pt idx="42">
                  <c:v>20.80000000000009</c:v>
                </c:pt>
                <c:pt idx="43">
                  <c:v>20.70000000000009</c:v>
                </c:pt>
                <c:pt idx="44">
                  <c:v>20.60000000000009</c:v>
                </c:pt>
                <c:pt idx="45">
                  <c:v>20.5000000000001</c:v>
                </c:pt>
                <c:pt idx="46">
                  <c:v>20.4000000000001</c:v>
                </c:pt>
                <c:pt idx="47">
                  <c:v>20.3000000000001</c:v>
                </c:pt>
                <c:pt idx="48">
                  <c:v>20.2000000000001</c:v>
                </c:pt>
                <c:pt idx="49">
                  <c:v>20.1000000000001</c:v>
                </c:pt>
                <c:pt idx="50">
                  <c:v>20.00000000000011</c:v>
                </c:pt>
                <c:pt idx="51">
                  <c:v>19.90000000000011</c:v>
                </c:pt>
                <c:pt idx="52">
                  <c:v>19.80000000000011</c:v>
                </c:pt>
                <c:pt idx="53">
                  <c:v>19.70000000000011</c:v>
                </c:pt>
                <c:pt idx="54">
                  <c:v>19.60000000000011</c:v>
                </c:pt>
                <c:pt idx="55">
                  <c:v>19.50000000000011</c:v>
                </c:pt>
                <c:pt idx="56">
                  <c:v>19.40000000000011</c:v>
                </c:pt>
                <c:pt idx="57">
                  <c:v>19.30000000000011</c:v>
                </c:pt>
                <c:pt idx="58">
                  <c:v>19.20000000000011</c:v>
                </c:pt>
                <c:pt idx="59">
                  <c:v>19.1000000000001</c:v>
                </c:pt>
                <c:pt idx="60">
                  <c:v>19.00000000000011</c:v>
                </c:pt>
                <c:pt idx="61">
                  <c:v>18.90000000000011</c:v>
                </c:pt>
                <c:pt idx="62">
                  <c:v>18.8000000000001</c:v>
                </c:pt>
                <c:pt idx="63">
                  <c:v>18.70000000000011</c:v>
                </c:pt>
                <c:pt idx="64">
                  <c:v>18.6000000000001</c:v>
                </c:pt>
                <c:pt idx="65">
                  <c:v>18.50000000000011</c:v>
                </c:pt>
                <c:pt idx="66">
                  <c:v>18.40000000000011</c:v>
                </c:pt>
                <c:pt idx="67">
                  <c:v>18.3000000000001</c:v>
                </c:pt>
                <c:pt idx="68">
                  <c:v>18.20000000000011</c:v>
                </c:pt>
                <c:pt idx="69">
                  <c:v>18.1000000000001</c:v>
                </c:pt>
                <c:pt idx="70">
                  <c:v>18.00000000000011</c:v>
                </c:pt>
                <c:pt idx="71">
                  <c:v>17.90000000000011</c:v>
                </c:pt>
                <c:pt idx="72">
                  <c:v>17.8000000000001</c:v>
                </c:pt>
                <c:pt idx="73">
                  <c:v>17.70000000000011</c:v>
                </c:pt>
                <c:pt idx="74">
                  <c:v>17.6000000000001</c:v>
                </c:pt>
                <c:pt idx="75">
                  <c:v>17.5000000000001</c:v>
                </c:pt>
                <c:pt idx="76">
                  <c:v>17.40000000000011</c:v>
                </c:pt>
                <c:pt idx="77">
                  <c:v>17.3000000000001</c:v>
                </c:pt>
                <c:pt idx="78">
                  <c:v>17.2000000000001</c:v>
                </c:pt>
                <c:pt idx="79">
                  <c:v>17.1000000000001</c:v>
                </c:pt>
                <c:pt idx="80">
                  <c:v>17.0000000000001</c:v>
                </c:pt>
                <c:pt idx="81">
                  <c:v>16.90000000000011</c:v>
                </c:pt>
                <c:pt idx="82">
                  <c:v>16.8000000000001</c:v>
                </c:pt>
                <c:pt idx="83">
                  <c:v>16.7000000000001</c:v>
                </c:pt>
                <c:pt idx="84">
                  <c:v>16.6000000000001</c:v>
                </c:pt>
                <c:pt idx="85">
                  <c:v>16.5000000000001</c:v>
                </c:pt>
                <c:pt idx="86">
                  <c:v>16.40000000000011</c:v>
                </c:pt>
                <c:pt idx="87">
                  <c:v>16.3000000000001</c:v>
                </c:pt>
                <c:pt idx="88">
                  <c:v>16.2000000000001</c:v>
                </c:pt>
                <c:pt idx="89">
                  <c:v>16.1000000000001</c:v>
                </c:pt>
                <c:pt idx="90">
                  <c:v>16.0000000000001</c:v>
                </c:pt>
                <c:pt idx="91">
                  <c:v>15.9000000000001</c:v>
                </c:pt>
                <c:pt idx="92">
                  <c:v>15.8000000000001</c:v>
                </c:pt>
                <c:pt idx="93">
                  <c:v>15.7000000000001</c:v>
                </c:pt>
                <c:pt idx="94">
                  <c:v>15.6000000000001</c:v>
                </c:pt>
                <c:pt idx="95">
                  <c:v>15.5000000000001</c:v>
                </c:pt>
                <c:pt idx="96">
                  <c:v>15.4000000000001</c:v>
                </c:pt>
                <c:pt idx="97">
                  <c:v>15.3000000000001</c:v>
                </c:pt>
                <c:pt idx="98">
                  <c:v>15.2000000000001</c:v>
                </c:pt>
                <c:pt idx="99">
                  <c:v>15.1000000000001</c:v>
                </c:pt>
                <c:pt idx="100">
                  <c:v>15.0000000000001</c:v>
                </c:pt>
                <c:pt idx="101">
                  <c:v>14.9000000000001</c:v>
                </c:pt>
                <c:pt idx="102">
                  <c:v>14.8000000000001</c:v>
                </c:pt>
                <c:pt idx="103">
                  <c:v>14.7000000000001</c:v>
                </c:pt>
                <c:pt idx="104">
                  <c:v>14.6000000000001</c:v>
                </c:pt>
                <c:pt idx="105">
                  <c:v>14.5000000000001</c:v>
                </c:pt>
                <c:pt idx="106">
                  <c:v>14.4000000000001</c:v>
                </c:pt>
                <c:pt idx="107">
                  <c:v>14.3000000000001</c:v>
                </c:pt>
                <c:pt idx="108">
                  <c:v>14.2000000000001</c:v>
                </c:pt>
                <c:pt idx="109">
                  <c:v>14.1000000000001</c:v>
                </c:pt>
                <c:pt idx="110">
                  <c:v>14.0000000000001</c:v>
                </c:pt>
                <c:pt idx="111">
                  <c:v>13.9000000000001</c:v>
                </c:pt>
                <c:pt idx="112">
                  <c:v>13.8000000000001</c:v>
                </c:pt>
                <c:pt idx="113">
                  <c:v>13.7000000000001</c:v>
                </c:pt>
                <c:pt idx="114">
                  <c:v>13.6000000000001</c:v>
                </c:pt>
                <c:pt idx="115">
                  <c:v>13.5000000000001</c:v>
                </c:pt>
                <c:pt idx="116">
                  <c:v>13.4000000000001</c:v>
                </c:pt>
                <c:pt idx="117">
                  <c:v>13.3000000000001</c:v>
                </c:pt>
                <c:pt idx="118">
                  <c:v>13.2000000000001</c:v>
                </c:pt>
                <c:pt idx="119">
                  <c:v>13.1000000000001</c:v>
                </c:pt>
                <c:pt idx="120">
                  <c:v>13.0000000000001</c:v>
                </c:pt>
                <c:pt idx="121">
                  <c:v>12.9000000000001</c:v>
                </c:pt>
                <c:pt idx="122">
                  <c:v>12.8000000000001</c:v>
                </c:pt>
                <c:pt idx="123">
                  <c:v>12.7000000000001</c:v>
                </c:pt>
                <c:pt idx="124">
                  <c:v>12.6000000000001</c:v>
                </c:pt>
                <c:pt idx="125">
                  <c:v>12.5000000000001</c:v>
                </c:pt>
                <c:pt idx="126">
                  <c:v>12.4000000000001</c:v>
                </c:pt>
                <c:pt idx="127">
                  <c:v>12.3000000000001</c:v>
                </c:pt>
                <c:pt idx="128">
                  <c:v>12.2000000000001</c:v>
                </c:pt>
                <c:pt idx="129">
                  <c:v>12.1000000000001</c:v>
                </c:pt>
                <c:pt idx="130">
                  <c:v>12.0000000000001</c:v>
                </c:pt>
                <c:pt idx="131">
                  <c:v>11.9000000000001</c:v>
                </c:pt>
                <c:pt idx="132">
                  <c:v>11.8000000000001</c:v>
                </c:pt>
                <c:pt idx="133">
                  <c:v>11.7000000000001</c:v>
                </c:pt>
                <c:pt idx="134">
                  <c:v>11.6000000000001</c:v>
                </c:pt>
                <c:pt idx="135">
                  <c:v>11.5000000000001</c:v>
                </c:pt>
                <c:pt idx="136">
                  <c:v>11.4000000000001</c:v>
                </c:pt>
                <c:pt idx="137">
                  <c:v>11.3000000000001</c:v>
                </c:pt>
                <c:pt idx="138">
                  <c:v>11.2000000000001</c:v>
                </c:pt>
                <c:pt idx="139">
                  <c:v>11.1000000000001</c:v>
                </c:pt>
                <c:pt idx="140">
                  <c:v>11.0000000000001</c:v>
                </c:pt>
                <c:pt idx="141">
                  <c:v>10.9000000000001</c:v>
                </c:pt>
                <c:pt idx="142">
                  <c:v>10.8000000000001</c:v>
                </c:pt>
                <c:pt idx="143">
                  <c:v>10.7000000000001</c:v>
                </c:pt>
                <c:pt idx="144">
                  <c:v>10.6000000000001</c:v>
                </c:pt>
                <c:pt idx="145">
                  <c:v>10.5000000000001</c:v>
                </c:pt>
                <c:pt idx="146">
                  <c:v>10.4000000000001</c:v>
                </c:pt>
                <c:pt idx="147">
                  <c:v>10.3000000000001</c:v>
                </c:pt>
                <c:pt idx="148">
                  <c:v>10.2000000000001</c:v>
                </c:pt>
                <c:pt idx="149">
                  <c:v>10.1000000000001</c:v>
                </c:pt>
                <c:pt idx="150">
                  <c:v>10.0000000000001</c:v>
                </c:pt>
                <c:pt idx="151">
                  <c:v>9.900000000000098</c:v>
                </c:pt>
                <c:pt idx="152">
                  <c:v>9.800000000000096</c:v>
                </c:pt>
                <c:pt idx="153">
                  <c:v>9.700000000000097</c:v>
                </c:pt>
                <c:pt idx="154">
                  <c:v>9.600000000000097</c:v>
                </c:pt>
                <c:pt idx="155">
                  <c:v>9.500000000000097</c:v>
                </c:pt>
                <c:pt idx="156">
                  <c:v>9.400000000000098</c:v>
                </c:pt>
                <c:pt idx="157">
                  <c:v>9.300000000000096</c:v>
                </c:pt>
                <c:pt idx="158">
                  <c:v>9.200000000000097</c:v>
                </c:pt>
                <c:pt idx="159">
                  <c:v>9.100000000000097</c:v>
                </c:pt>
                <c:pt idx="160">
                  <c:v>9.000000000000095</c:v>
                </c:pt>
                <c:pt idx="161">
                  <c:v>8.900000000000096</c:v>
                </c:pt>
                <c:pt idx="162">
                  <c:v>8.800000000000096</c:v>
                </c:pt>
                <c:pt idx="163">
                  <c:v>8.700000000000097</c:v>
                </c:pt>
                <c:pt idx="164">
                  <c:v>8.600000000000097</c:v>
                </c:pt>
                <c:pt idx="165">
                  <c:v>8.500000000000095</c:v>
                </c:pt>
                <c:pt idx="166">
                  <c:v>8.400000000000096</c:v>
                </c:pt>
                <c:pt idx="167">
                  <c:v>8.300000000000096</c:v>
                </c:pt>
                <c:pt idx="168">
                  <c:v>8.200000000000095</c:v>
                </c:pt>
                <c:pt idx="169">
                  <c:v>8.100000000000095</c:v>
                </c:pt>
                <c:pt idx="170">
                  <c:v>8.000000000000095</c:v>
                </c:pt>
                <c:pt idx="171">
                  <c:v>7.900000000000096</c:v>
                </c:pt>
                <c:pt idx="172">
                  <c:v>7.800000000000096</c:v>
                </c:pt>
                <c:pt idx="173">
                  <c:v>7.700000000000095</c:v>
                </c:pt>
                <c:pt idx="174">
                  <c:v>7.600000000000095</c:v>
                </c:pt>
                <c:pt idx="175">
                  <c:v>7.500000000000096</c:v>
                </c:pt>
                <c:pt idx="176">
                  <c:v>7.400000000000095</c:v>
                </c:pt>
                <c:pt idx="177">
                  <c:v>7.300000000000095</c:v>
                </c:pt>
                <c:pt idx="178">
                  <c:v>7.200000000000095</c:v>
                </c:pt>
                <c:pt idx="179">
                  <c:v>7.100000000000096</c:v>
                </c:pt>
                <c:pt idx="180">
                  <c:v>7.000000000000095</c:v>
                </c:pt>
                <c:pt idx="181">
                  <c:v>6.900000000000094</c:v>
                </c:pt>
                <c:pt idx="182">
                  <c:v>6.800000000000095</c:v>
                </c:pt>
                <c:pt idx="183">
                  <c:v>6.700000000000095</c:v>
                </c:pt>
                <c:pt idx="184">
                  <c:v>6.600000000000095</c:v>
                </c:pt>
                <c:pt idx="185">
                  <c:v>6.500000000000094</c:v>
                </c:pt>
                <c:pt idx="186">
                  <c:v>6.400000000000094</c:v>
                </c:pt>
                <c:pt idx="187">
                  <c:v>6.300000000000095</c:v>
                </c:pt>
                <c:pt idx="188">
                  <c:v>6.200000000000094</c:v>
                </c:pt>
                <c:pt idx="189">
                  <c:v>6.100000000000094</c:v>
                </c:pt>
                <c:pt idx="190">
                  <c:v>6.000000000000094</c:v>
                </c:pt>
                <c:pt idx="191">
                  <c:v>5.900000000000094</c:v>
                </c:pt>
                <c:pt idx="192">
                  <c:v>5.800000000000094</c:v>
                </c:pt>
                <c:pt idx="193">
                  <c:v>5.700000000000093</c:v>
                </c:pt>
                <c:pt idx="194">
                  <c:v>5.600000000000094</c:v>
                </c:pt>
                <c:pt idx="195">
                  <c:v>5.500000000000094</c:v>
                </c:pt>
                <c:pt idx="196">
                  <c:v>5.400000000000094</c:v>
                </c:pt>
                <c:pt idx="197">
                  <c:v>5.300000000000093</c:v>
                </c:pt>
                <c:pt idx="198">
                  <c:v>5.200000000000093</c:v>
                </c:pt>
                <c:pt idx="199">
                  <c:v>5.100000000000094</c:v>
                </c:pt>
                <c:pt idx="200">
                  <c:v>5.000000000000093</c:v>
                </c:pt>
                <c:pt idx="201">
                  <c:v>4.900000000000093</c:v>
                </c:pt>
                <c:pt idx="202">
                  <c:v>4.800000000000093</c:v>
                </c:pt>
                <c:pt idx="203">
                  <c:v>4.700000000000093</c:v>
                </c:pt>
                <c:pt idx="204">
                  <c:v>4.600000000000093</c:v>
                </c:pt>
                <c:pt idx="205">
                  <c:v>4.500000000000092</c:v>
                </c:pt>
                <c:pt idx="206">
                  <c:v>4.400000000000093</c:v>
                </c:pt>
                <c:pt idx="207">
                  <c:v>4.300000000000093</c:v>
                </c:pt>
                <c:pt idx="208">
                  <c:v>4.200000000000093</c:v>
                </c:pt>
                <c:pt idx="209">
                  <c:v>4.100000000000092</c:v>
                </c:pt>
                <c:pt idx="210">
                  <c:v>4.000000000000092</c:v>
                </c:pt>
                <c:pt idx="211">
                  <c:v>3.900000000000092</c:v>
                </c:pt>
                <c:pt idx="212">
                  <c:v>3.800000000000092</c:v>
                </c:pt>
                <c:pt idx="213">
                  <c:v>3.700000000000092</c:v>
                </c:pt>
                <c:pt idx="214">
                  <c:v>3.600000000000092</c:v>
                </c:pt>
                <c:pt idx="215">
                  <c:v>3.500000000000092</c:v>
                </c:pt>
                <c:pt idx="216">
                  <c:v>3.400000000000092</c:v>
                </c:pt>
                <c:pt idx="217">
                  <c:v>3.300000000000092</c:v>
                </c:pt>
                <c:pt idx="218">
                  <c:v>3.200000000000092</c:v>
                </c:pt>
                <c:pt idx="219">
                  <c:v>3.100000000000092</c:v>
                </c:pt>
                <c:pt idx="220">
                  <c:v>3.000000000000091</c:v>
                </c:pt>
                <c:pt idx="221">
                  <c:v>2.900000000000091</c:v>
                </c:pt>
                <c:pt idx="222">
                  <c:v>2.800000000000091</c:v>
                </c:pt>
                <c:pt idx="223">
                  <c:v>2.700000000000091</c:v>
                </c:pt>
                <c:pt idx="224">
                  <c:v>2.600000000000091</c:v>
                </c:pt>
                <c:pt idx="225">
                  <c:v>2.500000000000091</c:v>
                </c:pt>
                <c:pt idx="226">
                  <c:v>2.400000000000091</c:v>
                </c:pt>
                <c:pt idx="227">
                  <c:v>2.300000000000091</c:v>
                </c:pt>
                <c:pt idx="228">
                  <c:v>2.200000000000091</c:v>
                </c:pt>
                <c:pt idx="229">
                  <c:v>2.100000000000091</c:v>
                </c:pt>
                <c:pt idx="230">
                  <c:v>2.000000000000091</c:v>
                </c:pt>
                <c:pt idx="231">
                  <c:v>1.90000000000009</c:v>
                </c:pt>
                <c:pt idx="232">
                  <c:v>1.80000000000009</c:v>
                </c:pt>
                <c:pt idx="233">
                  <c:v>1.70000000000009</c:v>
                </c:pt>
                <c:pt idx="234">
                  <c:v>1.60000000000009</c:v>
                </c:pt>
                <c:pt idx="235">
                  <c:v>1.50000000000009</c:v>
                </c:pt>
                <c:pt idx="236">
                  <c:v>1.40000000000009</c:v>
                </c:pt>
                <c:pt idx="237">
                  <c:v>1.30000000000009</c:v>
                </c:pt>
                <c:pt idx="238">
                  <c:v>1.20000000000009</c:v>
                </c:pt>
                <c:pt idx="239">
                  <c:v>1.10000000000009</c:v>
                </c:pt>
                <c:pt idx="240">
                  <c:v>1.00000000000009</c:v>
                </c:pt>
                <c:pt idx="241">
                  <c:v>0.90000000000009</c:v>
                </c:pt>
                <c:pt idx="242">
                  <c:v>0.80000000000009</c:v>
                </c:pt>
                <c:pt idx="243">
                  <c:v>0.70000000000009</c:v>
                </c:pt>
                <c:pt idx="244">
                  <c:v>0.60000000000009</c:v>
                </c:pt>
                <c:pt idx="245">
                  <c:v>0.50000000000009</c:v>
                </c:pt>
                <c:pt idx="246">
                  <c:v>0.40000000000009</c:v>
                </c:pt>
                <c:pt idx="247">
                  <c:v>0.30000000000009</c:v>
                </c:pt>
                <c:pt idx="248">
                  <c:v>0.20000000000009</c:v>
                </c:pt>
                <c:pt idx="249">
                  <c:v>0.10000000000009</c:v>
                </c:pt>
                <c:pt idx="25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90144"/>
        <c:axId val="1151736592"/>
      </c:scatterChart>
      <c:valAx>
        <c:axId val="11362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36592"/>
        <c:crosses val="autoZero"/>
        <c:crossBetween val="midCat"/>
      </c:valAx>
      <c:valAx>
        <c:axId val="11517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Sheet2!$C$2:$C$252</c:f>
              <c:numCache>
                <c:formatCode>General</c:formatCode>
                <c:ptCount val="2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3.0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8.0</c:v>
                </c:pt>
                <c:pt idx="48">
                  <c:v>9.0</c:v>
                </c:pt>
                <c:pt idx="49">
                  <c:v>10.0</c:v>
                </c:pt>
                <c:pt idx="50">
                  <c:v>11.0</c:v>
                </c:pt>
                <c:pt idx="51">
                  <c:v>12.0</c:v>
                </c:pt>
                <c:pt idx="52">
                  <c:v>13.0</c:v>
                </c:pt>
                <c:pt idx="53">
                  <c:v>14.0</c:v>
                </c:pt>
                <c:pt idx="54">
                  <c:v>15.0</c:v>
                </c:pt>
                <c:pt idx="55">
                  <c:v>16.0</c:v>
                </c:pt>
                <c:pt idx="56">
                  <c:v>17.0</c:v>
                </c:pt>
                <c:pt idx="57">
                  <c:v>18.0</c:v>
                </c:pt>
                <c:pt idx="58">
                  <c:v>19.0</c:v>
                </c:pt>
                <c:pt idx="59">
                  <c:v>20.0</c:v>
                </c:pt>
                <c:pt idx="60">
                  <c:v>21.0</c:v>
                </c:pt>
                <c:pt idx="61">
                  <c:v>22.0</c:v>
                </c:pt>
                <c:pt idx="62">
                  <c:v>23.0</c:v>
                </c:pt>
                <c:pt idx="63">
                  <c:v>24.0</c:v>
                </c:pt>
                <c:pt idx="64">
                  <c:v>25.0</c:v>
                </c:pt>
                <c:pt idx="65">
                  <c:v>26.0</c:v>
                </c:pt>
                <c:pt idx="66">
                  <c:v>27.0</c:v>
                </c:pt>
                <c:pt idx="67">
                  <c:v>28.0</c:v>
                </c:pt>
                <c:pt idx="68">
                  <c:v>29.0</c:v>
                </c:pt>
                <c:pt idx="69">
                  <c:v>30.0</c:v>
                </c:pt>
                <c:pt idx="70">
                  <c:v>31.0</c:v>
                </c:pt>
                <c:pt idx="71">
                  <c:v>32.0</c:v>
                </c:pt>
                <c:pt idx="72">
                  <c:v>33.0</c:v>
                </c:pt>
                <c:pt idx="73">
                  <c:v>34.0</c:v>
                </c:pt>
                <c:pt idx="74">
                  <c:v>35.0</c:v>
                </c:pt>
                <c:pt idx="75">
                  <c:v>36.0</c:v>
                </c:pt>
                <c:pt idx="76">
                  <c:v>37.0</c:v>
                </c:pt>
                <c:pt idx="77">
                  <c:v>38.0</c:v>
                </c:pt>
                <c:pt idx="78">
                  <c:v>39.0</c:v>
                </c:pt>
                <c:pt idx="79">
                  <c:v>40.0</c:v>
                </c:pt>
                <c:pt idx="80">
                  <c:v>41.0</c:v>
                </c:pt>
                <c:pt idx="81">
                  <c:v>42.0</c:v>
                </c:pt>
                <c:pt idx="82">
                  <c:v>43.0</c:v>
                </c:pt>
                <c:pt idx="83">
                  <c:v>44.0</c:v>
                </c:pt>
                <c:pt idx="84">
                  <c:v>45.0</c:v>
                </c:pt>
                <c:pt idx="85">
                  <c:v>46.0</c:v>
                </c:pt>
                <c:pt idx="86">
                  <c:v>47.0</c:v>
                </c:pt>
                <c:pt idx="87">
                  <c:v>48.0</c:v>
                </c:pt>
                <c:pt idx="88">
                  <c:v>49.0</c:v>
                </c:pt>
                <c:pt idx="89">
                  <c:v>50.0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50.0</c:v>
                </c:pt>
                <c:pt idx="151">
                  <c:v>50.0</c:v>
                </c:pt>
                <c:pt idx="152">
                  <c:v>50.0</c:v>
                </c:pt>
                <c:pt idx="153">
                  <c:v>50.0</c:v>
                </c:pt>
                <c:pt idx="154">
                  <c:v>50.0</c:v>
                </c:pt>
                <c:pt idx="155">
                  <c:v>50.0</c:v>
                </c:pt>
                <c:pt idx="156">
                  <c:v>50.0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50.0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50.0</c:v>
                </c:pt>
                <c:pt idx="177">
                  <c:v>50.0</c:v>
                </c:pt>
                <c:pt idx="178">
                  <c:v>50.0</c:v>
                </c:pt>
                <c:pt idx="179">
                  <c:v>50.0</c:v>
                </c:pt>
                <c:pt idx="180">
                  <c:v>50.0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50.0</c:v>
                </c:pt>
                <c:pt idx="187">
                  <c:v>50.0</c:v>
                </c:pt>
                <c:pt idx="188">
                  <c:v>50.0</c:v>
                </c:pt>
                <c:pt idx="189">
                  <c:v>50.0</c:v>
                </c:pt>
                <c:pt idx="190">
                  <c:v>50.0</c:v>
                </c:pt>
                <c:pt idx="191">
                  <c:v>50.0</c:v>
                </c:pt>
                <c:pt idx="192">
                  <c:v>50.0</c:v>
                </c:pt>
                <c:pt idx="193">
                  <c:v>50.0</c:v>
                </c:pt>
                <c:pt idx="194">
                  <c:v>50.0</c:v>
                </c:pt>
                <c:pt idx="195">
                  <c:v>50.0</c:v>
                </c:pt>
                <c:pt idx="196">
                  <c:v>50.0</c:v>
                </c:pt>
                <c:pt idx="197">
                  <c:v>50.0</c:v>
                </c:pt>
                <c:pt idx="198">
                  <c:v>50.0</c:v>
                </c:pt>
                <c:pt idx="199">
                  <c:v>50.0</c:v>
                </c:pt>
                <c:pt idx="200">
                  <c:v>50.0</c:v>
                </c:pt>
                <c:pt idx="201">
                  <c:v>50.0</c:v>
                </c:pt>
                <c:pt idx="202">
                  <c:v>50.0</c:v>
                </c:pt>
                <c:pt idx="203">
                  <c:v>50.0</c:v>
                </c:pt>
                <c:pt idx="204">
                  <c:v>50.0</c:v>
                </c:pt>
                <c:pt idx="205">
                  <c:v>50.0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50.0</c:v>
                </c:pt>
                <c:pt idx="210">
                  <c:v>50.0</c:v>
                </c:pt>
                <c:pt idx="211">
                  <c:v>50.0</c:v>
                </c:pt>
                <c:pt idx="212">
                  <c:v>50.0</c:v>
                </c:pt>
                <c:pt idx="213">
                  <c:v>50.0</c:v>
                </c:pt>
                <c:pt idx="214">
                  <c:v>50.0</c:v>
                </c:pt>
                <c:pt idx="215">
                  <c:v>50.0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50.0</c:v>
                </c:pt>
                <c:pt idx="234">
                  <c:v>50.0</c:v>
                </c:pt>
                <c:pt idx="235">
                  <c:v>50.0</c:v>
                </c:pt>
                <c:pt idx="236">
                  <c:v>50.0</c:v>
                </c:pt>
                <c:pt idx="237">
                  <c:v>50.0</c:v>
                </c:pt>
                <c:pt idx="238">
                  <c:v>50.0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Sheet2!$M$2:$M$252</c:f>
              <c:numCache>
                <c:formatCode>General</c:formatCode>
                <c:ptCount val="25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5.0</c:v>
                </c:pt>
                <c:pt idx="46">
                  <c:v>7.0</c:v>
                </c:pt>
                <c:pt idx="47">
                  <c:v>9.0</c:v>
                </c:pt>
                <c:pt idx="48">
                  <c:v>7.0</c:v>
                </c:pt>
                <c:pt idx="49">
                  <c:v>8.0</c:v>
                </c:pt>
                <c:pt idx="50">
                  <c:v>9.0</c:v>
                </c:pt>
                <c:pt idx="51">
                  <c:v>13.0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16.0</c:v>
                </c:pt>
                <c:pt idx="56">
                  <c:v>16.0</c:v>
                </c:pt>
                <c:pt idx="57">
                  <c:v>18.0</c:v>
                </c:pt>
                <c:pt idx="58">
                  <c:v>20.0</c:v>
                </c:pt>
                <c:pt idx="59">
                  <c:v>18.0</c:v>
                </c:pt>
                <c:pt idx="60">
                  <c:v>22.0</c:v>
                </c:pt>
                <c:pt idx="61">
                  <c:v>20.0</c:v>
                </c:pt>
                <c:pt idx="62">
                  <c:v>22.0</c:v>
                </c:pt>
                <c:pt idx="63">
                  <c:v>26.0</c:v>
                </c:pt>
                <c:pt idx="64">
                  <c:v>24.0</c:v>
                </c:pt>
                <c:pt idx="65">
                  <c:v>26.0</c:v>
                </c:pt>
                <c:pt idx="66">
                  <c:v>26.0</c:v>
                </c:pt>
                <c:pt idx="67">
                  <c:v>28.0</c:v>
                </c:pt>
                <c:pt idx="68">
                  <c:v>31.0</c:v>
                </c:pt>
                <c:pt idx="69">
                  <c:v>28.0</c:v>
                </c:pt>
                <c:pt idx="70">
                  <c:v>32.0</c:v>
                </c:pt>
                <c:pt idx="71">
                  <c:v>32.0</c:v>
                </c:pt>
                <c:pt idx="72">
                  <c:v>31.0</c:v>
                </c:pt>
                <c:pt idx="73">
                  <c:v>32.0</c:v>
                </c:pt>
                <c:pt idx="74">
                  <c:v>36.0</c:v>
                </c:pt>
                <c:pt idx="75">
                  <c:v>35.0</c:v>
                </c:pt>
                <c:pt idx="76">
                  <c:v>38.0</c:v>
                </c:pt>
                <c:pt idx="77">
                  <c:v>36.0</c:v>
                </c:pt>
                <c:pt idx="78">
                  <c:v>37.0</c:v>
                </c:pt>
                <c:pt idx="79">
                  <c:v>40.0</c:v>
                </c:pt>
                <c:pt idx="80">
                  <c:v>40.0</c:v>
                </c:pt>
                <c:pt idx="81">
                  <c:v>44.0</c:v>
                </c:pt>
                <c:pt idx="82">
                  <c:v>45.0</c:v>
                </c:pt>
                <c:pt idx="83">
                  <c:v>46.0</c:v>
                </c:pt>
                <c:pt idx="84">
                  <c:v>46.0</c:v>
                </c:pt>
                <c:pt idx="85">
                  <c:v>48.0</c:v>
                </c:pt>
                <c:pt idx="86">
                  <c:v>48.0</c:v>
                </c:pt>
                <c:pt idx="87">
                  <c:v>49.0</c:v>
                </c:pt>
                <c:pt idx="88">
                  <c:v>47.0</c:v>
                </c:pt>
                <c:pt idx="89">
                  <c:v>50.0</c:v>
                </c:pt>
                <c:pt idx="90">
                  <c:v>48.0</c:v>
                </c:pt>
                <c:pt idx="91">
                  <c:v>51.0</c:v>
                </c:pt>
                <c:pt idx="92">
                  <c:v>49.0</c:v>
                </c:pt>
                <c:pt idx="93">
                  <c:v>48.0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49.0</c:v>
                </c:pt>
                <c:pt idx="99">
                  <c:v>51.0</c:v>
                </c:pt>
                <c:pt idx="100">
                  <c:v>48.0</c:v>
                </c:pt>
                <c:pt idx="101">
                  <c:v>49.0</c:v>
                </c:pt>
                <c:pt idx="102">
                  <c:v>51.0</c:v>
                </c:pt>
                <c:pt idx="103">
                  <c:v>51.0</c:v>
                </c:pt>
                <c:pt idx="104">
                  <c:v>50.0</c:v>
                </c:pt>
                <c:pt idx="105">
                  <c:v>48.0</c:v>
                </c:pt>
                <c:pt idx="106">
                  <c:v>49.0</c:v>
                </c:pt>
                <c:pt idx="107">
                  <c:v>51.0</c:v>
                </c:pt>
                <c:pt idx="108">
                  <c:v>52.0</c:v>
                </c:pt>
                <c:pt idx="109">
                  <c:v>49.0</c:v>
                </c:pt>
                <c:pt idx="110">
                  <c:v>51.0</c:v>
                </c:pt>
                <c:pt idx="111">
                  <c:v>50.0</c:v>
                </c:pt>
                <c:pt idx="112">
                  <c:v>48.0</c:v>
                </c:pt>
                <c:pt idx="113">
                  <c:v>52.0</c:v>
                </c:pt>
                <c:pt idx="114">
                  <c:v>49.0</c:v>
                </c:pt>
                <c:pt idx="115">
                  <c:v>50.0</c:v>
                </c:pt>
                <c:pt idx="116">
                  <c:v>52.0</c:v>
                </c:pt>
                <c:pt idx="117">
                  <c:v>51.0</c:v>
                </c:pt>
                <c:pt idx="118">
                  <c:v>51.0</c:v>
                </c:pt>
                <c:pt idx="119">
                  <c:v>48.0</c:v>
                </c:pt>
                <c:pt idx="120">
                  <c:v>48.0</c:v>
                </c:pt>
                <c:pt idx="121">
                  <c:v>50.0</c:v>
                </c:pt>
                <c:pt idx="122">
                  <c:v>52.0</c:v>
                </c:pt>
                <c:pt idx="123">
                  <c:v>50.0</c:v>
                </c:pt>
                <c:pt idx="124">
                  <c:v>49.0</c:v>
                </c:pt>
                <c:pt idx="125">
                  <c:v>50.0</c:v>
                </c:pt>
                <c:pt idx="126">
                  <c:v>52.0</c:v>
                </c:pt>
                <c:pt idx="127">
                  <c:v>48.0</c:v>
                </c:pt>
                <c:pt idx="128">
                  <c:v>51.0</c:v>
                </c:pt>
                <c:pt idx="129">
                  <c:v>49.0</c:v>
                </c:pt>
                <c:pt idx="130">
                  <c:v>49.0</c:v>
                </c:pt>
                <c:pt idx="131">
                  <c:v>51.0</c:v>
                </c:pt>
                <c:pt idx="132">
                  <c:v>50.0</c:v>
                </c:pt>
                <c:pt idx="133">
                  <c:v>51.0</c:v>
                </c:pt>
                <c:pt idx="134">
                  <c:v>48.0</c:v>
                </c:pt>
                <c:pt idx="135">
                  <c:v>49.0</c:v>
                </c:pt>
                <c:pt idx="136">
                  <c:v>48.0</c:v>
                </c:pt>
                <c:pt idx="137">
                  <c:v>52.0</c:v>
                </c:pt>
                <c:pt idx="138">
                  <c:v>49.0</c:v>
                </c:pt>
                <c:pt idx="139">
                  <c:v>52.0</c:v>
                </c:pt>
                <c:pt idx="140">
                  <c:v>52.0</c:v>
                </c:pt>
                <c:pt idx="141">
                  <c:v>51.0</c:v>
                </c:pt>
                <c:pt idx="142">
                  <c:v>51.0</c:v>
                </c:pt>
                <c:pt idx="143">
                  <c:v>52.0</c:v>
                </c:pt>
                <c:pt idx="144">
                  <c:v>50.0</c:v>
                </c:pt>
                <c:pt idx="145">
                  <c:v>52.0</c:v>
                </c:pt>
                <c:pt idx="146">
                  <c:v>49.0</c:v>
                </c:pt>
                <c:pt idx="147">
                  <c:v>48.0</c:v>
                </c:pt>
                <c:pt idx="148">
                  <c:v>51.0</c:v>
                </c:pt>
                <c:pt idx="149">
                  <c:v>50.0</c:v>
                </c:pt>
                <c:pt idx="150">
                  <c:v>52.0</c:v>
                </c:pt>
                <c:pt idx="151">
                  <c:v>50.0</c:v>
                </c:pt>
                <c:pt idx="152">
                  <c:v>49.0</c:v>
                </c:pt>
                <c:pt idx="153">
                  <c:v>51.0</c:v>
                </c:pt>
                <c:pt idx="154">
                  <c:v>50.0</c:v>
                </c:pt>
                <c:pt idx="155">
                  <c:v>48.0</c:v>
                </c:pt>
                <c:pt idx="156">
                  <c:v>49.0</c:v>
                </c:pt>
                <c:pt idx="157">
                  <c:v>50.0</c:v>
                </c:pt>
                <c:pt idx="158">
                  <c:v>48.0</c:v>
                </c:pt>
                <c:pt idx="159">
                  <c:v>49.0</c:v>
                </c:pt>
                <c:pt idx="160">
                  <c:v>52.0</c:v>
                </c:pt>
                <c:pt idx="161">
                  <c:v>51.0</c:v>
                </c:pt>
                <c:pt idx="162">
                  <c:v>51.0</c:v>
                </c:pt>
                <c:pt idx="163">
                  <c:v>49.0</c:v>
                </c:pt>
                <c:pt idx="164">
                  <c:v>52.0</c:v>
                </c:pt>
                <c:pt idx="165">
                  <c:v>49.0</c:v>
                </c:pt>
                <c:pt idx="166">
                  <c:v>49.0</c:v>
                </c:pt>
                <c:pt idx="167">
                  <c:v>52.0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52.0</c:v>
                </c:pt>
                <c:pt idx="172">
                  <c:v>50.0</c:v>
                </c:pt>
                <c:pt idx="173">
                  <c:v>48.0</c:v>
                </c:pt>
                <c:pt idx="174">
                  <c:v>51.0</c:v>
                </c:pt>
                <c:pt idx="175">
                  <c:v>48.0</c:v>
                </c:pt>
                <c:pt idx="176">
                  <c:v>48.0</c:v>
                </c:pt>
                <c:pt idx="177">
                  <c:v>49.0</c:v>
                </c:pt>
                <c:pt idx="178">
                  <c:v>50.0</c:v>
                </c:pt>
                <c:pt idx="179">
                  <c:v>50.0</c:v>
                </c:pt>
                <c:pt idx="180">
                  <c:v>48.0</c:v>
                </c:pt>
                <c:pt idx="181">
                  <c:v>50.0</c:v>
                </c:pt>
                <c:pt idx="182">
                  <c:v>50.0</c:v>
                </c:pt>
                <c:pt idx="183">
                  <c:v>52.0</c:v>
                </c:pt>
                <c:pt idx="184">
                  <c:v>49.0</c:v>
                </c:pt>
                <c:pt idx="185">
                  <c:v>49.0</c:v>
                </c:pt>
                <c:pt idx="186">
                  <c:v>48.0</c:v>
                </c:pt>
                <c:pt idx="187">
                  <c:v>52.0</c:v>
                </c:pt>
                <c:pt idx="188">
                  <c:v>51.0</c:v>
                </c:pt>
                <c:pt idx="189">
                  <c:v>52.0</c:v>
                </c:pt>
                <c:pt idx="190">
                  <c:v>49.0</c:v>
                </c:pt>
                <c:pt idx="191">
                  <c:v>48.0</c:v>
                </c:pt>
                <c:pt idx="192">
                  <c:v>48.0</c:v>
                </c:pt>
                <c:pt idx="193">
                  <c:v>48.0</c:v>
                </c:pt>
                <c:pt idx="194">
                  <c:v>50.0</c:v>
                </c:pt>
                <c:pt idx="195">
                  <c:v>49.0</c:v>
                </c:pt>
                <c:pt idx="196">
                  <c:v>52.0</c:v>
                </c:pt>
                <c:pt idx="197">
                  <c:v>51.0</c:v>
                </c:pt>
                <c:pt idx="198">
                  <c:v>52.0</c:v>
                </c:pt>
                <c:pt idx="199">
                  <c:v>51.0</c:v>
                </c:pt>
                <c:pt idx="200">
                  <c:v>50.0</c:v>
                </c:pt>
                <c:pt idx="201">
                  <c:v>51.0</c:v>
                </c:pt>
                <c:pt idx="202">
                  <c:v>52.0</c:v>
                </c:pt>
                <c:pt idx="203">
                  <c:v>49.0</c:v>
                </c:pt>
                <c:pt idx="204">
                  <c:v>50.0</c:v>
                </c:pt>
                <c:pt idx="205">
                  <c:v>49.0</c:v>
                </c:pt>
                <c:pt idx="206">
                  <c:v>49.0</c:v>
                </c:pt>
                <c:pt idx="207">
                  <c:v>50.0</c:v>
                </c:pt>
                <c:pt idx="208">
                  <c:v>51.0</c:v>
                </c:pt>
                <c:pt idx="209">
                  <c:v>49.0</c:v>
                </c:pt>
                <c:pt idx="210">
                  <c:v>50.0</c:v>
                </c:pt>
                <c:pt idx="211">
                  <c:v>52.0</c:v>
                </c:pt>
                <c:pt idx="212">
                  <c:v>52.0</c:v>
                </c:pt>
                <c:pt idx="213">
                  <c:v>50.0</c:v>
                </c:pt>
                <c:pt idx="214">
                  <c:v>49.0</c:v>
                </c:pt>
                <c:pt idx="215">
                  <c:v>51.0</c:v>
                </c:pt>
                <c:pt idx="216">
                  <c:v>48.0</c:v>
                </c:pt>
                <c:pt idx="217">
                  <c:v>50.0</c:v>
                </c:pt>
                <c:pt idx="218">
                  <c:v>48.0</c:v>
                </c:pt>
                <c:pt idx="219">
                  <c:v>48.0</c:v>
                </c:pt>
                <c:pt idx="220">
                  <c:v>52.0</c:v>
                </c:pt>
                <c:pt idx="221">
                  <c:v>50.0</c:v>
                </c:pt>
                <c:pt idx="222">
                  <c:v>49.0</c:v>
                </c:pt>
                <c:pt idx="223">
                  <c:v>52.0</c:v>
                </c:pt>
                <c:pt idx="224">
                  <c:v>51.0</c:v>
                </c:pt>
                <c:pt idx="225">
                  <c:v>49.0</c:v>
                </c:pt>
                <c:pt idx="226">
                  <c:v>48.0</c:v>
                </c:pt>
                <c:pt idx="227">
                  <c:v>50.0</c:v>
                </c:pt>
                <c:pt idx="228">
                  <c:v>50.0</c:v>
                </c:pt>
                <c:pt idx="229">
                  <c:v>49.0</c:v>
                </c:pt>
                <c:pt idx="230">
                  <c:v>48.0</c:v>
                </c:pt>
                <c:pt idx="231">
                  <c:v>48.0</c:v>
                </c:pt>
                <c:pt idx="232">
                  <c:v>51.0</c:v>
                </c:pt>
                <c:pt idx="233">
                  <c:v>52.0</c:v>
                </c:pt>
                <c:pt idx="234">
                  <c:v>49.0</c:v>
                </c:pt>
                <c:pt idx="235">
                  <c:v>50.0</c:v>
                </c:pt>
                <c:pt idx="236">
                  <c:v>49.0</c:v>
                </c:pt>
                <c:pt idx="237">
                  <c:v>49.0</c:v>
                </c:pt>
                <c:pt idx="238">
                  <c:v>51.0</c:v>
                </c:pt>
                <c:pt idx="239">
                  <c:v>51.0</c:v>
                </c:pt>
                <c:pt idx="240">
                  <c:v>49.0</c:v>
                </c:pt>
                <c:pt idx="241">
                  <c:v>48.0</c:v>
                </c:pt>
                <c:pt idx="242">
                  <c:v>50.0</c:v>
                </c:pt>
                <c:pt idx="243">
                  <c:v>51.0</c:v>
                </c:pt>
                <c:pt idx="244">
                  <c:v>52.0</c:v>
                </c:pt>
                <c:pt idx="245">
                  <c:v>52.0</c:v>
                </c:pt>
                <c:pt idx="246">
                  <c:v>51.0</c:v>
                </c:pt>
                <c:pt idx="247">
                  <c:v>50.0</c:v>
                </c:pt>
                <c:pt idx="248">
                  <c:v>51.0</c:v>
                </c:pt>
                <c:pt idx="249">
                  <c:v>50.0</c:v>
                </c:pt>
                <c:pt idx="250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316576"/>
        <c:axId val="701698800"/>
      </c:lineChart>
      <c:catAx>
        <c:axId val="11373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98800"/>
        <c:crosses val="autoZero"/>
        <c:auto val="1"/>
        <c:lblAlgn val="ctr"/>
        <c:lblOffset val="100"/>
        <c:noMultiLvlLbl val="0"/>
      </c:catAx>
      <c:valAx>
        <c:axId val="7016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Sheet3!$E$6:$E$35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-10.0</c:v>
                </c:pt>
                <c:pt idx="19">
                  <c:v>-10.0</c:v>
                </c:pt>
                <c:pt idx="20">
                  <c:v>-10.0</c:v>
                </c:pt>
                <c:pt idx="21">
                  <c:v>-5.0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5.0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262704"/>
        <c:axId val="772721488"/>
      </c:lineChart>
      <c:catAx>
        <c:axId val="75926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21488"/>
        <c:crosses val="autoZero"/>
        <c:auto val="1"/>
        <c:lblAlgn val="ctr"/>
        <c:lblOffset val="100"/>
        <c:noMultiLvlLbl val="0"/>
      </c:catAx>
      <c:valAx>
        <c:axId val="7727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Sheet3!$D$6:$D$35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-10.0</c:v>
                </c:pt>
                <c:pt idx="19">
                  <c:v>-10.0</c:v>
                </c:pt>
                <c:pt idx="20">
                  <c:v>-10.0</c:v>
                </c:pt>
                <c:pt idx="21">
                  <c:v>-5.0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5.0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43568"/>
        <c:axId val="721219264"/>
      </c:lineChart>
      <c:catAx>
        <c:axId val="7208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19264"/>
        <c:crosses val="autoZero"/>
        <c:auto val="1"/>
        <c:lblAlgn val="ctr"/>
        <c:lblOffset val="100"/>
        <c:noMultiLvlLbl val="0"/>
      </c:catAx>
      <c:valAx>
        <c:axId val="7212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Sheet3!$F$6:$F$35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2.5</c:v>
                </c:pt>
                <c:pt idx="3">
                  <c:v>7.5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55.0</c:v>
                </c:pt>
                <c:pt idx="13">
                  <c:v>60.0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57.5</c:v>
                </c:pt>
                <c:pt idx="19">
                  <c:v>52.5</c:v>
                </c:pt>
                <c:pt idx="20">
                  <c:v>47.5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50.0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291840"/>
        <c:axId val="728453744"/>
      </c:lineChart>
      <c:catAx>
        <c:axId val="7282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3744"/>
        <c:crosses val="autoZero"/>
        <c:auto val="1"/>
        <c:lblAlgn val="ctr"/>
        <c:lblOffset val="100"/>
        <c:noMultiLvlLbl val="0"/>
      </c:catAx>
      <c:valAx>
        <c:axId val="728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Sheet3!$G$6:$G$35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-5.0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-5.0</c:v>
                </c:pt>
                <c:pt idx="15">
                  <c:v>-5.0</c:v>
                </c:pt>
                <c:pt idx="16">
                  <c:v>0.0</c:v>
                </c:pt>
                <c:pt idx="17">
                  <c:v>0.0</c:v>
                </c:pt>
                <c:pt idx="18">
                  <c:v>-10.0</c:v>
                </c:pt>
                <c:pt idx="19">
                  <c:v>0.0</c:v>
                </c:pt>
                <c:pt idx="20">
                  <c:v>0.0</c:v>
                </c:pt>
                <c:pt idx="21">
                  <c:v>5.0</c:v>
                </c:pt>
                <c:pt idx="22">
                  <c:v>5.0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-5.0</c:v>
                </c:pt>
                <c:pt idx="28">
                  <c:v>-5.0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37024"/>
        <c:axId val="759445472"/>
      </c:lineChart>
      <c:catAx>
        <c:axId val="7605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45472"/>
        <c:crosses val="autoZero"/>
        <c:auto val="1"/>
        <c:lblAlgn val="ctr"/>
        <c:lblOffset val="100"/>
        <c:noMultiLvlLbl val="0"/>
      </c:catAx>
      <c:valAx>
        <c:axId val="7594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Sheet3!$H$6:$H$35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12.5</c:v>
                </c:pt>
                <c:pt idx="3">
                  <c:v>22.5</c:v>
                </c:pt>
                <c:pt idx="4">
                  <c:v>35.0</c:v>
                </c:pt>
                <c:pt idx="5">
                  <c:v>25.0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62.5</c:v>
                </c:pt>
                <c:pt idx="15">
                  <c:v>57.5</c:v>
                </c:pt>
                <c:pt idx="16">
                  <c:v>62.5</c:v>
                </c:pt>
                <c:pt idx="17">
                  <c:v>62.5</c:v>
                </c:pt>
                <c:pt idx="18">
                  <c:v>37.5</c:v>
                </c:pt>
                <c:pt idx="19">
                  <c:v>42.5</c:v>
                </c:pt>
                <c:pt idx="20">
                  <c:v>37.5</c:v>
                </c:pt>
                <c:pt idx="21">
                  <c:v>45.0</c:v>
                </c:pt>
                <c:pt idx="22">
                  <c:v>50.0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70.0</c:v>
                </c:pt>
                <c:pt idx="27">
                  <c:v>52.5</c:v>
                </c:pt>
                <c:pt idx="28">
                  <c:v>47.5</c:v>
                </c:pt>
                <c:pt idx="29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035280"/>
        <c:axId val="756667424"/>
      </c:lineChart>
      <c:catAx>
        <c:axId val="71803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7424"/>
        <c:crosses val="autoZero"/>
        <c:auto val="1"/>
        <c:lblAlgn val="ctr"/>
        <c:lblOffset val="100"/>
        <c:noMultiLvlLbl val="0"/>
      </c:catAx>
      <c:valAx>
        <c:axId val="7566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831298</xdr:colOff>
      <xdr:row>2</xdr:row>
      <xdr:rowOff>85719</xdr:rowOff>
    </xdr:from>
    <xdr:to>
      <xdr:col>25</xdr:col>
      <xdr:colOff>552034</xdr:colOff>
      <xdr:row>35</xdr:row>
      <xdr:rowOff>180282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575732</xdr:colOff>
      <xdr:row>3</xdr:row>
      <xdr:rowOff>50799</xdr:rowOff>
    </xdr:from>
    <xdr:to>
      <xdr:col>28</xdr:col>
      <xdr:colOff>389467</xdr:colOff>
      <xdr:row>52</xdr:row>
      <xdr:rowOff>101599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11</xdr:row>
      <xdr:rowOff>127000</xdr:rowOff>
    </xdr:from>
    <xdr:to>
      <xdr:col>14</xdr:col>
      <xdr:colOff>406400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0</xdr:row>
      <xdr:rowOff>165100</xdr:rowOff>
    </xdr:from>
    <xdr:to>
      <xdr:col>14</xdr:col>
      <xdr:colOff>431800</xdr:colOff>
      <xdr:row>10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24</xdr:row>
      <xdr:rowOff>25400</xdr:rowOff>
    </xdr:from>
    <xdr:to>
      <xdr:col>14</xdr:col>
      <xdr:colOff>419100</xdr:colOff>
      <xdr:row>33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774700</xdr:colOff>
      <xdr:row>1</xdr:row>
      <xdr:rowOff>38100</xdr:rowOff>
    </xdr:from>
    <xdr:to>
      <xdr:col>21</xdr:col>
      <xdr:colOff>457200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711200</xdr:colOff>
      <xdr:row>19</xdr:row>
      <xdr:rowOff>152400</xdr:rowOff>
    </xdr:from>
    <xdr:to>
      <xdr:col>21</xdr:col>
      <xdr:colOff>431800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zoomScale="90" zoomScaleNormal="90" zoomScalePageLayoutView="90" workbookViewId="0">
      <pane ySplit="1" topLeftCell="A2" activePane="bottomLeft" state="frozen"/>
      <selection pane="bottomLeft" sqref="A1:L1048576"/>
    </sheetView>
  </sheetViews>
  <sheetFormatPr baseColWidth="10" defaultRowHeight="16" x14ac:dyDescent="0.2"/>
  <cols>
    <col min="6" max="6" width="11.5" bestFit="1" customWidth="1"/>
    <col min="7" max="7" width="12.5" bestFit="1" customWidth="1"/>
    <col min="11" max="11" width="13" bestFit="1" customWidth="1"/>
  </cols>
  <sheetData>
    <row r="1" spans="1:12" x14ac:dyDescent="0.2">
      <c r="A1" t="s">
        <v>8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</v>
      </c>
      <c r="J1" t="s">
        <v>9</v>
      </c>
      <c r="K1" t="s">
        <v>10</v>
      </c>
      <c r="L1" t="s">
        <v>7</v>
      </c>
    </row>
    <row r="2" spans="1:12" x14ac:dyDescent="0.2">
      <c r="A2">
        <v>0</v>
      </c>
      <c r="B2">
        <v>0</v>
      </c>
      <c r="C2">
        <v>5</v>
      </c>
      <c r="D2">
        <v>0</v>
      </c>
      <c r="E2">
        <v>0</v>
      </c>
      <c r="F2">
        <v>5</v>
      </c>
      <c r="G2">
        <v>0</v>
      </c>
      <c r="H2">
        <f>ABS(F2-G2)</f>
        <v>5</v>
      </c>
      <c r="I2">
        <v>0</v>
      </c>
      <c r="J2">
        <f>SUM($H$2:H2)*B2</f>
        <v>0</v>
      </c>
    </row>
    <row r="3" spans="1:12" x14ac:dyDescent="0.2">
      <c r="A3">
        <f>A2+B3</f>
        <v>2.5000000000000001E-2</v>
      </c>
      <c r="B3">
        <v>2.5000000000000001E-2</v>
      </c>
      <c r="C3">
        <f>C2</f>
        <v>5</v>
      </c>
      <c r="D3">
        <f>D2</f>
        <v>0</v>
      </c>
      <c r="E3">
        <f>E2</f>
        <v>0</v>
      </c>
      <c r="F3">
        <f>F2-0.02</f>
        <v>4.9800000000000004</v>
      </c>
      <c r="G3">
        <v>0</v>
      </c>
      <c r="H3">
        <f t="shared" ref="H3:H8" si="0">ABS(F3-G3)</f>
        <v>4.9800000000000004</v>
      </c>
      <c r="I3">
        <f>H2</f>
        <v>5</v>
      </c>
      <c r="J3">
        <f>SUM($H$2:H3)*B3</f>
        <v>0.24950000000000003</v>
      </c>
      <c r="K3">
        <f>ABS(H3-I3)/B3</f>
        <v>0.79999999999998295</v>
      </c>
      <c r="L3">
        <f>(C3*H3)+(E3*J3)+(D3*K3)</f>
        <v>24.900000000000002</v>
      </c>
    </row>
    <row r="4" spans="1:12" x14ac:dyDescent="0.2">
      <c r="A4">
        <f t="shared" ref="A4:A8" si="1">A3+B4</f>
        <v>0.05</v>
      </c>
      <c r="B4">
        <v>2.5000000000000001E-2</v>
      </c>
      <c r="C4">
        <f t="shared" ref="C4:C5" si="2">C3</f>
        <v>5</v>
      </c>
      <c r="D4">
        <f t="shared" ref="D4:D5" si="3">D3</f>
        <v>0</v>
      </c>
      <c r="E4">
        <f t="shared" ref="E4:E5" si="4">E3</f>
        <v>0</v>
      </c>
      <c r="F4">
        <f t="shared" ref="F4:F67" si="5">F3-0.02</f>
        <v>4.9600000000000009</v>
      </c>
      <c r="G4">
        <v>0</v>
      </c>
      <c r="H4">
        <f t="shared" si="0"/>
        <v>4.9600000000000009</v>
      </c>
      <c r="I4">
        <f t="shared" ref="I4:I67" si="6">H3</f>
        <v>4.9800000000000004</v>
      </c>
      <c r="J4">
        <f>SUM($H$2:H4)*B4</f>
        <v>0.37350000000000005</v>
      </c>
      <c r="K4">
        <f>ABS(H4-I4)/B4</f>
        <v>0.79999999999998295</v>
      </c>
      <c r="L4">
        <f t="shared" ref="L4:L67" si="7">(C4*H4)+(E4*J4)+(D4*K4)</f>
        <v>24.800000000000004</v>
      </c>
    </row>
    <row r="5" spans="1:12" x14ac:dyDescent="0.2">
      <c r="A5">
        <f t="shared" si="1"/>
        <v>7.5000000000000011E-2</v>
      </c>
      <c r="B5">
        <v>2.5000000000000001E-2</v>
      </c>
      <c r="C5">
        <f t="shared" si="2"/>
        <v>5</v>
      </c>
      <c r="D5">
        <f t="shared" si="3"/>
        <v>0</v>
      </c>
      <c r="E5">
        <f t="shared" si="4"/>
        <v>0</v>
      </c>
      <c r="F5">
        <f t="shared" si="5"/>
        <v>4.9400000000000013</v>
      </c>
      <c r="G5">
        <v>0</v>
      </c>
      <c r="H5">
        <f t="shared" si="0"/>
        <v>4.9400000000000013</v>
      </c>
      <c r="I5">
        <f t="shared" si="6"/>
        <v>4.9600000000000009</v>
      </c>
      <c r="J5">
        <f>SUM($H$2:H5)*B5</f>
        <v>0.49700000000000011</v>
      </c>
      <c r="K5">
        <f t="shared" ref="K4:K67" si="8">ABS(H5-I5)/B5</f>
        <v>0.79999999999998295</v>
      </c>
      <c r="L5">
        <f t="shared" si="7"/>
        <v>24.700000000000006</v>
      </c>
    </row>
    <row r="6" spans="1:12" x14ac:dyDescent="0.2">
      <c r="A6">
        <f t="shared" si="1"/>
        <v>0.1</v>
      </c>
      <c r="B6">
        <v>2.5000000000000001E-2</v>
      </c>
      <c r="C6">
        <f t="shared" ref="C6:C69" si="9">C5</f>
        <v>5</v>
      </c>
      <c r="D6">
        <f t="shared" ref="D6:D69" si="10">D5</f>
        <v>0</v>
      </c>
      <c r="E6">
        <f t="shared" ref="E6:E69" si="11">E5</f>
        <v>0</v>
      </c>
      <c r="F6">
        <f t="shared" si="5"/>
        <v>4.9200000000000017</v>
      </c>
      <c r="G6">
        <v>0</v>
      </c>
      <c r="H6">
        <f t="shared" si="0"/>
        <v>4.9200000000000017</v>
      </c>
      <c r="I6">
        <f t="shared" si="6"/>
        <v>4.9400000000000013</v>
      </c>
      <c r="J6">
        <f>SUM($H$2:H6)*B6</f>
        <v>0.62000000000000011</v>
      </c>
      <c r="K6">
        <f t="shared" si="8"/>
        <v>0.79999999999998295</v>
      </c>
      <c r="L6">
        <f t="shared" si="7"/>
        <v>24.600000000000009</v>
      </c>
    </row>
    <row r="7" spans="1:12" x14ac:dyDescent="0.2">
      <c r="A7">
        <f t="shared" si="1"/>
        <v>0.125</v>
      </c>
      <c r="B7">
        <v>2.5000000000000001E-2</v>
      </c>
      <c r="C7">
        <f t="shared" si="9"/>
        <v>5</v>
      </c>
      <c r="D7">
        <f t="shared" si="10"/>
        <v>0</v>
      </c>
      <c r="E7">
        <f t="shared" si="11"/>
        <v>0</v>
      </c>
      <c r="F7">
        <f t="shared" si="5"/>
        <v>4.9000000000000021</v>
      </c>
      <c r="G7">
        <v>0</v>
      </c>
      <c r="H7">
        <f t="shared" si="0"/>
        <v>4.9000000000000021</v>
      </c>
      <c r="I7">
        <f t="shared" si="6"/>
        <v>4.9200000000000017</v>
      </c>
      <c r="J7">
        <f>SUM($H$2:H7)*B7</f>
        <v>0.74250000000000016</v>
      </c>
      <c r="K7">
        <f t="shared" si="8"/>
        <v>0.79999999999998295</v>
      </c>
      <c r="L7">
        <f t="shared" si="7"/>
        <v>24.500000000000011</v>
      </c>
    </row>
    <row r="8" spans="1:12" x14ac:dyDescent="0.2">
      <c r="A8">
        <f t="shared" si="1"/>
        <v>0.15</v>
      </c>
      <c r="B8">
        <v>2.5000000000000001E-2</v>
      </c>
      <c r="C8">
        <f t="shared" si="9"/>
        <v>5</v>
      </c>
      <c r="D8">
        <f t="shared" si="10"/>
        <v>0</v>
      </c>
      <c r="E8">
        <f t="shared" si="11"/>
        <v>0</v>
      </c>
      <c r="F8">
        <f t="shared" si="5"/>
        <v>4.8800000000000026</v>
      </c>
      <c r="G8">
        <v>0</v>
      </c>
      <c r="H8">
        <f t="shared" si="0"/>
        <v>4.8800000000000026</v>
      </c>
      <c r="I8">
        <f t="shared" si="6"/>
        <v>4.9000000000000021</v>
      </c>
      <c r="J8">
        <f>SUM($H$2:H8)*B8</f>
        <v>0.86450000000000038</v>
      </c>
      <c r="K8">
        <f t="shared" si="8"/>
        <v>0.79999999999998295</v>
      </c>
      <c r="L8">
        <f t="shared" si="7"/>
        <v>24.400000000000013</v>
      </c>
    </row>
    <row r="9" spans="1:12" x14ac:dyDescent="0.2">
      <c r="A9">
        <f t="shared" ref="A9:A70" si="12">A8+B8</f>
        <v>0.17499999999999999</v>
      </c>
      <c r="B9">
        <v>2.5000000000000001E-2</v>
      </c>
      <c r="C9">
        <f t="shared" si="9"/>
        <v>5</v>
      </c>
      <c r="D9">
        <f t="shared" si="10"/>
        <v>0</v>
      </c>
      <c r="E9">
        <f t="shared" si="11"/>
        <v>0</v>
      </c>
      <c r="F9">
        <f t="shared" si="5"/>
        <v>4.860000000000003</v>
      </c>
      <c r="G9">
        <v>0</v>
      </c>
      <c r="H9">
        <f t="shared" ref="H9:H72" si="13">ABS(F9-G9)</f>
        <v>4.860000000000003</v>
      </c>
      <c r="I9">
        <f t="shared" si="6"/>
        <v>4.8800000000000026</v>
      </c>
      <c r="J9">
        <f>SUM($H$2:H9)*B9</f>
        <v>0.98600000000000032</v>
      </c>
      <c r="K9">
        <f t="shared" si="8"/>
        <v>0.79999999999998295</v>
      </c>
      <c r="L9">
        <f t="shared" si="7"/>
        <v>24.300000000000015</v>
      </c>
    </row>
    <row r="10" spans="1:12" x14ac:dyDescent="0.2">
      <c r="A10">
        <f t="shared" si="12"/>
        <v>0.19999999999999998</v>
      </c>
      <c r="B10">
        <v>2.5000000000000001E-2</v>
      </c>
      <c r="C10">
        <f t="shared" si="9"/>
        <v>5</v>
      </c>
      <c r="D10">
        <f t="shared" si="10"/>
        <v>0</v>
      </c>
      <c r="E10">
        <f t="shared" si="11"/>
        <v>0</v>
      </c>
      <c r="F10">
        <f t="shared" si="5"/>
        <v>4.8400000000000034</v>
      </c>
      <c r="G10">
        <v>0</v>
      </c>
      <c r="H10">
        <f t="shared" si="13"/>
        <v>4.8400000000000034</v>
      </c>
      <c r="I10">
        <f t="shared" si="6"/>
        <v>4.860000000000003</v>
      </c>
      <c r="J10">
        <f>SUM($H$2:H10)*B10</f>
        <v>1.1070000000000004</v>
      </c>
      <c r="K10">
        <f t="shared" si="8"/>
        <v>0.79999999999998295</v>
      </c>
      <c r="L10">
        <f t="shared" si="7"/>
        <v>24.200000000000017</v>
      </c>
    </row>
    <row r="11" spans="1:12" x14ac:dyDescent="0.2">
      <c r="A11">
        <f t="shared" si="12"/>
        <v>0.22499999999999998</v>
      </c>
      <c r="B11">
        <v>2.5000000000000001E-2</v>
      </c>
      <c r="C11">
        <f t="shared" si="9"/>
        <v>5</v>
      </c>
      <c r="D11">
        <f t="shared" si="10"/>
        <v>0</v>
      </c>
      <c r="E11">
        <f t="shared" si="11"/>
        <v>0</v>
      </c>
      <c r="F11">
        <f t="shared" si="5"/>
        <v>4.8200000000000038</v>
      </c>
      <c r="G11">
        <v>0</v>
      </c>
      <c r="H11">
        <f t="shared" si="13"/>
        <v>4.8200000000000038</v>
      </c>
      <c r="I11">
        <f t="shared" si="6"/>
        <v>4.8400000000000034</v>
      </c>
      <c r="J11">
        <f>SUM($H$2:H11)*B11</f>
        <v>1.2275000000000007</v>
      </c>
      <c r="K11">
        <f t="shared" si="8"/>
        <v>0.79999999999998295</v>
      </c>
      <c r="L11">
        <f t="shared" si="7"/>
        <v>24.100000000000019</v>
      </c>
    </row>
    <row r="12" spans="1:12" x14ac:dyDescent="0.2">
      <c r="A12">
        <f t="shared" si="12"/>
        <v>0.24999999999999997</v>
      </c>
      <c r="B12">
        <v>2.5000000000000001E-2</v>
      </c>
      <c r="C12">
        <f t="shared" si="9"/>
        <v>5</v>
      </c>
      <c r="D12">
        <f t="shared" si="10"/>
        <v>0</v>
      </c>
      <c r="E12">
        <f t="shared" si="11"/>
        <v>0</v>
      </c>
      <c r="F12">
        <f t="shared" si="5"/>
        <v>4.8000000000000043</v>
      </c>
      <c r="G12">
        <v>0</v>
      </c>
      <c r="H12">
        <f t="shared" si="13"/>
        <v>4.8000000000000043</v>
      </c>
      <c r="I12">
        <f t="shared" si="6"/>
        <v>4.8200000000000038</v>
      </c>
      <c r="J12">
        <f>SUM($H$2:H12)*B12</f>
        <v>1.3475000000000008</v>
      </c>
      <c r="K12">
        <f t="shared" si="8"/>
        <v>0.79999999999998295</v>
      </c>
      <c r="L12">
        <f t="shared" si="7"/>
        <v>24.000000000000021</v>
      </c>
    </row>
    <row r="13" spans="1:12" x14ac:dyDescent="0.2">
      <c r="A13">
        <f t="shared" si="12"/>
        <v>0.27499999999999997</v>
      </c>
      <c r="B13">
        <v>2.5000000000000001E-2</v>
      </c>
      <c r="C13">
        <f t="shared" si="9"/>
        <v>5</v>
      </c>
      <c r="D13">
        <f t="shared" si="10"/>
        <v>0</v>
      </c>
      <c r="E13">
        <f t="shared" si="11"/>
        <v>0</v>
      </c>
      <c r="F13">
        <f t="shared" si="5"/>
        <v>4.7800000000000047</v>
      </c>
      <c r="G13">
        <v>0</v>
      </c>
      <c r="H13">
        <f t="shared" si="13"/>
        <v>4.7800000000000047</v>
      </c>
      <c r="I13">
        <f t="shared" si="6"/>
        <v>4.8000000000000043</v>
      </c>
      <c r="J13">
        <f>SUM($H$2:H13)*B13</f>
        <v>1.467000000000001</v>
      </c>
      <c r="K13">
        <f t="shared" si="8"/>
        <v>0.79999999999998295</v>
      </c>
      <c r="L13">
        <f t="shared" si="7"/>
        <v>23.900000000000023</v>
      </c>
    </row>
    <row r="14" spans="1:12" x14ac:dyDescent="0.2">
      <c r="A14">
        <f t="shared" si="12"/>
        <v>0.3</v>
      </c>
      <c r="B14">
        <v>2.5000000000000001E-2</v>
      </c>
      <c r="C14">
        <f t="shared" si="9"/>
        <v>5</v>
      </c>
      <c r="D14">
        <f t="shared" si="10"/>
        <v>0</v>
      </c>
      <c r="E14">
        <f t="shared" si="11"/>
        <v>0</v>
      </c>
      <c r="F14">
        <f t="shared" si="5"/>
        <v>4.7600000000000051</v>
      </c>
      <c r="G14">
        <v>0</v>
      </c>
      <c r="H14">
        <f t="shared" si="13"/>
        <v>4.7600000000000051</v>
      </c>
      <c r="I14">
        <f t="shared" si="6"/>
        <v>4.7800000000000047</v>
      </c>
      <c r="J14">
        <f>SUM($H$2:H14)*B14</f>
        <v>1.5860000000000012</v>
      </c>
      <c r="K14">
        <f t="shared" si="8"/>
        <v>0.79999999999998295</v>
      </c>
      <c r="L14">
        <f t="shared" si="7"/>
        <v>23.800000000000026</v>
      </c>
    </row>
    <row r="15" spans="1:12" x14ac:dyDescent="0.2">
      <c r="A15">
        <f t="shared" si="12"/>
        <v>0.32500000000000001</v>
      </c>
      <c r="B15">
        <v>2.5000000000000001E-2</v>
      </c>
      <c r="C15">
        <f t="shared" si="9"/>
        <v>5</v>
      </c>
      <c r="D15">
        <f t="shared" si="10"/>
        <v>0</v>
      </c>
      <c r="E15">
        <f t="shared" si="11"/>
        <v>0</v>
      </c>
      <c r="F15">
        <f t="shared" si="5"/>
        <v>4.7400000000000055</v>
      </c>
      <c r="G15">
        <v>0</v>
      </c>
      <c r="H15">
        <f t="shared" si="13"/>
        <v>4.7400000000000055</v>
      </c>
      <c r="I15">
        <f t="shared" si="6"/>
        <v>4.7600000000000051</v>
      </c>
      <c r="J15">
        <f>SUM($H$2:H15)*B15</f>
        <v>1.7045000000000012</v>
      </c>
      <c r="K15">
        <f t="shared" si="8"/>
        <v>0.79999999999998295</v>
      </c>
      <c r="L15">
        <f t="shared" si="7"/>
        <v>23.700000000000028</v>
      </c>
    </row>
    <row r="16" spans="1:12" x14ac:dyDescent="0.2">
      <c r="A16">
        <f t="shared" si="12"/>
        <v>0.35000000000000003</v>
      </c>
      <c r="B16">
        <v>2.5000000000000001E-2</v>
      </c>
      <c r="C16">
        <f t="shared" si="9"/>
        <v>5</v>
      </c>
      <c r="D16">
        <f t="shared" si="10"/>
        <v>0</v>
      </c>
      <c r="E16">
        <f t="shared" si="11"/>
        <v>0</v>
      </c>
      <c r="F16">
        <f t="shared" si="5"/>
        <v>4.720000000000006</v>
      </c>
      <c r="G16">
        <v>0</v>
      </c>
      <c r="H16">
        <f t="shared" si="13"/>
        <v>4.720000000000006</v>
      </c>
      <c r="I16">
        <f t="shared" si="6"/>
        <v>4.7400000000000055</v>
      </c>
      <c r="J16">
        <f>SUM($H$2:H16)*B16</f>
        <v>1.8225000000000016</v>
      </c>
      <c r="K16">
        <f t="shared" si="8"/>
        <v>0.79999999999998295</v>
      </c>
      <c r="L16">
        <f t="shared" si="7"/>
        <v>23.60000000000003</v>
      </c>
    </row>
    <row r="17" spans="1:12" x14ac:dyDescent="0.2">
      <c r="A17">
        <f t="shared" si="12"/>
        <v>0.37500000000000006</v>
      </c>
      <c r="B17">
        <v>2.5000000000000001E-2</v>
      </c>
      <c r="C17">
        <f t="shared" si="9"/>
        <v>5</v>
      </c>
      <c r="D17">
        <f t="shared" si="10"/>
        <v>0</v>
      </c>
      <c r="E17">
        <f t="shared" si="11"/>
        <v>0</v>
      </c>
      <c r="F17">
        <f t="shared" si="5"/>
        <v>4.7000000000000064</v>
      </c>
      <c r="G17">
        <v>0</v>
      </c>
      <c r="H17">
        <f t="shared" si="13"/>
        <v>4.7000000000000064</v>
      </c>
      <c r="I17">
        <f t="shared" si="6"/>
        <v>4.720000000000006</v>
      </c>
      <c r="J17">
        <f>SUM($H$2:H17)*B17</f>
        <v>1.9400000000000017</v>
      </c>
      <c r="K17">
        <f t="shared" si="8"/>
        <v>0.79999999999998295</v>
      </c>
      <c r="L17">
        <f t="shared" si="7"/>
        <v>23.500000000000032</v>
      </c>
    </row>
    <row r="18" spans="1:12" x14ac:dyDescent="0.2">
      <c r="A18">
        <f t="shared" si="12"/>
        <v>0.40000000000000008</v>
      </c>
      <c r="B18">
        <v>2.5000000000000001E-2</v>
      </c>
      <c r="C18">
        <f t="shared" si="9"/>
        <v>5</v>
      </c>
      <c r="D18">
        <f t="shared" si="10"/>
        <v>0</v>
      </c>
      <c r="E18">
        <f t="shared" si="11"/>
        <v>0</v>
      </c>
      <c r="F18">
        <f t="shared" si="5"/>
        <v>4.6800000000000068</v>
      </c>
      <c r="G18">
        <v>0</v>
      </c>
      <c r="H18">
        <f t="shared" si="13"/>
        <v>4.6800000000000068</v>
      </c>
      <c r="I18">
        <f t="shared" si="6"/>
        <v>4.7000000000000064</v>
      </c>
      <c r="J18">
        <f>SUM($H$2:H18)*B18</f>
        <v>2.0570000000000017</v>
      </c>
      <c r="K18">
        <f t="shared" si="8"/>
        <v>0.79999999999998295</v>
      </c>
      <c r="L18">
        <f t="shared" si="7"/>
        <v>23.400000000000034</v>
      </c>
    </row>
    <row r="19" spans="1:12" x14ac:dyDescent="0.2">
      <c r="A19">
        <f t="shared" si="12"/>
        <v>0.4250000000000001</v>
      </c>
      <c r="B19">
        <v>2.5000000000000001E-2</v>
      </c>
      <c r="C19">
        <f t="shared" si="9"/>
        <v>5</v>
      </c>
      <c r="D19">
        <f t="shared" si="10"/>
        <v>0</v>
      </c>
      <c r="E19">
        <f t="shared" si="11"/>
        <v>0</v>
      </c>
      <c r="F19">
        <f t="shared" si="5"/>
        <v>4.6600000000000072</v>
      </c>
      <c r="G19">
        <v>0</v>
      </c>
      <c r="H19">
        <f t="shared" si="13"/>
        <v>4.6600000000000072</v>
      </c>
      <c r="I19">
        <f t="shared" si="6"/>
        <v>4.6800000000000068</v>
      </c>
      <c r="J19">
        <f>SUM($H$2:H19)*B19</f>
        <v>2.173500000000002</v>
      </c>
      <c r="K19">
        <f t="shared" si="8"/>
        <v>0.79999999999998295</v>
      </c>
      <c r="L19">
        <f t="shared" si="7"/>
        <v>23.300000000000036</v>
      </c>
    </row>
    <row r="20" spans="1:12" x14ac:dyDescent="0.2">
      <c r="A20">
        <f t="shared" si="12"/>
        <v>0.45000000000000012</v>
      </c>
      <c r="B20">
        <v>2.5000000000000001E-2</v>
      </c>
      <c r="C20">
        <f t="shared" si="9"/>
        <v>5</v>
      </c>
      <c r="D20">
        <f t="shared" si="10"/>
        <v>0</v>
      </c>
      <c r="E20">
        <f t="shared" si="11"/>
        <v>0</v>
      </c>
      <c r="F20">
        <f t="shared" si="5"/>
        <v>4.6400000000000077</v>
      </c>
      <c r="G20">
        <v>0</v>
      </c>
      <c r="H20">
        <f t="shared" si="13"/>
        <v>4.6400000000000077</v>
      </c>
      <c r="I20">
        <f t="shared" si="6"/>
        <v>4.6600000000000072</v>
      </c>
      <c r="J20">
        <f>SUM($H$2:H20)*B20</f>
        <v>2.2895000000000025</v>
      </c>
      <c r="K20">
        <f t="shared" si="8"/>
        <v>0.79999999999998295</v>
      </c>
      <c r="L20">
        <f t="shared" si="7"/>
        <v>23.200000000000038</v>
      </c>
    </row>
    <row r="21" spans="1:12" x14ac:dyDescent="0.2">
      <c r="A21">
        <f t="shared" si="12"/>
        <v>0.47500000000000014</v>
      </c>
      <c r="B21">
        <v>2.5000000000000001E-2</v>
      </c>
      <c r="C21">
        <f t="shared" si="9"/>
        <v>5</v>
      </c>
      <c r="D21">
        <f t="shared" si="10"/>
        <v>0</v>
      </c>
      <c r="E21">
        <f t="shared" si="11"/>
        <v>0</v>
      </c>
      <c r="F21">
        <f t="shared" si="5"/>
        <v>4.6200000000000081</v>
      </c>
      <c r="G21">
        <v>0</v>
      </c>
      <c r="H21">
        <f t="shared" si="13"/>
        <v>4.6200000000000081</v>
      </c>
      <c r="I21">
        <f t="shared" si="6"/>
        <v>4.6400000000000077</v>
      </c>
      <c r="J21">
        <f>SUM($H$2:H21)*B21</f>
        <v>2.4050000000000029</v>
      </c>
      <c r="K21">
        <f t="shared" si="8"/>
        <v>0.79999999999998295</v>
      </c>
      <c r="L21">
        <f t="shared" si="7"/>
        <v>23.100000000000041</v>
      </c>
    </row>
    <row r="22" spans="1:12" x14ac:dyDescent="0.2">
      <c r="A22">
        <f t="shared" si="12"/>
        <v>0.50000000000000011</v>
      </c>
      <c r="B22">
        <v>2.5000000000000001E-2</v>
      </c>
      <c r="C22">
        <f t="shared" si="9"/>
        <v>5</v>
      </c>
      <c r="D22">
        <f t="shared" si="10"/>
        <v>0</v>
      </c>
      <c r="E22">
        <f t="shared" si="11"/>
        <v>0</v>
      </c>
      <c r="F22">
        <f t="shared" si="5"/>
        <v>4.6000000000000085</v>
      </c>
      <c r="G22">
        <v>0</v>
      </c>
      <c r="H22">
        <f t="shared" si="13"/>
        <v>4.6000000000000085</v>
      </c>
      <c r="I22">
        <f t="shared" si="6"/>
        <v>4.6200000000000081</v>
      </c>
      <c r="J22">
        <f>SUM($H$2:H22)*B22</f>
        <v>2.5200000000000031</v>
      </c>
      <c r="K22">
        <f t="shared" si="8"/>
        <v>0.79999999999998295</v>
      </c>
      <c r="L22">
        <f t="shared" si="7"/>
        <v>23.000000000000043</v>
      </c>
    </row>
    <row r="23" spans="1:12" x14ac:dyDescent="0.2">
      <c r="A23">
        <f t="shared" si="12"/>
        <v>0.52500000000000013</v>
      </c>
      <c r="B23">
        <v>2.5000000000000001E-2</v>
      </c>
      <c r="C23">
        <f t="shared" si="9"/>
        <v>5</v>
      </c>
      <c r="D23">
        <f t="shared" si="10"/>
        <v>0</v>
      </c>
      <c r="E23">
        <f t="shared" si="11"/>
        <v>0</v>
      </c>
      <c r="F23">
        <f t="shared" si="5"/>
        <v>4.580000000000009</v>
      </c>
      <c r="G23">
        <v>0</v>
      </c>
      <c r="H23">
        <f t="shared" si="13"/>
        <v>4.580000000000009</v>
      </c>
      <c r="I23">
        <f t="shared" si="6"/>
        <v>4.6000000000000085</v>
      </c>
      <c r="J23">
        <f>SUM($H$2:H23)*B23</f>
        <v>2.6345000000000032</v>
      </c>
      <c r="K23">
        <f t="shared" si="8"/>
        <v>0.79999999999998295</v>
      </c>
      <c r="L23">
        <f t="shared" si="7"/>
        <v>22.900000000000045</v>
      </c>
    </row>
    <row r="24" spans="1:12" x14ac:dyDescent="0.2">
      <c r="A24">
        <f t="shared" si="12"/>
        <v>0.55000000000000016</v>
      </c>
      <c r="B24">
        <v>2.5000000000000001E-2</v>
      </c>
      <c r="C24">
        <f t="shared" si="9"/>
        <v>5</v>
      </c>
      <c r="D24">
        <f t="shared" si="10"/>
        <v>0</v>
      </c>
      <c r="E24">
        <f t="shared" si="11"/>
        <v>0</v>
      </c>
      <c r="F24">
        <f t="shared" si="5"/>
        <v>4.5600000000000094</v>
      </c>
      <c r="G24">
        <v>0</v>
      </c>
      <c r="H24">
        <f t="shared" si="13"/>
        <v>4.5600000000000094</v>
      </c>
      <c r="I24">
        <f t="shared" si="6"/>
        <v>4.580000000000009</v>
      </c>
      <c r="J24">
        <f>SUM($H$2:H24)*B24</f>
        <v>2.7485000000000035</v>
      </c>
      <c r="K24">
        <f t="shared" si="8"/>
        <v>0.79999999999998295</v>
      </c>
      <c r="L24">
        <f t="shared" si="7"/>
        <v>22.800000000000047</v>
      </c>
    </row>
    <row r="25" spans="1:12" x14ac:dyDescent="0.2">
      <c r="A25">
        <f t="shared" si="12"/>
        <v>0.57500000000000018</v>
      </c>
      <c r="B25">
        <v>2.5000000000000001E-2</v>
      </c>
      <c r="C25">
        <f t="shared" si="9"/>
        <v>5</v>
      </c>
      <c r="D25">
        <f t="shared" si="10"/>
        <v>0</v>
      </c>
      <c r="E25">
        <f t="shared" si="11"/>
        <v>0</v>
      </c>
      <c r="F25">
        <f t="shared" si="5"/>
        <v>4.5400000000000098</v>
      </c>
      <c r="G25">
        <v>0</v>
      </c>
      <c r="H25">
        <f t="shared" si="13"/>
        <v>4.5400000000000098</v>
      </c>
      <c r="I25">
        <f t="shared" si="6"/>
        <v>4.5600000000000094</v>
      </c>
      <c r="J25">
        <f>SUM($H$2:H25)*B25</f>
        <v>2.8620000000000037</v>
      </c>
      <c r="K25">
        <f t="shared" si="8"/>
        <v>0.79999999999998295</v>
      </c>
      <c r="L25">
        <f t="shared" si="7"/>
        <v>22.700000000000049</v>
      </c>
    </row>
    <row r="26" spans="1:12" x14ac:dyDescent="0.2">
      <c r="A26">
        <f t="shared" si="12"/>
        <v>0.6000000000000002</v>
      </c>
      <c r="B26">
        <v>2.5000000000000001E-2</v>
      </c>
      <c r="C26">
        <f t="shared" si="9"/>
        <v>5</v>
      </c>
      <c r="D26">
        <f t="shared" si="10"/>
        <v>0</v>
      </c>
      <c r="E26">
        <f t="shared" si="11"/>
        <v>0</v>
      </c>
      <c r="F26">
        <f t="shared" si="5"/>
        <v>4.5200000000000102</v>
      </c>
      <c r="G26">
        <v>0</v>
      </c>
      <c r="H26">
        <f t="shared" si="13"/>
        <v>4.5200000000000102</v>
      </c>
      <c r="I26">
        <f t="shared" si="6"/>
        <v>4.5400000000000098</v>
      </c>
      <c r="J26">
        <f>SUM($H$2:H26)*B26</f>
        <v>2.9750000000000041</v>
      </c>
      <c r="K26">
        <f t="shared" si="8"/>
        <v>0.79999999999998295</v>
      </c>
      <c r="L26">
        <f t="shared" si="7"/>
        <v>22.600000000000051</v>
      </c>
    </row>
    <row r="27" spans="1:12" x14ac:dyDescent="0.2">
      <c r="A27">
        <f t="shared" si="12"/>
        <v>0.62500000000000022</v>
      </c>
      <c r="B27">
        <v>2.5000000000000001E-2</v>
      </c>
      <c r="C27">
        <f t="shared" si="9"/>
        <v>5</v>
      </c>
      <c r="D27">
        <f t="shared" si="10"/>
        <v>0</v>
      </c>
      <c r="E27">
        <f t="shared" si="11"/>
        <v>0</v>
      </c>
      <c r="F27">
        <f t="shared" si="5"/>
        <v>4.5000000000000107</v>
      </c>
      <c r="G27">
        <v>0</v>
      </c>
      <c r="H27">
        <f t="shared" si="13"/>
        <v>4.5000000000000107</v>
      </c>
      <c r="I27">
        <f t="shared" si="6"/>
        <v>4.5200000000000102</v>
      </c>
      <c r="J27">
        <f>SUM($H$2:H27)*B27</f>
        <v>3.0875000000000044</v>
      </c>
      <c r="K27">
        <f t="shared" si="8"/>
        <v>0.79999999999998295</v>
      </c>
      <c r="L27">
        <f t="shared" si="7"/>
        <v>22.500000000000053</v>
      </c>
    </row>
    <row r="28" spans="1:12" x14ac:dyDescent="0.2">
      <c r="A28">
        <f t="shared" si="12"/>
        <v>0.65000000000000024</v>
      </c>
      <c r="B28">
        <v>2.5000000000000001E-2</v>
      </c>
      <c r="C28">
        <f t="shared" si="9"/>
        <v>5</v>
      </c>
      <c r="D28">
        <f t="shared" si="10"/>
        <v>0</v>
      </c>
      <c r="E28">
        <f t="shared" si="11"/>
        <v>0</v>
      </c>
      <c r="F28">
        <f t="shared" si="5"/>
        <v>4.4800000000000111</v>
      </c>
      <c r="G28">
        <v>0</v>
      </c>
      <c r="H28">
        <f t="shared" si="13"/>
        <v>4.4800000000000111</v>
      </c>
      <c r="I28">
        <f t="shared" si="6"/>
        <v>4.5000000000000107</v>
      </c>
      <c r="J28">
        <f>SUM($H$2:H28)*B28</f>
        <v>3.1995000000000049</v>
      </c>
      <c r="K28">
        <f t="shared" si="8"/>
        <v>0.79999999999998295</v>
      </c>
      <c r="L28">
        <f t="shared" si="7"/>
        <v>22.400000000000055</v>
      </c>
    </row>
    <row r="29" spans="1:12" x14ac:dyDescent="0.2">
      <c r="A29">
        <f t="shared" si="12"/>
        <v>0.67500000000000027</v>
      </c>
      <c r="B29">
        <v>2.5000000000000001E-2</v>
      </c>
      <c r="C29">
        <f t="shared" si="9"/>
        <v>5</v>
      </c>
      <c r="D29">
        <f t="shared" si="10"/>
        <v>0</v>
      </c>
      <c r="E29">
        <f t="shared" si="11"/>
        <v>0</v>
      </c>
      <c r="F29">
        <f t="shared" si="5"/>
        <v>4.4600000000000115</v>
      </c>
      <c r="G29">
        <v>0</v>
      </c>
      <c r="H29">
        <f t="shared" si="13"/>
        <v>4.4600000000000115</v>
      </c>
      <c r="I29">
        <f t="shared" si="6"/>
        <v>4.4800000000000111</v>
      </c>
      <c r="J29">
        <f>SUM($H$2:H29)*B29</f>
        <v>3.3110000000000053</v>
      </c>
      <c r="K29">
        <f t="shared" si="8"/>
        <v>0.79999999999998295</v>
      </c>
      <c r="L29">
        <f t="shared" si="7"/>
        <v>22.300000000000058</v>
      </c>
    </row>
    <row r="30" spans="1:12" x14ac:dyDescent="0.2">
      <c r="A30">
        <f t="shared" si="12"/>
        <v>0.70000000000000029</v>
      </c>
      <c r="B30">
        <v>2.5000000000000001E-2</v>
      </c>
      <c r="C30">
        <f t="shared" si="9"/>
        <v>5</v>
      </c>
      <c r="D30">
        <f t="shared" si="10"/>
        <v>0</v>
      </c>
      <c r="E30">
        <f t="shared" si="11"/>
        <v>0</v>
      </c>
      <c r="F30">
        <f t="shared" si="5"/>
        <v>4.4400000000000119</v>
      </c>
      <c r="G30">
        <v>0</v>
      </c>
      <c r="H30">
        <f t="shared" si="13"/>
        <v>4.4400000000000119</v>
      </c>
      <c r="I30">
        <f t="shared" si="6"/>
        <v>4.4600000000000115</v>
      </c>
      <c r="J30">
        <f>SUM($H$2:H30)*B30</f>
        <v>3.4220000000000059</v>
      </c>
      <c r="K30">
        <f t="shared" si="8"/>
        <v>0.79999999999998295</v>
      </c>
      <c r="L30">
        <f t="shared" si="7"/>
        <v>22.20000000000006</v>
      </c>
    </row>
    <row r="31" spans="1:12" x14ac:dyDescent="0.2">
      <c r="A31">
        <f t="shared" si="12"/>
        <v>0.72500000000000031</v>
      </c>
      <c r="B31">
        <v>2.5000000000000001E-2</v>
      </c>
      <c r="C31">
        <f t="shared" si="9"/>
        <v>5</v>
      </c>
      <c r="D31">
        <f t="shared" si="10"/>
        <v>0</v>
      </c>
      <c r="E31">
        <f t="shared" si="11"/>
        <v>0</v>
      </c>
      <c r="F31">
        <f t="shared" si="5"/>
        <v>4.4200000000000124</v>
      </c>
      <c r="G31">
        <v>0</v>
      </c>
      <c r="H31">
        <f t="shared" si="13"/>
        <v>4.4200000000000124</v>
      </c>
      <c r="I31">
        <f t="shared" si="6"/>
        <v>4.4400000000000119</v>
      </c>
      <c r="J31">
        <f>SUM($H$2:H31)*B31</f>
        <v>3.532500000000006</v>
      </c>
      <c r="K31">
        <f t="shared" si="8"/>
        <v>0.79999999999998295</v>
      </c>
      <c r="L31">
        <f t="shared" si="7"/>
        <v>22.100000000000062</v>
      </c>
    </row>
    <row r="32" spans="1:12" x14ac:dyDescent="0.2">
      <c r="A32">
        <f t="shared" si="12"/>
        <v>0.75000000000000033</v>
      </c>
      <c r="B32">
        <v>2.5000000000000001E-2</v>
      </c>
      <c r="C32">
        <f t="shared" si="9"/>
        <v>5</v>
      </c>
      <c r="D32">
        <f t="shared" si="10"/>
        <v>0</v>
      </c>
      <c r="E32">
        <f t="shared" si="11"/>
        <v>0</v>
      </c>
      <c r="F32">
        <f t="shared" si="5"/>
        <v>4.4000000000000128</v>
      </c>
      <c r="G32">
        <v>0</v>
      </c>
      <c r="H32">
        <f t="shared" si="13"/>
        <v>4.4000000000000128</v>
      </c>
      <c r="I32">
        <f t="shared" si="6"/>
        <v>4.4200000000000124</v>
      </c>
      <c r="J32">
        <f>SUM($H$2:H32)*B32</f>
        <v>3.6425000000000063</v>
      </c>
      <c r="K32">
        <f t="shared" si="8"/>
        <v>0.79999999999998295</v>
      </c>
      <c r="L32">
        <f t="shared" si="7"/>
        <v>22.000000000000064</v>
      </c>
    </row>
    <row r="33" spans="1:12" x14ac:dyDescent="0.2">
      <c r="A33">
        <f t="shared" si="12"/>
        <v>0.77500000000000036</v>
      </c>
      <c r="B33">
        <v>2.5000000000000001E-2</v>
      </c>
      <c r="C33">
        <f t="shared" si="9"/>
        <v>5</v>
      </c>
      <c r="D33">
        <f t="shared" si="10"/>
        <v>0</v>
      </c>
      <c r="E33">
        <f t="shared" si="11"/>
        <v>0</v>
      </c>
      <c r="F33">
        <f t="shared" si="5"/>
        <v>4.3800000000000132</v>
      </c>
      <c r="G33">
        <v>0</v>
      </c>
      <c r="H33">
        <f t="shared" si="13"/>
        <v>4.3800000000000132</v>
      </c>
      <c r="I33">
        <f t="shared" si="6"/>
        <v>4.4000000000000128</v>
      </c>
      <c r="J33">
        <f>SUM($H$2:H33)*B33</f>
        <v>3.7520000000000069</v>
      </c>
      <c r="K33">
        <f t="shared" si="8"/>
        <v>0.79999999999998295</v>
      </c>
      <c r="L33">
        <f t="shared" si="7"/>
        <v>21.900000000000066</v>
      </c>
    </row>
    <row r="34" spans="1:12" x14ac:dyDescent="0.2">
      <c r="A34">
        <f t="shared" si="12"/>
        <v>0.80000000000000038</v>
      </c>
      <c r="B34">
        <v>2.5000000000000001E-2</v>
      </c>
      <c r="C34">
        <f t="shared" si="9"/>
        <v>5</v>
      </c>
      <c r="D34">
        <f t="shared" si="10"/>
        <v>0</v>
      </c>
      <c r="E34">
        <f t="shared" si="11"/>
        <v>0</v>
      </c>
      <c r="F34">
        <f t="shared" si="5"/>
        <v>4.3600000000000136</v>
      </c>
      <c r="G34">
        <v>0</v>
      </c>
      <c r="H34">
        <f t="shared" si="13"/>
        <v>4.3600000000000136</v>
      </c>
      <c r="I34">
        <f t="shared" si="6"/>
        <v>4.3800000000000132</v>
      </c>
      <c r="J34">
        <f>SUM($H$2:H34)*B34</f>
        <v>3.8610000000000073</v>
      </c>
      <c r="K34">
        <f t="shared" si="8"/>
        <v>0.79999999999998295</v>
      </c>
      <c r="L34">
        <f t="shared" si="7"/>
        <v>21.800000000000068</v>
      </c>
    </row>
    <row r="35" spans="1:12" x14ac:dyDescent="0.2">
      <c r="A35">
        <f t="shared" si="12"/>
        <v>0.8250000000000004</v>
      </c>
      <c r="B35">
        <v>2.5000000000000001E-2</v>
      </c>
      <c r="C35">
        <f t="shared" si="9"/>
        <v>5</v>
      </c>
      <c r="D35">
        <f t="shared" si="10"/>
        <v>0</v>
      </c>
      <c r="E35">
        <f t="shared" si="11"/>
        <v>0</v>
      </c>
      <c r="F35">
        <f t="shared" si="5"/>
        <v>4.3400000000000141</v>
      </c>
      <c r="G35">
        <v>0</v>
      </c>
      <c r="H35">
        <f t="shared" si="13"/>
        <v>4.3400000000000141</v>
      </c>
      <c r="I35">
        <f t="shared" si="6"/>
        <v>4.3600000000000136</v>
      </c>
      <c r="J35">
        <f>SUM($H$2:H35)*B35</f>
        <v>3.9695000000000071</v>
      </c>
      <c r="K35">
        <f t="shared" si="8"/>
        <v>0.79999999999998295</v>
      </c>
      <c r="L35">
        <f t="shared" si="7"/>
        <v>21.70000000000007</v>
      </c>
    </row>
    <row r="36" spans="1:12" x14ac:dyDescent="0.2">
      <c r="A36">
        <f t="shared" si="12"/>
        <v>0.85000000000000042</v>
      </c>
      <c r="B36">
        <v>2.5000000000000001E-2</v>
      </c>
      <c r="C36">
        <f t="shared" si="9"/>
        <v>5</v>
      </c>
      <c r="D36">
        <f t="shared" si="10"/>
        <v>0</v>
      </c>
      <c r="E36">
        <f t="shared" si="11"/>
        <v>0</v>
      </c>
      <c r="F36">
        <f t="shared" si="5"/>
        <v>4.3200000000000145</v>
      </c>
      <c r="G36">
        <v>0</v>
      </c>
      <c r="H36">
        <f t="shared" si="13"/>
        <v>4.3200000000000145</v>
      </c>
      <c r="I36">
        <f t="shared" si="6"/>
        <v>4.3400000000000141</v>
      </c>
      <c r="J36">
        <f>SUM($H$2:H36)*B36</f>
        <v>4.0775000000000077</v>
      </c>
      <c r="K36">
        <f t="shared" si="8"/>
        <v>0.79999999999998295</v>
      </c>
      <c r="L36">
        <f t="shared" si="7"/>
        <v>21.600000000000072</v>
      </c>
    </row>
    <row r="37" spans="1:12" x14ac:dyDescent="0.2">
      <c r="A37">
        <f t="shared" si="12"/>
        <v>0.87500000000000044</v>
      </c>
      <c r="B37">
        <v>2.5000000000000001E-2</v>
      </c>
      <c r="C37">
        <f t="shared" si="9"/>
        <v>5</v>
      </c>
      <c r="D37">
        <f t="shared" si="10"/>
        <v>0</v>
      </c>
      <c r="E37">
        <f t="shared" si="11"/>
        <v>0</v>
      </c>
      <c r="F37">
        <f t="shared" si="5"/>
        <v>4.3000000000000149</v>
      </c>
      <c r="G37">
        <v>0</v>
      </c>
      <c r="H37">
        <f t="shared" si="13"/>
        <v>4.3000000000000149</v>
      </c>
      <c r="I37">
        <f t="shared" si="6"/>
        <v>4.3200000000000145</v>
      </c>
      <c r="J37">
        <f>SUM($H$2:H37)*B37</f>
        <v>4.1850000000000085</v>
      </c>
      <c r="K37">
        <f t="shared" si="8"/>
        <v>0.79999999999998295</v>
      </c>
      <c r="L37">
        <f t="shared" si="7"/>
        <v>21.500000000000075</v>
      </c>
    </row>
    <row r="38" spans="1:12" x14ac:dyDescent="0.2">
      <c r="A38">
        <f t="shared" si="12"/>
        <v>0.90000000000000047</v>
      </c>
      <c r="B38">
        <v>2.5000000000000001E-2</v>
      </c>
      <c r="C38">
        <f t="shared" si="9"/>
        <v>5</v>
      </c>
      <c r="D38">
        <f t="shared" si="10"/>
        <v>0</v>
      </c>
      <c r="E38">
        <f t="shared" si="11"/>
        <v>0</v>
      </c>
      <c r="F38">
        <f t="shared" si="5"/>
        <v>4.2800000000000153</v>
      </c>
      <c r="G38">
        <v>0</v>
      </c>
      <c r="H38">
        <f t="shared" si="13"/>
        <v>4.2800000000000153</v>
      </c>
      <c r="I38">
        <f t="shared" si="6"/>
        <v>4.3000000000000149</v>
      </c>
      <c r="J38">
        <f>SUM($H$2:H38)*B38</f>
        <v>4.2920000000000087</v>
      </c>
      <c r="K38">
        <f t="shared" si="8"/>
        <v>0.79999999999998295</v>
      </c>
      <c r="L38">
        <f t="shared" si="7"/>
        <v>21.400000000000077</v>
      </c>
    </row>
    <row r="39" spans="1:12" x14ac:dyDescent="0.2">
      <c r="A39">
        <f t="shared" si="12"/>
        <v>0.92500000000000049</v>
      </c>
      <c r="B39">
        <v>2.5000000000000001E-2</v>
      </c>
      <c r="C39">
        <f t="shared" si="9"/>
        <v>5</v>
      </c>
      <c r="D39">
        <f t="shared" si="10"/>
        <v>0</v>
      </c>
      <c r="E39">
        <f t="shared" si="11"/>
        <v>0</v>
      </c>
      <c r="F39">
        <f t="shared" si="5"/>
        <v>4.2600000000000158</v>
      </c>
      <c r="G39">
        <v>0</v>
      </c>
      <c r="H39">
        <f t="shared" si="13"/>
        <v>4.2600000000000158</v>
      </c>
      <c r="I39">
        <f t="shared" si="6"/>
        <v>4.2800000000000153</v>
      </c>
      <c r="J39">
        <f>SUM($H$2:H39)*B39</f>
        <v>4.3985000000000092</v>
      </c>
      <c r="K39">
        <f t="shared" si="8"/>
        <v>0.79999999999998295</v>
      </c>
      <c r="L39">
        <f t="shared" si="7"/>
        <v>21.300000000000079</v>
      </c>
    </row>
    <row r="40" spans="1:12" x14ac:dyDescent="0.2">
      <c r="A40">
        <f t="shared" si="12"/>
        <v>0.95000000000000051</v>
      </c>
      <c r="B40">
        <v>2.5000000000000001E-2</v>
      </c>
      <c r="C40">
        <f t="shared" si="9"/>
        <v>5</v>
      </c>
      <c r="D40">
        <f t="shared" si="10"/>
        <v>0</v>
      </c>
      <c r="E40">
        <f t="shared" si="11"/>
        <v>0</v>
      </c>
      <c r="F40">
        <f t="shared" si="5"/>
        <v>4.2400000000000162</v>
      </c>
      <c r="G40">
        <v>0</v>
      </c>
      <c r="H40">
        <f t="shared" si="13"/>
        <v>4.2400000000000162</v>
      </c>
      <c r="I40">
        <f t="shared" si="6"/>
        <v>4.2600000000000158</v>
      </c>
      <c r="J40">
        <f>SUM($H$2:H40)*B40</f>
        <v>4.5045000000000099</v>
      </c>
      <c r="K40">
        <f t="shared" si="8"/>
        <v>0.79999999999998295</v>
      </c>
      <c r="L40">
        <f t="shared" si="7"/>
        <v>21.200000000000081</v>
      </c>
    </row>
    <row r="41" spans="1:12" x14ac:dyDescent="0.2">
      <c r="A41">
        <f t="shared" si="12"/>
        <v>0.97500000000000053</v>
      </c>
      <c r="B41">
        <v>2.5000000000000001E-2</v>
      </c>
      <c r="C41">
        <f t="shared" si="9"/>
        <v>5</v>
      </c>
      <c r="D41">
        <f t="shared" si="10"/>
        <v>0</v>
      </c>
      <c r="E41">
        <f t="shared" si="11"/>
        <v>0</v>
      </c>
      <c r="F41">
        <f t="shared" si="5"/>
        <v>4.2200000000000166</v>
      </c>
      <c r="G41">
        <v>0</v>
      </c>
      <c r="H41">
        <f t="shared" si="13"/>
        <v>4.2200000000000166</v>
      </c>
      <c r="I41">
        <f t="shared" si="6"/>
        <v>4.2400000000000162</v>
      </c>
      <c r="J41">
        <f>SUM($H$2:H41)*B41</f>
        <v>4.6100000000000101</v>
      </c>
      <c r="K41">
        <f t="shared" si="8"/>
        <v>0.79999999999998295</v>
      </c>
      <c r="L41">
        <f t="shared" si="7"/>
        <v>21.100000000000083</v>
      </c>
    </row>
    <row r="42" spans="1:12" x14ac:dyDescent="0.2">
      <c r="A42">
        <f t="shared" si="12"/>
        <v>1.0000000000000004</v>
      </c>
      <c r="B42">
        <v>2.5000000000000001E-2</v>
      </c>
      <c r="C42">
        <f t="shared" si="9"/>
        <v>5</v>
      </c>
      <c r="D42">
        <f t="shared" si="10"/>
        <v>0</v>
      </c>
      <c r="E42">
        <f t="shared" si="11"/>
        <v>0</v>
      </c>
      <c r="F42">
        <f t="shared" si="5"/>
        <v>4.2000000000000171</v>
      </c>
      <c r="G42">
        <v>0</v>
      </c>
      <c r="H42">
        <f t="shared" si="13"/>
        <v>4.2000000000000171</v>
      </c>
      <c r="I42">
        <f t="shared" si="6"/>
        <v>4.2200000000000166</v>
      </c>
      <c r="J42">
        <f>SUM($H$2:H42)*B42</f>
        <v>4.7150000000000105</v>
      </c>
      <c r="K42">
        <f t="shared" si="8"/>
        <v>0.79999999999998295</v>
      </c>
      <c r="L42">
        <f t="shared" si="7"/>
        <v>21.000000000000085</v>
      </c>
    </row>
    <row r="43" spans="1:12" x14ac:dyDescent="0.2">
      <c r="A43">
        <f t="shared" si="12"/>
        <v>1.0250000000000004</v>
      </c>
      <c r="B43">
        <v>2.5000000000000001E-2</v>
      </c>
      <c r="C43">
        <f t="shared" si="9"/>
        <v>5</v>
      </c>
      <c r="D43">
        <f t="shared" si="10"/>
        <v>0</v>
      </c>
      <c r="E43">
        <f t="shared" si="11"/>
        <v>0</v>
      </c>
      <c r="F43">
        <f t="shared" si="5"/>
        <v>4.1800000000000175</v>
      </c>
      <c r="G43">
        <v>0</v>
      </c>
      <c r="H43">
        <f t="shared" si="13"/>
        <v>4.1800000000000175</v>
      </c>
      <c r="I43">
        <f t="shared" si="6"/>
        <v>4.2000000000000171</v>
      </c>
      <c r="J43">
        <f>SUM($H$2:H43)*B43</f>
        <v>4.8195000000000112</v>
      </c>
      <c r="K43">
        <f t="shared" si="8"/>
        <v>0.79999999999998295</v>
      </c>
      <c r="L43">
        <f t="shared" si="7"/>
        <v>20.900000000000087</v>
      </c>
    </row>
    <row r="44" spans="1:12" x14ac:dyDescent="0.2">
      <c r="A44">
        <f t="shared" si="12"/>
        <v>1.0500000000000003</v>
      </c>
      <c r="B44">
        <v>2.5000000000000001E-2</v>
      </c>
      <c r="C44">
        <f t="shared" si="9"/>
        <v>5</v>
      </c>
      <c r="D44">
        <f t="shared" si="10"/>
        <v>0</v>
      </c>
      <c r="E44">
        <f t="shared" si="11"/>
        <v>0</v>
      </c>
      <c r="F44">
        <f t="shared" si="5"/>
        <v>4.1600000000000179</v>
      </c>
      <c r="G44">
        <v>0</v>
      </c>
      <c r="H44">
        <f t="shared" si="13"/>
        <v>4.1600000000000179</v>
      </c>
      <c r="I44">
        <f t="shared" si="6"/>
        <v>4.1800000000000175</v>
      </c>
      <c r="J44">
        <f>SUM($H$2:H44)*B44</f>
        <v>4.9235000000000113</v>
      </c>
      <c r="K44">
        <f t="shared" si="8"/>
        <v>0.79999999999998295</v>
      </c>
      <c r="L44">
        <f t="shared" si="7"/>
        <v>20.80000000000009</v>
      </c>
    </row>
    <row r="45" spans="1:12" x14ac:dyDescent="0.2">
      <c r="A45">
        <f t="shared" si="12"/>
        <v>1.0750000000000002</v>
      </c>
      <c r="B45">
        <v>2.5000000000000001E-2</v>
      </c>
      <c r="C45">
        <f t="shared" si="9"/>
        <v>5</v>
      </c>
      <c r="D45">
        <f t="shared" si="10"/>
        <v>0</v>
      </c>
      <c r="E45">
        <f t="shared" si="11"/>
        <v>0</v>
      </c>
      <c r="F45">
        <f t="shared" si="5"/>
        <v>4.1400000000000183</v>
      </c>
      <c r="G45">
        <v>0</v>
      </c>
      <c r="H45">
        <f t="shared" si="13"/>
        <v>4.1400000000000183</v>
      </c>
      <c r="I45">
        <f t="shared" si="6"/>
        <v>4.1600000000000179</v>
      </c>
      <c r="J45">
        <f>SUM($H$2:H45)*B45</f>
        <v>5.0270000000000117</v>
      </c>
      <c r="K45">
        <f t="shared" si="8"/>
        <v>0.79999999999998295</v>
      </c>
      <c r="L45">
        <f t="shared" si="7"/>
        <v>20.700000000000092</v>
      </c>
    </row>
    <row r="46" spans="1:12" x14ac:dyDescent="0.2">
      <c r="A46">
        <f t="shared" si="12"/>
        <v>1.1000000000000001</v>
      </c>
      <c r="B46">
        <v>2.5000000000000001E-2</v>
      </c>
      <c r="C46">
        <f t="shared" si="9"/>
        <v>5</v>
      </c>
      <c r="D46">
        <f t="shared" si="10"/>
        <v>0</v>
      </c>
      <c r="E46">
        <f t="shared" si="11"/>
        <v>0</v>
      </c>
      <c r="F46">
        <f t="shared" si="5"/>
        <v>4.1200000000000188</v>
      </c>
      <c r="G46">
        <v>0</v>
      </c>
      <c r="H46">
        <f t="shared" si="13"/>
        <v>4.1200000000000188</v>
      </c>
      <c r="I46">
        <f t="shared" si="6"/>
        <v>4.1400000000000183</v>
      </c>
      <c r="J46">
        <f>SUM($H$2:H46)*B46</f>
        <v>5.1300000000000132</v>
      </c>
      <c r="K46">
        <f t="shared" si="8"/>
        <v>0.79999999999998295</v>
      </c>
      <c r="L46">
        <f t="shared" si="7"/>
        <v>20.600000000000094</v>
      </c>
    </row>
    <row r="47" spans="1:12" x14ac:dyDescent="0.2">
      <c r="A47">
        <f t="shared" si="12"/>
        <v>1.125</v>
      </c>
      <c r="B47">
        <v>2.5000000000000001E-2</v>
      </c>
      <c r="C47">
        <f t="shared" si="9"/>
        <v>5</v>
      </c>
      <c r="D47">
        <f t="shared" si="10"/>
        <v>0</v>
      </c>
      <c r="E47">
        <f t="shared" si="11"/>
        <v>0</v>
      </c>
      <c r="F47">
        <f t="shared" si="5"/>
        <v>4.1000000000000192</v>
      </c>
      <c r="G47">
        <v>0</v>
      </c>
      <c r="H47">
        <f t="shared" si="13"/>
        <v>4.1000000000000192</v>
      </c>
      <c r="I47">
        <f t="shared" si="6"/>
        <v>4.1200000000000188</v>
      </c>
      <c r="J47">
        <f>SUM($H$2:H47)*B47</f>
        <v>5.2325000000000133</v>
      </c>
      <c r="K47">
        <f t="shared" si="8"/>
        <v>0.79999999999998295</v>
      </c>
      <c r="L47">
        <f t="shared" si="7"/>
        <v>20.500000000000096</v>
      </c>
    </row>
    <row r="48" spans="1:12" x14ac:dyDescent="0.2">
      <c r="A48">
        <f t="shared" si="12"/>
        <v>1.1499999999999999</v>
      </c>
      <c r="B48">
        <v>2.5000000000000001E-2</v>
      </c>
      <c r="C48">
        <f t="shared" si="9"/>
        <v>5</v>
      </c>
      <c r="D48">
        <f t="shared" si="10"/>
        <v>0</v>
      </c>
      <c r="E48">
        <f t="shared" si="11"/>
        <v>0</v>
      </c>
      <c r="F48">
        <f t="shared" si="5"/>
        <v>4.0800000000000196</v>
      </c>
      <c r="G48">
        <v>0</v>
      </c>
      <c r="H48">
        <f t="shared" si="13"/>
        <v>4.0800000000000196</v>
      </c>
      <c r="I48">
        <f t="shared" si="6"/>
        <v>4.1000000000000192</v>
      </c>
      <c r="J48">
        <f>SUM($H$2:H48)*B48</f>
        <v>5.3345000000000136</v>
      </c>
      <c r="K48">
        <f t="shared" si="8"/>
        <v>0.79999999999998295</v>
      </c>
      <c r="L48">
        <f t="shared" si="7"/>
        <v>20.400000000000098</v>
      </c>
    </row>
    <row r="49" spans="1:12" x14ac:dyDescent="0.2">
      <c r="A49">
        <f t="shared" si="12"/>
        <v>1.1749999999999998</v>
      </c>
      <c r="B49">
        <v>2.5000000000000001E-2</v>
      </c>
      <c r="C49">
        <f t="shared" si="9"/>
        <v>5</v>
      </c>
      <c r="D49">
        <f t="shared" si="10"/>
        <v>0</v>
      </c>
      <c r="E49">
        <f t="shared" si="11"/>
        <v>0</v>
      </c>
      <c r="F49">
        <f t="shared" si="5"/>
        <v>4.06000000000002</v>
      </c>
      <c r="G49">
        <v>0</v>
      </c>
      <c r="H49">
        <f t="shared" si="13"/>
        <v>4.06000000000002</v>
      </c>
      <c r="I49">
        <f t="shared" si="6"/>
        <v>4.0800000000000196</v>
      </c>
      <c r="J49">
        <f>SUM($H$2:H49)*B49</f>
        <v>5.4360000000000142</v>
      </c>
      <c r="K49">
        <f t="shared" si="8"/>
        <v>0.79999999999998295</v>
      </c>
      <c r="L49">
        <f t="shared" si="7"/>
        <v>20.3000000000001</v>
      </c>
    </row>
    <row r="50" spans="1:12" x14ac:dyDescent="0.2">
      <c r="A50">
        <f t="shared" si="12"/>
        <v>1.1999999999999997</v>
      </c>
      <c r="B50">
        <v>2.5000000000000001E-2</v>
      </c>
      <c r="C50">
        <f t="shared" si="9"/>
        <v>5</v>
      </c>
      <c r="D50">
        <f t="shared" si="10"/>
        <v>0</v>
      </c>
      <c r="E50">
        <f t="shared" si="11"/>
        <v>0</v>
      </c>
      <c r="F50">
        <f t="shared" si="5"/>
        <v>4.0400000000000205</v>
      </c>
      <c r="G50">
        <v>0</v>
      </c>
      <c r="H50">
        <f t="shared" si="13"/>
        <v>4.0400000000000205</v>
      </c>
      <c r="I50">
        <f t="shared" si="6"/>
        <v>4.06000000000002</v>
      </c>
      <c r="J50">
        <f>SUM($H$2:H50)*B50</f>
        <v>5.537000000000015</v>
      </c>
      <c r="K50">
        <f t="shared" si="8"/>
        <v>0.79999999999998295</v>
      </c>
      <c r="L50">
        <f t="shared" si="7"/>
        <v>20.200000000000102</v>
      </c>
    </row>
    <row r="51" spans="1:12" x14ac:dyDescent="0.2">
      <c r="A51">
        <f t="shared" si="12"/>
        <v>1.2249999999999996</v>
      </c>
      <c r="B51">
        <v>2.5000000000000001E-2</v>
      </c>
      <c r="C51">
        <f t="shared" si="9"/>
        <v>5</v>
      </c>
      <c r="D51">
        <f t="shared" si="10"/>
        <v>0</v>
      </c>
      <c r="E51">
        <f t="shared" si="11"/>
        <v>0</v>
      </c>
      <c r="F51">
        <f t="shared" si="5"/>
        <v>4.0200000000000209</v>
      </c>
      <c r="G51">
        <v>0</v>
      </c>
      <c r="H51">
        <f t="shared" si="13"/>
        <v>4.0200000000000209</v>
      </c>
      <c r="I51">
        <f t="shared" si="6"/>
        <v>4.0400000000000205</v>
      </c>
      <c r="J51">
        <f>SUM($H$2:H51)*B51</f>
        <v>5.6375000000000153</v>
      </c>
      <c r="K51">
        <f t="shared" si="8"/>
        <v>0.79999999999998295</v>
      </c>
      <c r="L51">
        <f t="shared" si="7"/>
        <v>20.100000000000104</v>
      </c>
    </row>
    <row r="52" spans="1:12" x14ac:dyDescent="0.2">
      <c r="A52">
        <f t="shared" si="12"/>
        <v>1.2499999999999996</v>
      </c>
      <c r="B52">
        <v>2.5000000000000001E-2</v>
      </c>
      <c r="C52">
        <f t="shared" si="9"/>
        <v>5</v>
      </c>
      <c r="D52">
        <f t="shared" si="10"/>
        <v>0</v>
      </c>
      <c r="E52">
        <f t="shared" si="11"/>
        <v>0</v>
      </c>
      <c r="F52">
        <f t="shared" si="5"/>
        <v>4.0000000000000213</v>
      </c>
      <c r="G52">
        <v>0</v>
      </c>
      <c r="H52">
        <f t="shared" si="13"/>
        <v>4.0000000000000213</v>
      </c>
      <c r="I52">
        <f t="shared" si="6"/>
        <v>4.0200000000000209</v>
      </c>
      <c r="J52">
        <f>SUM($H$2:H52)*B52</f>
        <v>5.7375000000000158</v>
      </c>
      <c r="K52">
        <f t="shared" si="8"/>
        <v>0.79999999999998295</v>
      </c>
      <c r="L52">
        <f t="shared" si="7"/>
        <v>20.000000000000107</v>
      </c>
    </row>
    <row r="53" spans="1:12" x14ac:dyDescent="0.2">
      <c r="A53">
        <f t="shared" si="12"/>
        <v>1.2749999999999995</v>
      </c>
      <c r="B53">
        <v>2.5000000000000001E-2</v>
      </c>
      <c r="C53">
        <f t="shared" si="9"/>
        <v>5</v>
      </c>
      <c r="D53">
        <f t="shared" si="10"/>
        <v>0</v>
      </c>
      <c r="E53">
        <f t="shared" si="11"/>
        <v>0</v>
      </c>
      <c r="F53">
        <f t="shared" si="5"/>
        <v>3.9800000000000213</v>
      </c>
      <c r="G53">
        <v>0</v>
      </c>
      <c r="H53">
        <f t="shared" si="13"/>
        <v>3.9800000000000213</v>
      </c>
      <c r="I53">
        <f t="shared" si="6"/>
        <v>4.0000000000000213</v>
      </c>
      <c r="J53">
        <f>SUM($H$2:H53)*B53</f>
        <v>5.8370000000000166</v>
      </c>
      <c r="K53">
        <f t="shared" si="8"/>
        <v>0.80000000000000071</v>
      </c>
      <c r="L53">
        <f t="shared" si="7"/>
        <v>19.900000000000105</v>
      </c>
    </row>
    <row r="54" spans="1:12" x14ac:dyDescent="0.2">
      <c r="A54">
        <f t="shared" si="12"/>
        <v>1.2999999999999994</v>
      </c>
      <c r="B54">
        <v>2.5000000000000001E-2</v>
      </c>
      <c r="C54">
        <f t="shared" si="9"/>
        <v>5</v>
      </c>
      <c r="D54">
        <f t="shared" si="10"/>
        <v>0</v>
      </c>
      <c r="E54">
        <f t="shared" si="11"/>
        <v>0</v>
      </c>
      <c r="F54">
        <f t="shared" si="5"/>
        <v>3.9600000000000213</v>
      </c>
      <c r="G54">
        <v>0</v>
      </c>
      <c r="H54">
        <f t="shared" si="13"/>
        <v>3.9600000000000213</v>
      </c>
      <c r="I54">
        <f t="shared" si="6"/>
        <v>3.9800000000000213</v>
      </c>
      <c r="J54">
        <f>SUM($H$2:H54)*B54</f>
        <v>5.9360000000000168</v>
      </c>
      <c r="K54">
        <f t="shared" si="8"/>
        <v>0.80000000000000071</v>
      </c>
      <c r="L54">
        <f t="shared" si="7"/>
        <v>19.800000000000107</v>
      </c>
    </row>
    <row r="55" spans="1:12" x14ac:dyDescent="0.2">
      <c r="A55">
        <f t="shared" si="12"/>
        <v>1.3249999999999993</v>
      </c>
      <c r="B55">
        <v>2.5000000000000001E-2</v>
      </c>
      <c r="C55">
        <f t="shared" si="9"/>
        <v>5</v>
      </c>
      <c r="D55">
        <f t="shared" si="10"/>
        <v>0</v>
      </c>
      <c r="E55">
        <f t="shared" si="11"/>
        <v>0</v>
      </c>
      <c r="F55">
        <f t="shared" si="5"/>
        <v>3.9400000000000213</v>
      </c>
      <c r="G55">
        <v>0</v>
      </c>
      <c r="H55">
        <f t="shared" si="13"/>
        <v>3.9400000000000213</v>
      </c>
      <c r="I55">
        <f t="shared" si="6"/>
        <v>3.9600000000000213</v>
      </c>
      <c r="J55">
        <f>SUM($H$2:H55)*B55</f>
        <v>6.0345000000000173</v>
      </c>
      <c r="K55">
        <f t="shared" si="8"/>
        <v>0.80000000000000071</v>
      </c>
      <c r="L55">
        <f t="shared" si="7"/>
        <v>19.700000000000106</v>
      </c>
    </row>
    <row r="56" spans="1:12" x14ac:dyDescent="0.2">
      <c r="A56">
        <f t="shared" si="12"/>
        <v>1.3499999999999992</v>
      </c>
      <c r="B56">
        <v>2.5000000000000001E-2</v>
      </c>
      <c r="C56">
        <f t="shared" si="9"/>
        <v>5</v>
      </c>
      <c r="D56">
        <f t="shared" si="10"/>
        <v>0</v>
      </c>
      <c r="E56">
        <f t="shared" si="11"/>
        <v>0</v>
      </c>
      <c r="F56">
        <f t="shared" si="5"/>
        <v>3.9200000000000212</v>
      </c>
      <c r="G56">
        <v>0</v>
      </c>
      <c r="H56">
        <f t="shared" si="13"/>
        <v>3.9200000000000212</v>
      </c>
      <c r="I56">
        <f t="shared" si="6"/>
        <v>3.9400000000000213</v>
      </c>
      <c r="J56">
        <f>SUM($H$2:H56)*B56</f>
        <v>6.132500000000018</v>
      </c>
      <c r="K56">
        <f t="shared" si="8"/>
        <v>0.80000000000000071</v>
      </c>
      <c r="L56">
        <f t="shared" si="7"/>
        <v>19.600000000000108</v>
      </c>
    </row>
    <row r="57" spans="1:12" x14ac:dyDescent="0.2">
      <c r="A57">
        <f t="shared" si="12"/>
        <v>1.3749999999999991</v>
      </c>
      <c r="B57">
        <v>2.5000000000000001E-2</v>
      </c>
      <c r="C57">
        <f t="shared" si="9"/>
        <v>5</v>
      </c>
      <c r="D57">
        <f t="shared" si="10"/>
        <v>0</v>
      </c>
      <c r="E57">
        <f t="shared" si="11"/>
        <v>0</v>
      </c>
      <c r="F57">
        <f t="shared" si="5"/>
        <v>3.9000000000000212</v>
      </c>
      <c r="G57">
        <v>0</v>
      </c>
      <c r="H57">
        <f t="shared" si="13"/>
        <v>3.9000000000000212</v>
      </c>
      <c r="I57">
        <f t="shared" si="6"/>
        <v>3.9200000000000212</v>
      </c>
      <c r="J57">
        <f>SUM($H$2:H57)*B57</f>
        <v>6.2300000000000182</v>
      </c>
      <c r="K57">
        <f t="shared" si="8"/>
        <v>0.80000000000000071</v>
      </c>
      <c r="L57">
        <f t="shared" si="7"/>
        <v>19.500000000000107</v>
      </c>
    </row>
    <row r="58" spans="1:12" x14ac:dyDescent="0.2">
      <c r="A58">
        <f t="shared" si="12"/>
        <v>1.399999999999999</v>
      </c>
      <c r="B58">
        <v>2.5000000000000001E-2</v>
      </c>
      <c r="C58">
        <f t="shared" si="9"/>
        <v>5</v>
      </c>
      <c r="D58">
        <f t="shared" si="10"/>
        <v>0</v>
      </c>
      <c r="E58">
        <f t="shared" si="11"/>
        <v>0</v>
      </c>
      <c r="F58">
        <f t="shared" si="5"/>
        <v>3.8800000000000212</v>
      </c>
      <c r="G58">
        <v>0</v>
      </c>
      <c r="H58">
        <f t="shared" si="13"/>
        <v>3.8800000000000212</v>
      </c>
      <c r="I58">
        <f t="shared" si="6"/>
        <v>3.9000000000000212</v>
      </c>
      <c r="J58">
        <f>SUM($H$2:H58)*B58</f>
        <v>6.3270000000000195</v>
      </c>
      <c r="K58">
        <f t="shared" si="8"/>
        <v>0.80000000000000071</v>
      </c>
      <c r="L58">
        <f t="shared" si="7"/>
        <v>19.400000000000105</v>
      </c>
    </row>
    <row r="59" spans="1:12" x14ac:dyDescent="0.2">
      <c r="A59">
        <f t="shared" si="12"/>
        <v>1.4249999999999989</v>
      </c>
      <c r="B59">
        <v>2.5000000000000001E-2</v>
      </c>
      <c r="C59">
        <f t="shared" si="9"/>
        <v>5</v>
      </c>
      <c r="D59">
        <f t="shared" si="10"/>
        <v>0</v>
      </c>
      <c r="E59">
        <f t="shared" si="11"/>
        <v>0</v>
      </c>
      <c r="F59">
        <f t="shared" si="5"/>
        <v>3.8600000000000212</v>
      </c>
      <c r="G59">
        <v>0</v>
      </c>
      <c r="H59">
        <f t="shared" si="13"/>
        <v>3.8600000000000212</v>
      </c>
      <c r="I59">
        <f t="shared" si="6"/>
        <v>3.8800000000000212</v>
      </c>
      <c r="J59">
        <f>SUM($H$2:H59)*B59</f>
        <v>6.4235000000000202</v>
      </c>
      <c r="K59">
        <f t="shared" si="8"/>
        <v>0.80000000000000071</v>
      </c>
      <c r="L59">
        <f t="shared" si="7"/>
        <v>19.300000000000107</v>
      </c>
    </row>
    <row r="60" spans="1:12" x14ac:dyDescent="0.2">
      <c r="A60">
        <f t="shared" si="12"/>
        <v>1.4499999999999988</v>
      </c>
      <c r="B60">
        <v>2.5000000000000001E-2</v>
      </c>
      <c r="C60">
        <f t="shared" si="9"/>
        <v>5</v>
      </c>
      <c r="D60">
        <f t="shared" si="10"/>
        <v>0</v>
      </c>
      <c r="E60">
        <f t="shared" si="11"/>
        <v>0</v>
      </c>
      <c r="F60">
        <f t="shared" si="5"/>
        <v>3.8400000000000212</v>
      </c>
      <c r="G60">
        <v>0</v>
      </c>
      <c r="H60">
        <f t="shared" si="13"/>
        <v>3.8400000000000212</v>
      </c>
      <c r="I60">
        <f t="shared" si="6"/>
        <v>3.8600000000000212</v>
      </c>
      <c r="J60">
        <f>SUM($H$2:H60)*B60</f>
        <v>6.5195000000000212</v>
      </c>
      <c r="K60">
        <f t="shared" si="8"/>
        <v>0.80000000000000071</v>
      </c>
      <c r="L60">
        <f t="shared" si="7"/>
        <v>19.200000000000106</v>
      </c>
    </row>
    <row r="61" spans="1:12" x14ac:dyDescent="0.2">
      <c r="A61">
        <f t="shared" si="12"/>
        <v>1.4749999999999988</v>
      </c>
      <c r="B61">
        <v>2.5000000000000001E-2</v>
      </c>
      <c r="C61">
        <f t="shared" si="9"/>
        <v>5</v>
      </c>
      <c r="D61">
        <f t="shared" si="10"/>
        <v>0</v>
      </c>
      <c r="E61">
        <f t="shared" si="11"/>
        <v>0</v>
      </c>
      <c r="F61">
        <f t="shared" si="5"/>
        <v>3.8200000000000212</v>
      </c>
      <c r="G61">
        <v>0</v>
      </c>
      <c r="H61">
        <f t="shared" si="13"/>
        <v>3.8200000000000212</v>
      </c>
      <c r="I61">
        <f t="shared" si="6"/>
        <v>3.8400000000000212</v>
      </c>
      <c r="J61">
        <f>SUM($H$2:H61)*B61</f>
        <v>6.6150000000000206</v>
      </c>
      <c r="K61">
        <f t="shared" si="8"/>
        <v>0.80000000000000071</v>
      </c>
      <c r="L61">
        <f t="shared" si="7"/>
        <v>19.100000000000104</v>
      </c>
    </row>
    <row r="62" spans="1:12" x14ac:dyDescent="0.2">
      <c r="A62">
        <f t="shared" si="12"/>
        <v>1.4999999999999987</v>
      </c>
      <c r="B62">
        <v>2.5000000000000001E-2</v>
      </c>
      <c r="C62">
        <f t="shared" si="9"/>
        <v>5</v>
      </c>
      <c r="D62">
        <f t="shared" si="10"/>
        <v>0</v>
      </c>
      <c r="E62">
        <f t="shared" si="11"/>
        <v>0</v>
      </c>
      <c r="F62">
        <f t="shared" si="5"/>
        <v>3.8000000000000211</v>
      </c>
      <c r="G62">
        <v>0</v>
      </c>
      <c r="H62">
        <f t="shared" si="13"/>
        <v>3.8000000000000211</v>
      </c>
      <c r="I62">
        <f t="shared" si="6"/>
        <v>3.8200000000000212</v>
      </c>
      <c r="J62">
        <f>SUM($H$2:H62)*B62</f>
        <v>6.7100000000000213</v>
      </c>
      <c r="K62">
        <f t="shared" si="8"/>
        <v>0.80000000000000071</v>
      </c>
      <c r="L62">
        <f t="shared" si="7"/>
        <v>19.000000000000107</v>
      </c>
    </row>
    <row r="63" spans="1:12" x14ac:dyDescent="0.2">
      <c r="A63">
        <f t="shared" si="12"/>
        <v>1.5249999999999986</v>
      </c>
      <c r="B63">
        <v>2.5000000000000001E-2</v>
      </c>
      <c r="C63">
        <f t="shared" si="9"/>
        <v>5</v>
      </c>
      <c r="D63">
        <f t="shared" si="10"/>
        <v>0</v>
      </c>
      <c r="E63">
        <f t="shared" si="11"/>
        <v>0</v>
      </c>
      <c r="F63">
        <f t="shared" si="5"/>
        <v>3.7800000000000211</v>
      </c>
      <c r="G63">
        <v>0</v>
      </c>
      <c r="H63">
        <f t="shared" si="13"/>
        <v>3.7800000000000211</v>
      </c>
      <c r="I63">
        <f t="shared" si="6"/>
        <v>3.8000000000000211</v>
      </c>
      <c r="J63">
        <f>SUM($H$2:H63)*B63</f>
        <v>6.8045000000000222</v>
      </c>
      <c r="K63">
        <f t="shared" si="8"/>
        <v>0.80000000000000071</v>
      </c>
      <c r="L63">
        <f t="shared" si="7"/>
        <v>18.900000000000105</v>
      </c>
    </row>
    <row r="64" spans="1:12" x14ac:dyDescent="0.2">
      <c r="A64">
        <f t="shared" si="12"/>
        <v>1.5499999999999985</v>
      </c>
      <c r="B64">
        <v>2.5000000000000001E-2</v>
      </c>
      <c r="C64">
        <f t="shared" si="9"/>
        <v>5</v>
      </c>
      <c r="D64">
        <f t="shared" si="10"/>
        <v>0</v>
      </c>
      <c r="E64">
        <f t="shared" si="11"/>
        <v>0</v>
      </c>
      <c r="F64">
        <f t="shared" si="5"/>
        <v>3.7600000000000211</v>
      </c>
      <c r="G64">
        <v>0</v>
      </c>
      <c r="H64">
        <f t="shared" si="13"/>
        <v>3.7600000000000211</v>
      </c>
      <c r="I64">
        <f t="shared" si="6"/>
        <v>3.7800000000000211</v>
      </c>
      <c r="J64">
        <f>SUM($H$2:H64)*B64</f>
        <v>6.8985000000000234</v>
      </c>
      <c r="K64">
        <f t="shared" si="8"/>
        <v>0.80000000000000071</v>
      </c>
      <c r="L64">
        <f t="shared" si="7"/>
        <v>18.800000000000104</v>
      </c>
    </row>
    <row r="65" spans="1:12" x14ac:dyDescent="0.2">
      <c r="A65">
        <f t="shared" si="12"/>
        <v>1.5749999999999984</v>
      </c>
      <c r="B65">
        <v>2.5000000000000001E-2</v>
      </c>
      <c r="C65">
        <f t="shared" si="9"/>
        <v>5</v>
      </c>
      <c r="D65">
        <f t="shared" si="10"/>
        <v>0</v>
      </c>
      <c r="E65">
        <f t="shared" si="11"/>
        <v>0</v>
      </c>
      <c r="F65">
        <f t="shared" si="5"/>
        <v>3.7400000000000211</v>
      </c>
      <c r="G65">
        <v>0</v>
      </c>
      <c r="H65">
        <f t="shared" si="13"/>
        <v>3.7400000000000211</v>
      </c>
      <c r="I65">
        <f t="shared" si="6"/>
        <v>3.7600000000000211</v>
      </c>
      <c r="J65">
        <f>SUM($H$2:H65)*B65</f>
        <v>6.9920000000000231</v>
      </c>
      <c r="K65">
        <f t="shared" si="8"/>
        <v>0.80000000000000071</v>
      </c>
      <c r="L65">
        <f t="shared" si="7"/>
        <v>18.700000000000106</v>
      </c>
    </row>
    <row r="66" spans="1:12" x14ac:dyDescent="0.2">
      <c r="A66">
        <f t="shared" si="12"/>
        <v>1.5999999999999983</v>
      </c>
      <c r="B66">
        <v>2.5000000000000001E-2</v>
      </c>
      <c r="C66">
        <f t="shared" si="9"/>
        <v>5</v>
      </c>
      <c r="D66">
        <f t="shared" si="10"/>
        <v>0</v>
      </c>
      <c r="E66">
        <f t="shared" si="11"/>
        <v>0</v>
      </c>
      <c r="F66">
        <f t="shared" si="5"/>
        <v>3.7200000000000211</v>
      </c>
      <c r="G66">
        <v>0</v>
      </c>
      <c r="H66">
        <f t="shared" si="13"/>
        <v>3.7200000000000211</v>
      </c>
      <c r="I66">
        <f t="shared" si="6"/>
        <v>3.7400000000000211</v>
      </c>
      <c r="J66">
        <f>SUM($H$2:H66)*B66</f>
        <v>7.0850000000000239</v>
      </c>
      <c r="K66">
        <f t="shared" si="8"/>
        <v>0.80000000000000071</v>
      </c>
      <c r="L66">
        <f t="shared" si="7"/>
        <v>18.600000000000104</v>
      </c>
    </row>
    <row r="67" spans="1:12" x14ac:dyDescent="0.2">
      <c r="A67">
        <f t="shared" si="12"/>
        <v>1.6249999999999982</v>
      </c>
      <c r="B67">
        <v>2.5000000000000001E-2</v>
      </c>
      <c r="C67">
        <f t="shared" si="9"/>
        <v>5</v>
      </c>
      <c r="D67">
        <f t="shared" si="10"/>
        <v>0</v>
      </c>
      <c r="E67">
        <f t="shared" si="11"/>
        <v>0</v>
      </c>
      <c r="F67">
        <f t="shared" si="5"/>
        <v>3.700000000000021</v>
      </c>
      <c r="G67">
        <v>0</v>
      </c>
      <c r="H67">
        <f t="shared" si="13"/>
        <v>3.700000000000021</v>
      </c>
      <c r="I67">
        <f t="shared" si="6"/>
        <v>3.7200000000000211</v>
      </c>
      <c r="J67">
        <f>SUM($H$2:H67)*B67</f>
        <v>7.1775000000000251</v>
      </c>
      <c r="K67">
        <f t="shared" si="8"/>
        <v>0.80000000000000071</v>
      </c>
      <c r="L67">
        <f t="shared" si="7"/>
        <v>18.500000000000107</v>
      </c>
    </row>
    <row r="68" spans="1:12" x14ac:dyDescent="0.2">
      <c r="A68">
        <f t="shared" si="12"/>
        <v>1.6499999999999981</v>
      </c>
      <c r="B68">
        <v>2.5000000000000001E-2</v>
      </c>
      <c r="C68">
        <f t="shared" si="9"/>
        <v>5</v>
      </c>
      <c r="D68">
        <f t="shared" si="10"/>
        <v>0</v>
      </c>
      <c r="E68">
        <f t="shared" si="11"/>
        <v>0</v>
      </c>
      <c r="F68">
        <f t="shared" ref="F68:F131" si="14">F67-0.02</f>
        <v>3.680000000000021</v>
      </c>
      <c r="G68">
        <v>0</v>
      </c>
      <c r="H68">
        <f t="shared" si="13"/>
        <v>3.680000000000021</v>
      </c>
      <c r="I68">
        <f t="shared" ref="I68:I131" si="15">H67</f>
        <v>3.700000000000021</v>
      </c>
      <c r="J68">
        <f>SUM($H$2:H68)*B68</f>
        <v>7.2695000000000256</v>
      </c>
      <c r="K68">
        <f t="shared" ref="K68:K131" si="16">ABS(H68-I68)/B68</f>
        <v>0.80000000000000071</v>
      </c>
      <c r="L68">
        <f t="shared" ref="L68:L131" si="17">(C68*H68)+(E68*J68)+(D68*K68)</f>
        <v>18.400000000000105</v>
      </c>
    </row>
    <row r="69" spans="1:12" x14ac:dyDescent="0.2">
      <c r="A69">
        <f t="shared" si="12"/>
        <v>1.674999999999998</v>
      </c>
      <c r="B69">
        <v>2.5000000000000001E-2</v>
      </c>
      <c r="C69">
        <f t="shared" si="9"/>
        <v>5</v>
      </c>
      <c r="D69">
        <f t="shared" si="10"/>
        <v>0</v>
      </c>
      <c r="E69">
        <f t="shared" si="11"/>
        <v>0</v>
      </c>
      <c r="F69">
        <f t="shared" si="14"/>
        <v>3.660000000000021</v>
      </c>
      <c r="G69">
        <v>0</v>
      </c>
      <c r="H69">
        <f t="shared" si="13"/>
        <v>3.660000000000021</v>
      </c>
      <c r="I69">
        <f t="shared" si="15"/>
        <v>3.680000000000021</v>
      </c>
      <c r="J69">
        <f>SUM($H$2:H69)*B69</f>
        <v>7.3610000000000255</v>
      </c>
      <c r="K69">
        <f t="shared" si="16"/>
        <v>0.80000000000000071</v>
      </c>
      <c r="L69">
        <f t="shared" si="17"/>
        <v>18.300000000000104</v>
      </c>
    </row>
    <row r="70" spans="1:12" x14ac:dyDescent="0.2">
      <c r="A70">
        <f t="shared" si="12"/>
        <v>1.699999999999998</v>
      </c>
      <c r="B70">
        <v>2.5000000000000001E-2</v>
      </c>
      <c r="C70">
        <f t="shared" ref="C70:C133" si="18">C69</f>
        <v>5</v>
      </c>
      <c r="D70">
        <f t="shared" ref="D70:D133" si="19">D69</f>
        <v>0</v>
      </c>
      <c r="E70">
        <f t="shared" ref="E70:E133" si="20">E69</f>
        <v>0</v>
      </c>
      <c r="F70">
        <f t="shared" si="14"/>
        <v>3.640000000000021</v>
      </c>
      <c r="G70">
        <v>0</v>
      </c>
      <c r="H70">
        <f t="shared" si="13"/>
        <v>3.640000000000021</v>
      </c>
      <c r="I70">
        <f t="shared" si="15"/>
        <v>3.660000000000021</v>
      </c>
      <c r="J70">
        <f>SUM($H$2:H70)*B70</f>
        <v>7.4520000000000266</v>
      </c>
      <c r="K70">
        <f t="shared" si="16"/>
        <v>0.80000000000000071</v>
      </c>
      <c r="L70">
        <f t="shared" si="17"/>
        <v>18.200000000000106</v>
      </c>
    </row>
    <row r="71" spans="1:12" x14ac:dyDescent="0.2">
      <c r="A71">
        <f t="shared" ref="A71:A134" si="21">A70+B70</f>
        <v>1.7249999999999979</v>
      </c>
      <c r="B71">
        <v>2.5000000000000001E-2</v>
      </c>
      <c r="C71">
        <f t="shared" si="18"/>
        <v>5</v>
      </c>
      <c r="D71">
        <f t="shared" si="19"/>
        <v>0</v>
      </c>
      <c r="E71">
        <f t="shared" si="20"/>
        <v>0</v>
      </c>
      <c r="F71">
        <f t="shared" si="14"/>
        <v>3.620000000000021</v>
      </c>
      <c r="G71">
        <v>0</v>
      </c>
      <c r="H71">
        <f t="shared" si="13"/>
        <v>3.620000000000021</v>
      </c>
      <c r="I71">
        <f t="shared" si="15"/>
        <v>3.640000000000021</v>
      </c>
      <c r="J71">
        <f>SUM($H$2:H71)*B71</f>
        <v>7.5425000000000271</v>
      </c>
      <c r="K71">
        <f t="shared" si="16"/>
        <v>0.80000000000000071</v>
      </c>
      <c r="L71">
        <f t="shared" si="17"/>
        <v>18.100000000000104</v>
      </c>
    </row>
    <row r="72" spans="1:12" x14ac:dyDescent="0.2">
      <c r="A72">
        <f t="shared" si="21"/>
        <v>1.7499999999999978</v>
      </c>
      <c r="B72">
        <v>2.5000000000000001E-2</v>
      </c>
      <c r="C72">
        <f t="shared" si="18"/>
        <v>5</v>
      </c>
      <c r="D72">
        <f t="shared" si="19"/>
        <v>0</v>
      </c>
      <c r="E72">
        <f t="shared" si="20"/>
        <v>0</v>
      </c>
      <c r="F72">
        <f t="shared" si="14"/>
        <v>3.600000000000021</v>
      </c>
      <c r="G72">
        <v>0</v>
      </c>
      <c r="H72">
        <f t="shared" si="13"/>
        <v>3.600000000000021</v>
      </c>
      <c r="I72">
        <f t="shared" si="15"/>
        <v>3.620000000000021</v>
      </c>
      <c r="J72">
        <f>SUM($H$2:H72)*B72</f>
        <v>7.6325000000000278</v>
      </c>
      <c r="K72">
        <f t="shared" si="16"/>
        <v>0.80000000000000071</v>
      </c>
      <c r="L72">
        <f t="shared" si="17"/>
        <v>18.000000000000107</v>
      </c>
    </row>
    <row r="73" spans="1:12" x14ac:dyDescent="0.2">
      <c r="A73">
        <f t="shared" si="21"/>
        <v>1.7749999999999977</v>
      </c>
      <c r="B73">
        <v>2.5000000000000001E-2</v>
      </c>
      <c r="C73">
        <f t="shared" si="18"/>
        <v>5</v>
      </c>
      <c r="D73">
        <f t="shared" si="19"/>
        <v>0</v>
      </c>
      <c r="E73">
        <f t="shared" si="20"/>
        <v>0</v>
      </c>
      <c r="F73">
        <f t="shared" si="14"/>
        <v>3.5800000000000209</v>
      </c>
      <c r="G73">
        <v>0</v>
      </c>
      <c r="H73">
        <f t="shared" ref="H73:H136" si="22">ABS(F73-G73)</f>
        <v>3.5800000000000209</v>
      </c>
      <c r="I73">
        <f t="shared" si="15"/>
        <v>3.600000000000021</v>
      </c>
      <c r="J73">
        <f>SUM($H$2:H73)*B73</f>
        <v>7.7220000000000288</v>
      </c>
      <c r="K73">
        <f t="shared" si="16"/>
        <v>0.80000000000000071</v>
      </c>
      <c r="L73">
        <f t="shared" si="17"/>
        <v>17.900000000000105</v>
      </c>
    </row>
    <row r="74" spans="1:12" x14ac:dyDescent="0.2">
      <c r="A74">
        <f t="shared" si="21"/>
        <v>1.7999999999999976</v>
      </c>
      <c r="B74">
        <v>2.5000000000000001E-2</v>
      </c>
      <c r="C74">
        <f t="shared" si="18"/>
        <v>5</v>
      </c>
      <c r="D74">
        <f t="shared" si="19"/>
        <v>0</v>
      </c>
      <c r="E74">
        <f t="shared" si="20"/>
        <v>0</v>
      </c>
      <c r="F74">
        <f t="shared" si="14"/>
        <v>3.5600000000000209</v>
      </c>
      <c r="G74">
        <v>0</v>
      </c>
      <c r="H74">
        <f t="shared" si="22"/>
        <v>3.5600000000000209</v>
      </c>
      <c r="I74">
        <f t="shared" si="15"/>
        <v>3.5800000000000209</v>
      </c>
      <c r="J74">
        <f>SUM($H$2:H74)*B74</f>
        <v>7.8110000000000284</v>
      </c>
      <c r="K74">
        <f t="shared" si="16"/>
        <v>0.80000000000000071</v>
      </c>
      <c r="L74">
        <f t="shared" si="17"/>
        <v>17.800000000000104</v>
      </c>
    </row>
    <row r="75" spans="1:12" x14ac:dyDescent="0.2">
      <c r="A75">
        <f t="shared" si="21"/>
        <v>1.8249999999999975</v>
      </c>
      <c r="B75">
        <v>2.5000000000000001E-2</v>
      </c>
      <c r="C75">
        <f t="shared" si="18"/>
        <v>5</v>
      </c>
      <c r="D75">
        <f t="shared" si="19"/>
        <v>0</v>
      </c>
      <c r="E75">
        <f t="shared" si="20"/>
        <v>0</v>
      </c>
      <c r="F75">
        <f t="shared" si="14"/>
        <v>3.5400000000000209</v>
      </c>
      <c r="G75">
        <v>0</v>
      </c>
      <c r="H75">
        <f t="shared" si="22"/>
        <v>3.5400000000000209</v>
      </c>
      <c r="I75">
        <f t="shared" si="15"/>
        <v>3.5600000000000209</v>
      </c>
      <c r="J75">
        <f>SUM($H$2:H75)*B75</f>
        <v>7.8995000000000291</v>
      </c>
      <c r="K75">
        <f t="shared" si="16"/>
        <v>0.80000000000000071</v>
      </c>
      <c r="L75">
        <f t="shared" si="17"/>
        <v>17.700000000000106</v>
      </c>
    </row>
    <row r="76" spans="1:12" x14ac:dyDescent="0.2">
      <c r="A76">
        <f t="shared" si="21"/>
        <v>1.8499999999999974</v>
      </c>
      <c r="B76">
        <v>2.5000000000000001E-2</v>
      </c>
      <c r="C76">
        <f t="shared" si="18"/>
        <v>5</v>
      </c>
      <c r="D76">
        <f t="shared" si="19"/>
        <v>0</v>
      </c>
      <c r="E76">
        <f t="shared" si="20"/>
        <v>0</v>
      </c>
      <c r="F76">
        <f t="shared" si="14"/>
        <v>3.5200000000000209</v>
      </c>
      <c r="G76">
        <v>0</v>
      </c>
      <c r="H76">
        <f t="shared" si="22"/>
        <v>3.5200000000000209</v>
      </c>
      <c r="I76">
        <f t="shared" si="15"/>
        <v>3.5400000000000209</v>
      </c>
      <c r="J76">
        <f>SUM($H$2:H76)*B76</f>
        <v>7.98750000000003</v>
      </c>
      <c r="K76">
        <f t="shared" si="16"/>
        <v>0.80000000000000071</v>
      </c>
      <c r="L76">
        <f t="shared" si="17"/>
        <v>17.600000000000104</v>
      </c>
    </row>
    <row r="77" spans="1:12" x14ac:dyDescent="0.2">
      <c r="A77">
        <f t="shared" si="21"/>
        <v>1.8749999999999973</v>
      </c>
      <c r="B77">
        <v>2.5000000000000001E-2</v>
      </c>
      <c r="C77">
        <f t="shared" si="18"/>
        <v>5</v>
      </c>
      <c r="D77">
        <f t="shared" si="19"/>
        <v>0</v>
      </c>
      <c r="E77">
        <f t="shared" si="20"/>
        <v>0</v>
      </c>
      <c r="F77">
        <f t="shared" si="14"/>
        <v>3.5000000000000209</v>
      </c>
      <c r="G77">
        <v>0</v>
      </c>
      <c r="H77">
        <f t="shared" si="22"/>
        <v>3.5000000000000209</v>
      </c>
      <c r="I77">
        <f t="shared" si="15"/>
        <v>3.5200000000000209</v>
      </c>
      <c r="J77">
        <f>SUM($H$2:H77)*B77</f>
        <v>8.0750000000000295</v>
      </c>
      <c r="K77">
        <f t="shared" si="16"/>
        <v>0.80000000000000071</v>
      </c>
      <c r="L77">
        <f t="shared" si="17"/>
        <v>17.500000000000103</v>
      </c>
    </row>
    <row r="78" spans="1:12" x14ac:dyDescent="0.2">
      <c r="A78">
        <f t="shared" si="21"/>
        <v>1.8999999999999972</v>
      </c>
      <c r="B78">
        <v>2.5000000000000001E-2</v>
      </c>
      <c r="C78">
        <f t="shared" si="18"/>
        <v>5</v>
      </c>
      <c r="D78">
        <f t="shared" si="19"/>
        <v>0</v>
      </c>
      <c r="E78">
        <f t="shared" si="20"/>
        <v>0</v>
      </c>
      <c r="F78">
        <f t="shared" si="14"/>
        <v>3.4800000000000209</v>
      </c>
      <c r="G78">
        <v>0</v>
      </c>
      <c r="H78">
        <f t="shared" si="22"/>
        <v>3.4800000000000209</v>
      </c>
      <c r="I78">
        <f t="shared" si="15"/>
        <v>3.5000000000000209</v>
      </c>
      <c r="J78">
        <f>SUM($H$2:H78)*B78</f>
        <v>8.162000000000031</v>
      </c>
      <c r="K78">
        <f t="shared" si="16"/>
        <v>0.80000000000000071</v>
      </c>
      <c r="L78">
        <f t="shared" si="17"/>
        <v>17.400000000000105</v>
      </c>
    </row>
    <row r="79" spans="1:12" x14ac:dyDescent="0.2">
      <c r="A79">
        <f t="shared" si="21"/>
        <v>1.9249999999999972</v>
      </c>
      <c r="B79">
        <v>2.5000000000000001E-2</v>
      </c>
      <c r="C79">
        <f t="shared" si="18"/>
        <v>5</v>
      </c>
      <c r="D79">
        <f t="shared" si="19"/>
        <v>0</v>
      </c>
      <c r="E79">
        <f t="shared" si="20"/>
        <v>0</v>
      </c>
      <c r="F79">
        <f t="shared" si="14"/>
        <v>3.4600000000000208</v>
      </c>
      <c r="G79">
        <v>0</v>
      </c>
      <c r="H79">
        <f t="shared" si="22"/>
        <v>3.4600000000000208</v>
      </c>
      <c r="I79">
        <f t="shared" si="15"/>
        <v>3.4800000000000209</v>
      </c>
      <c r="J79">
        <f>SUM($H$2:H79)*B79</f>
        <v>8.2485000000000319</v>
      </c>
      <c r="K79">
        <f t="shared" si="16"/>
        <v>0.80000000000000071</v>
      </c>
      <c r="L79">
        <f t="shared" si="17"/>
        <v>17.300000000000104</v>
      </c>
    </row>
    <row r="80" spans="1:12" x14ac:dyDescent="0.2">
      <c r="A80">
        <f t="shared" si="21"/>
        <v>1.9499999999999971</v>
      </c>
      <c r="B80">
        <v>2.5000000000000001E-2</v>
      </c>
      <c r="C80">
        <f t="shared" si="18"/>
        <v>5</v>
      </c>
      <c r="D80">
        <f t="shared" si="19"/>
        <v>0</v>
      </c>
      <c r="E80">
        <f t="shared" si="20"/>
        <v>0</v>
      </c>
      <c r="F80">
        <f t="shared" si="14"/>
        <v>3.4400000000000208</v>
      </c>
      <c r="G80">
        <v>0</v>
      </c>
      <c r="H80">
        <f t="shared" si="22"/>
        <v>3.4400000000000208</v>
      </c>
      <c r="I80">
        <f t="shared" si="15"/>
        <v>3.4600000000000208</v>
      </c>
      <c r="J80">
        <f>SUM($H$2:H80)*B80</f>
        <v>8.3345000000000322</v>
      </c>
      <c r="K80">
        <f t="shared" si="16"/>
        <v>0.80000000000000071</v>
      </c>
      <c r="L80">
        <f t="shared" si="17"/>
        <v>17.200000000000102</v>
      </c>
    </row>
    <row r="81" spans="1:12" x14ac:dyDescent="0.2">
      <c r="A81">
        <f t="shared" si="21"/>
        <v>1.974999999999997</v>
      </c>
      <c r="B81">
        <v>2.5000000000000001E-2</v>
      </c>
      <c r="C81">
        <f t="shared" si="18"/>
        <v>5</v>
      </c>
      <c r="D81">
        <f t="shared" si="19"/>
        <v>0</v>
      </c>
      <c r="E81">
        <f t="shared" si="20"/>
        <v>0</v>
      </c>
      <c r="F81">
        <f t="shared" si="14"/>
        <v>3.4200000000000208</v>
      </c>
      <c r="G81">
        <v>0</v>
      </c>
      <c r="H81">
        <f t="shared" si="22"/>
        <v>3.4200000000000208</v>
      </c>
      <c r="I81">
        <f t="shared" si="15"/>
        <v>3.4400000000000208</v>
      </c>
      <c r="J81">
        <f>SUM($H$2:H81)*B81</f>
        <v>8.4200000000000319</v>
      </c>
      <c r="K81">
        <f t="shared" si="16"/>
        <v>0.80000000000000071</v>
      </c>
      <c r="L81">
        <f t="shared" si="17"/>
        <v>17.100000000000104</v>
      </c>
    </row>
    <row r="82" spans="1:12" x14ac:dyDescent="0.2">
      <c r="A82">
        <f t="shared" si="21"/>
        <v>1.9999999999999969</v>
      </c>
      <c r="B82">
        <v>2.5000000000000001E-2</v>
      </c>
      <c r="C82">
        <f t="shared" si="18"/>
        <v>5</v>
      </c>
      <c r="D82">
        <f t="shared" si="19"/>
        <v>0</v>
      </c>
      <c r="E82">
        <f t="shared" si="20"/>
        <v>0</v>
      </c>
      <c r="F82">
        <f t="shared" si="14"/>
        <v>3.4000000000000208</v>
      </c>
      <c r="G82">
        <v>0</v>
      </c>
      <c r="H82">
        <f t="shared" si="22"/>
        <v>3.4000000000000208</v>
      </c>
      <c r="I82">
        <f t="shared" si="15"/>
        <v>3.4200000000000208</v>
      </c>
      <c r="J82">
        <f>SUM($H$2:H82)*B82</f>
        <v>8.5050000000000328</v>
      </c>
      <c r="K82">
        <f t="shared" si="16"/>
        <v>0.80000000000000071</v>
      </c>
      <c r="L82">
        <f t="shared" si="17"/>
        <v>17.000000000000103</v>
      </c>
    </row>
    <row r="83" spans="1:12" x14ac:dyDescent="0.2">
      <c r="A83">
        <f t="shared" si="21"/>
        <v>2.0249999999999968</v>
      </c>
      <c r="B83">
        <v>2.5000000000000001E-2</v>
      </c>
      <c r="C83">
        <f t="shared" si="18"/>
        <v>5</v>
      </c>
      <c r="D83">
        <f t="shared" si="19"/>
        <v>0</v>
      </c>
      <c r="E83">
        <f t="shared" si="20"/>
        <v>0</v>
      </c>
      <c r="F83">
        <f t="shared" si="14"/>
        <v>3.3800000000000208</v>
      </c>
      <c r="G83">
        <v>0</v>
      </c>
      <c r="H83">
        <f t="shared" si="22"/>
        <v>3.3800000000000208</v>
      </c>
      <c r="I83">
        <f t="shared" si="15"/>
        <v>3.4000000000000208</v>
      </c>
      <c r="J83">
        <f>SUM($H$2:H83)*B83</f>
        <v>8.589500000000033</v>
      </c>
      <c r="K83">
        <f t="shared" si="16"/>
        <v>0.80000000000000071</v>
      </c>
      <c r="L83">
        <f t="shared" si="17"/>
        <v>16.900000000000105</v>
      </c>
    </row>
    <row r="84" spans="1:12" x14ac:dyDescent="0.2">
      <c r="A84">
        <f t="shared" si="21"/>
        <v>2.0499999999999967</v>
      </c>
      <c r="B84">
        <v>2.5000000000000001E-2</v>
      </c>
      <c r="C84">
        <f t="shared" si="18"/>
        <v>5</v>
      </c>
      <c r="D84">
        <f t="shared" si="19"/>
        <v>0</v>
      </c>
      <c r="E84">
        <f t="shared" si="20"/>
        <v>0</v>
      </c>
      <c r="F84">
        <f t="shared" si="14"/>
        <v>3.3600000000000207</v>
      </c>
      <c r="G84">
        <v>0</v>
      </c>
      <c r="H84">
        <f t="shared" si="22"/>
        <v>3.3600000000000207</v>
      </c>
      <c r="I84">
        <f t="shared" si="15"/>
        <v>3.3800000000000208</v>
      </c>
      <c r="J84">
        <f>SUM($H$2:H84)*B84</f>
        <v>8.6735000000000326</v>
      </c>
      <c r="K84">
        <f t="shared" si="16"/>
        <v>0.80000000000000071</v>
      </c>
      <c r="L84">
        <f t="shared" si="17"/>
        <v>16.800000000000104</v>
      </c>
    </row>
    <row r="85" spans="1:12" x14ac:dyDescent="0.2">
      <c r="A85">
        <f t="shared" si="21"/>
        <v>2.0749999999999966</v>
      </c>
      <c r="B85">
        <v>2.5000000000000001E-2</v>
      </c>
      <c r="C85">
        <f t="shared" si="18"/>
        <v>5</v>
      </c>
      <c r="D85">
        <f t="shared" si="19"/>
        <v>0</v>
      </c>
      <c r="E85">
        <f t="shared" si="20"/>
        <v>0</v>
      </c>
      <c r="F85">
        <f t="shared" si="14"/>
        <v>3.3400000000000207</v>
      </c>
      <c r="G85">
        <v>0</v>
      </c>
      <c r="H85">
        <f t="shared" si="22"/>
        <v>3.3400000000000207</v>
      </c>
      <c r="I85">
        <f t="shared" si="15"/>
        <v>3.3600000000000207</v>
      </c>
      <c r="J85">
        <f>SUM($H$2:H85)*B85</f>
        <v>8.7570000000000334</v>
      </c>
      <c r="K85">
        <f t="shared" si="16"/>
        <v>0.80000000000000071</v>
      </c>
      <c r="L85">
        <f t="shared" si="17"/>
        <v>16.700000000000102</v>
      </c>
    </row>
    <row r="86" spans="1:12" x14ac:dyDescent="0.2">
      <c r="A86">
        <f t="shared" si="21"/>
        <v>2.0999999999999965</v>
      </c>
      <c r="B86">
        <v>2.5000000000000001E-2</v>
      </c>
      <c r="C86">
        <f t="shared" si="18"/>
        <v>5</v>
      </c>
      <c r="D86">
        <f t="shared" si="19"/>
        <v>0</v>
      </c>
      <c r="E86">
        <f t="shared" si="20"/>
        <v>0</v>
      </c>
      <c r="F86">
        <f t="shared" si="14"/>
        <v>3.3200000000000207</v>
      </c>
      <c r="G86">
        <v>0</v>
      </c>
      <c r="H86">
        <f t="shared" si="22"/>
        <v>3.3200000000000207</v>
      </c>
      <c r="I86">
        <f t="shared" si="15"/>
        <v>3.3400000000000207</v>
      </c>
      <c r="J86">
        <f>SUM($H$2:H86)*B86</f>
        <v>8.8400000000000336</v>
      </c>
      <c r="K86">
        <f t="shared" si="16"/>
        <v>0.80000000000000071</v>
      </c>
      <c r="L86">
        <f t="shared" si="17"/>
        <v>16.600000000000104</v>
      </c>
    </row>
    <row r="87" spans="1:12" x14ac:dyDescent="0.2">
      <c r="A87">
        <f t="shared" si="21"/>
        <v>2.1249999999999964</v>
      </c>
      <c r="B87">
        <v>2.5000000000000001E-2</v>
      </c>
      <c r="C87">
        <f t="shared" si="18"/>
        <v>5</v>
      </c>
      <c r="D87">
        <f t="shared" si="19"/>
        <v>0</v>
      </c>
      <c r="E87">
        <f t="shared" si="20"/>
        <v>0</v>
      </c>
      <c r="F87">
        <f t="shared" si="14"/>
        <v>3.3000000000000207</v>
      </c>
      <c r="G87">
        <v>0</v>
      </c>
      <c r="H87">
        <f t="shared" si="22"/>
        <v>3.3000000000000207</v>
      </c>
      <c r="I87">
        <f t="shared" si="15"/>
        <v>3.3200000000000207</v>
      </c>
      <c r="J87">
        <f>SUM($H$2:H87)*B87</f>
        <v>8.9225000000000332</v>
      </c>
      <c r="K87">
        <f t="shared" si="16"/>
        <v>0.80000000000000071</v>
      </c>
      <c r="L87">
        <f t="shared" si="17"/>
        <v>16.500000000000103</v>
      </c>
    </row>
    <row r="88" spans="1:12" x14ac:dyDescent="0.2">
      <c r="A88">
        <f t="shared" si="21"/>
        <v>2.1499999999999964</v>
      </c>
      <c r="B88">
        <v>2.5000000000000001E-2</v>
      </c>
      <c r="C88">
        <f t="shared" si="18"/>
        <v>5</v>
      </c>
      <c r="D88">
        <f t="shared" si="19"/>
        <v>0</v>
      </c>
      <c r="E88">
        <f t="shared" si="20"/>
        <v>0</v>
      </c>
      <c r="F88">
        <f t="shared" si="14"/>
        <v>3.2800000000000207</v>
      </c>
      <c r="G88">
        <v>0</v>
      </c>
      <c r="H88">
        <f t="shared" si="22"/>
        <v>3.2800000000000207</v>
      </c>
      <c r="I88">
        <f t="shared" si="15"/>
        <v>3.3000000000000207</v>
      </c>
      <c r="J88">
        <f>SUM($H$2:H88)*B88</f>
        <v>9.0045000000000339</v>
      </c>
      <c r="K88">
        <f t="shared" si="16"/>
        <v>0.80000000000000071</v>
      </c>
      <c r="L88">
        <f t="shared" si="17"/>
        <v>16.400000000000105</v>
      </c>
    </row>
    <row r="89" spans="1:12" x14ac:dyDescent="0.2">
      <c r="A89">
        <f t="shared" si="21"/>
        <v>2.1749999999999963</v>
      </c>
      <c r="B89">
        <v>2.5000000000000001E-2</v>
      </c>
      <c r="C89">
        <f t="shared" si="18"/>
        <v>5</v>
      </c>
      <c r="D89">
        <f t="shared" si="19"/>
        <v>0</v>
      </c>
      <c r="E89">
        <f t="shared" si="20"/>
        <v>0</v>
      </c>
      <c r="F89">
        <f t="shared" si="14"/>
        <v>3.2600000000000207</v>
      </c>
      <c r="G89">
        <v>0</v>
      </c>
      <c r="H89">
        <f t="shared" si="22"/>
        <v>3.2600000000000207</v>
      </c>
      <c r="I89">
        <f t="shared" si="15"/>
        <v>3.2800000000000207</v>
      </c>
      <c r="J89">
        <f>SUM($H$2:H89)*B89</f>
        <v>9.0860000000000358</v>
      </c>
      <c r="K89">
        <f t="shared" si="16"/>
        <v>0.80000000000000071</v>
      </c>
      <c r="L89">
        <f t="shared" si="17"/>
        <v>16.300000000000104</v>
      </c>
    </row>
    <row r="90" spans="1:12" x14ac:dyDescent="0.2">
      <c r="A90">
        <f t="shared" si="21"/>
        <v>2.1999999999999962</v>
      </c>
      <c r="B90">
        <v>2.5000000000000001E-2</v>
      </c>
      <c r="C90">
        <f t="shared" si="18"/>
        <v>5</v>
      </c>
      <c r="D90">
        <f t="shared" si="19"/>
        <v>0</v>
      </c>
      <c r="E90">
        <f t="shared" si="20"/>
        <v>0</v>
      </c>
      <c r="F90">
        <f t="shared" si="14"/>
        <v>3.2400000000000206</v>
      </c>
      <c r="G90">
        <v>0</v>
      </c>
      <c r="H90">
        <f t="shared" si="22"/>
        <v>3.2400000000000206</v>
      </c>
      <c r="I90">
        <f t="shared" si="15"/>
        <v>3.2600000000000207</v>
      </c>
      <c r="J90">
        <f>SUM($H$2:H90)*B90</f>
        <v>9.1670000000000353</v>
      </c>
      <c r="K90">
        <f t="shared" si="16"/>
        <v>0.80000000000000071</v>
      </c>
      <c r="L90">
        <f t="shared" si="17"/>
        <v>16.200000000000102</v>
      </c>
    </row>
    <row r="91" spans="1:12" x14ac:dyDescent="0.2">
      <c r="A91">
        <f t="shared" si="21"/>
        <v>2.2249999999999961</v>
      </c>
      <c r="B91">
        <v>2.5000000000000001E-2</v>
      </c>
      <c r="C91">
        <f t="shared" si="18"/>
        <v>5</v>
      </c>
      <c r="D91">
        <f t="shared" si="19"/>
        <v>0</v>
      </c>
      <c r="E91">
        <f t="shared" si="20"/>
        <v>0</v>
      </c>
      <c r="F91">
        <f t="shared" si="14"/>
        <v>3.2200000000000206</v>
      </c>
      <c r="G91">
        <v>0</v>
      </c>
      <c r="H91">
        <f t="shared" si="22"/>
        <v>3.2200000000000206</v>
      </c>
      <c r="I91">
        <f t="shared" si="15"/>
        <v>3.2400000000000206</v>
      </c>
      <c r="J91">
        <f>SUM($H$2:H91)*B91</f>
        <v>9.247500000000036</v>
      </c>
      <c r="K91">
        <f t="shared" si="16"/>
        <v>0.80000000000000071</v>
      </c>
      <c r="L91">
        <f t="shared" si="17"/>
        <v>16.100000000000104</v>
      </c>
    </row>
    <row r="92" spans="1:12" x14ac:dyDescent="0.2">
      <c r="A92">
        <f t="shared" si="21"/>
        <v>2.249999999999996</v>
      </c>
      <c r="B92">
        <v>2.5000000000000001E-2</v>
      </c>
      <c r="C92">
        <f t="shared" si="18"/>
        <v>5</v>
      </c>
      <c r="D92">
        <f t="shared" si="19"/>
        <v>0</v>
      </c>
      <c r="E92">
        <f t="shared" si="20"/>
        <v>0</v>
      </c>
      <c r="F92">
        <f t="shared" si="14"/>
        <v>3.2000000000000206</v>
      </c>
      <c r="G92">
        <v>0</v>
      </c>
      <c r="H92">
        <f t="shared" si="22"/>
        <v>3.2000000000000206</v>
      </c>
      <c r="I92">
        <f t="shared" si="15"/>
        <v>3.2200000000000206</v>
      </c>
      <c r="J92">
        <f>SUM($H$2:H92)*B92</f>
        <v>9.3275000000000379</v>
      </c>
      <c r="K92">
        <f t="shared" si="16"/>
        <v>0.80000000000000071</v>
      </c>
      <c r="L92">
        <f t="shared" si="17"/>
        <v>16.000000000000103</v>
      </c>
    </row>
    <row r="93" spans="1:12" x14ac:dyDescent="0.2">
      <c r="A93">
        <f t="shared" si="21"/>
        <v>2.2749999999999959</v>
      </c>
      <c r="B93">
        <v>2.5000000000000001E-2</v>
      </c>
      <c r="C93">
        <f t="shared" si="18"/>
        <v>5</v>
      </c>
      <c r="D93">
        <f t="shared" si="19"/>
        <v>0</v>
      </c>
      <c r="E93">
        <f t="shared" si="20"/>
        <v>0</v>
      </c>
      <c r="F93">
        <f t="shared" si="14"/>
        <v>3.1800000000000206</v>
      </c>
      <c r="G93">
        <v>0</v>
      </c>
      <c r="H93">
        <f t="shared" si="22"/>
        <v>3.1800000000000206</v>
      </c>
      <c r="I93">
        <f t="shared" si="15"/>
        <v>3.2000000000000206</v>
      </c>
      <c r="J93">
        <f>SUM($H$2:H93)*B93</f>
        <v>9.4070000000000373</v>
      </c>
      <c r="K93">
        <f t="shared" si="16"/>
        <v>0.80000000000000071</v>
      </c>
      <c r="L93">
        <f t="shared" si="17"/>
        <v>15.900000000000103</v>
      </c>
    </row>
    <row r="94" spans="1:12" x14ac:dyDescent="0.2">
      <c r="A94">
        <f t="shared" si="21"/>
        <v>2.2999999999999958</v>
      </c>
      <c r="B94">
        <v>2.5000000000000001E-2</v>
      </c>
      <c r="C94">
        <f t="shared" si="18"/>
        <v>5</v>
      </c>
      <c r="D94">
        <f t="shared" si="19"/>
        <v>0</v>
      </c>
      <c r="E94">
        <f t="shared" si="20"/>
        <v>0</v>
      </c>
      <c r="F94">
        <f t="shared" si="14"/>
        <v>3.1600000000000206</v>
      </c>
      <c r="G94">
        <v>0</v>
      </c>
      <c r="H94">
        <f t="shared" si="22"/>
        <v>3.1600000000000206</v>
      </c>
      <c r="I94">
        <f t="shared" si="15"/>
        <v>3.1800000000000206</v>
      </c>
      <c r="J94">
        <f>SUM($H$2:H94)*B94</f>
        <v>9.486000000000038</v>
      </c>
      <c r="K94">
        <f t="shared" si="16"/>
        <v>0.80000000000000071</v>
      </c>
      <c r="L94">
        <f t="shared" si="17"/>
        <v>15.800000000000104</v>
      </c>
    </row>
    <row r="95" spans="1:12" x14ac:dyDescent="0.2">
      <c r="A95">
        <f t="shared" si="21"/>
        <v>2.3249999999999957</v>
      </c>
      <c r="B95">
        <v>2.5000000000000001E-2</v>
      </c>
      <c r="C95">
        <f t="shared" si="18"/>
        <v>5</v>
      </c>
      <c r="D95">
        <f t="shared" si="19"/>
        <v>0</v>
      </c>
      <c r="E95">
        <f t="shared" si="20"/>
        <v>0</v>
      </c>
      <c r="F95">
        <f t="shared" si="14"/>
        <v>3.1400000000000206</v>
      </c>
      <c r="G95">
        <v>0</v>
      </c>
      <c r="H95">
        <f t="shared" si="22"/>
        <v>3.1400000000000206</v>
      </c>
      <c r="I95">
        <f t="shared" si="15"/>
        <v>3.1600000000000206</v>
      </c>
      <c r="J95">
        <f>SUM($H$2:H95)*B95</f>
        <v>9.5645000000000397</v>
      </c>
      <c r="K95">
        <f t="shared" si="16"/>
        <v>0.80000000000000071</v>
      </c>
      <c r="L95">
        <f t="shared" si="17"/>
        <v>15.700000000000102</v>
      </c>
    </row>
    <row r="96" spans="1:12" x14ac:dyDescent="0.2">
      <c r="A96">
        <f t="shared" si="21"/>
        <v>2.3499999999999956</v>
      </c>
      <c r="B96">
        <v>2.5000000000000001E-2</v>
      </c>
      <c r="C96">
        <f t="shared" si="18"/>
        <v>5</v>
      </c>
      <c r="D96">
        <f t="shared" si="19"/>
        <v>0</v>
      </c>
      <c r="E96">
        <f t="shared" si="20"/>
        <v>0</v>
      </c>
      <c r="F96">
        <f t="shared" si="14"/>
        <v>3.1200000000000205</v>
      </c>
      <c r="G96">
        <v>0</v>
      </c>
      <c r="H96">
        <f t="shared" si="22"/>
        <v>3.1200000000000205</v>
      </c>
      <c r="I96">
        <f t="shared" si="15"/>
        <v>3.1400000000000206</v>
      </c>
      <c r="J96">
        <f>SUM($H$2:H96)*B96</f>
        <v>9.6425000000000409</v>
      </c>
      <c r="K96">
        <f t="shared" si="16"/>
        <v>0.80000000000000071</v>
      </c>
      <c r="L96">
        <f t="shared" si="17"/>
        <v>15.600000000000103</v>
      </c>
    </row>
    <row r="97" spans="1:12" x14ac:dyDescent="0.2">
      <c r="A97">
        <f t="shared" si="21"/>
        <v>2.3749999999999956</v>
      </c>
      <c r="B97">
        <v>2.5000000000000001E-2</v>
      </c>
      <c r="C97">
        <f t="shared" si="18"/>
        <v>5</v>
      </c>
      <c r="D97">
        <f t="shared" si="19"/>
        <v>0</v>
      </c>
      <c r="E97">
        <f t="shared" si="20"/>
        <v>0</v>
      </c>
      <c r="F97">
        <f t="shared" si="14"/>
        <v>3.1000000000000205</v>
      </c>
      <c r="G97">
        <v>0</v>
      </c>
      <c r="H97">
        <f t="shared" si="22"/>
        <v>3.1000000000000205</v>
      </c>
      <c r="I97">
        <f t="shared" si="15"/>
        <v>3.1200000000000205</v>
      </c>
      <c r="J97">
        <f>SUM($H$2:H97)*B97</f>
        <v>9.7200000000000415</v>
      </c>
      <c r="K97">
        <f t="shared" si="16"/>
        <v>0.80000000000000071</v>
      </c>
      <c r="L97">
        <f t="shared" si="17"/>
        <v>15.500000000000103</v>
      </c>
    </row>
    <row r="98" spans="1:12" x14ac:dyDescent="0.2">
      <c r="A98">
        <f t="shared" si="21"/>
        <v>2.3999999999999955</v>
      </c>
      <c r="B98">
        <v>2.5000000000000001E-2</v>
      </c>
      <c r="C98">
        <f t="shared" si="18"/>
        <v>5</v>
      </c>
      <c r="D98">
        <f t="shared" si="19"/>
        <v>0</v>
      </c>
      <c r="E98">
        <f t="shared" si="20"/>
        <v>0</v>
      </c>
      <c r="F98">
        <f t="shared" si="14"/>
        <v>3.0800000000000205</v>
      </c>
      <c r="G98">
        <v>0</v>
      </c>
      <c r="H98">
        <f t="shared" si="22"/>
        <v>3.0800000000000205</v>
      </c>
      <c r="I98">
        <f t="shared" si="15"/>
        <v>3.1000000000000205</v>
      </c>
      <c r="J98">
        <f>SUM($H$2:H98)*B98</f>
        <v>9.7970000000000415</v>
      </c>
      <c r="K98">
        <f t="shared" si="16"/>
        <v>0.80000000000000071</v>
      </c>
      <c r="L98">
        <f t="shared" si="17"/>
        <v>15.400000000000102</v>
      </c>
    </row>
    <row r="99" spans="1:12" x14ac:dyDescent="0.2">
      <c r="A99">
        <f t="shared" si="21"/>
        <v>2.4249999999999954</v>
      </c>
      <c r="B99">
        <v>2.5000000000000001E-2</v>
      </c>
      <c r="C99">
        <f t="shared" si="18"/>
        <v>5</v>
      </c>
      <c r="D99">
        <f t="shared" si="19"/>
        <v>0</v>
      </c>
      <c r="E99">
        <f t="shared" si="20"/>
        <v>0</v>
      </c>
      <c r="F99">
        <f t="shared" si="14"/>
        <v>3.0600000000000205</v>
      </c>
      <c r="G99">
        <v>0</v>
      </c>
      <c r="H99">
        <f t="shared" si="22"/>
        <v>3.0600000000000205</v>
      </c>
      <c r="I99">
        <f t="shared" si="15"/>
        <v>3.0800000000000205</v>
      </c>
      <c r="J99">
        <f>SUM($H$2:H99)*B99</f>
        <v>9.8735000000000426</v>
      </c>
      <c r="K99">
        <f t="shared" si="16"/>
        <v>0.80000000000000071</v>
      </c>
      <c r="L99">
        <f t="shared" si="17"/>
        <v>15.300000000000102</v>
      </c>
    </row>
    <row r="100" spans="1:12" x14ac:dyDescent="0.2">
      <c r="A100">
        <f t="shared" si="21"/>
        <v>2.4499999999999953</v>
      </c>
      <c r="B100">
        <v>2.5000000000000001E-2</v>
      </c>
      <c r="C100">
        <f t="shared" si="18"/>
        <v>5</v>
      </c>
      <c r="D100">
        <f t="shared" si="19"/>
        <v>0</v>
      </c>
      <c r="E100">
        <f t="shared" si="20"/>
        <v>0</v>
      </c>
      <c r="F100">
        <f t="shared" si="14"/>
        <v>3.0400000000000205</v>
      </c>
      <c r="G100">
        <v>0</v>
      </c>
      <c r="H100">
        <f t="shared" si="22"/>
        <v>3.0400000000000205</v>
      </c>
      <c r="I100">
        <f t="shared" si="15"/>
        <v>3.0600000000000205</v>
      </c>
      <c r="J100">
        <f>SUM($H$2:H100)*B100</f>
        <v>9.9495000000000431</v>
      </c>
      <c r="K100">
        <f t="shared" si="16"/>
        <v>0.80000000000000071</v>
      </c>
      <c r="L100">
        <f t="shared" si="17"/>
        <v>15.200000000000102</v>
      </c>
    </row>
    <row r="101" spans="1:12" x14ac:dyDescent="0.2">
      <c r="A101">
        <f t="shared" si="21"/>
        <v>2.4749999999999952</v>
      </c>
      <c r="B101">
        <v>2.5000000000000001E-2</v>
      </c>
      <c r="C101">
        <f t="shared" si="18"/>
        <v>5</v>
      </c>
      <c r="D101">
        <f t="shared" si="19"/>
        <v>0</v>
      </c>
      <c r="E101">
        <f t="shared" si="20"/>
        <v>0</v>
      </c>
      <c r="F101">
        <f t="shared" si="14"/>
        <v>3.0200000000000204</v>
      </c>
      <c r="G101">
        <v>0</v>
      </c>
      <c r="H101">
        <f t="shared" si="22"/>
        <v>3.0200000000000204</v>
      </c>
      <c r="I101">
        <f t="shared" si="15"/>
        <v>3.0400000000000205</v>
      </c>
      <c r="J101">
        <f>SUM($H$2:H101)*B101</f>
        <v>10.025000000000043</v>
      </c>
      <c r="K101">
        <f t="shared" si="16"/>
        <v>0.80000000000000071</v>
      </c>
      <c r="L101">
        <f t="shared" si="17"/>
        <v>15.100000000000103</v>
      </c>
    </row>
    <row r="102" spans="1:12" x14ac:dyDescent="0.2">
      <c r="A102">
        <f t="shared" si="21"/>
        <v>2.4999999999999951</v>
      </c>
      <c r="B102">
        <v>2.5000000000000001E-2</v>
      </c>
      <c r="C102">
        <f t="shared" si="18"/>
        <v>5</v>
      </c>
      <c r="D102">
        <f t="shared" si="19"/>
        <v>0</v>
      </c>
      <c r="E102">
        <f t="shared" si="20"/>
        <v>0</v>
      </c>
      <c r="F102">
        <f t="shared" si="14"/>
        <v>3.0000000000000204</v>
      </c>
      <c r="G102">
        <v>0</v>
      </c>
      <c r="H102">
        <f t="shared" si="22"/>
        <v>3.0000000000000204</v>
      </c>
      <c r="I102">
        <f t="shared" si="15"/>
        <v>3.0200000000000204</v>
      </c>
      <c r="J102">
        <f>SUM($H$2:H102)*B102</f>
        <v>10.100000000000044</v>
      </c>
      <c r="K102">
        <f t="shared" si="16"/>
        <v>0.80000000000000071</v>
      </c>
      <c r="L102">
        <f t="shared" si="17"/>
        <v>15.000000000000103</v>
      </c>
    </row>
    <row r="103" spans="1:12" x14ac:dyDescent="0.2">
      <c r="A103">
        <f t="shared" si="21"/>
        <v>2.524999999999995</v>
      </c>
      <c r="B103">
        <v>2.5000000000000001E-2</v>
      </c>
      <c r="C103">
        <f t="shared" si="18"/>
        <v>5</v>
      </c>
      <c r="D103">
        <f t="shared" si="19"/>
        <v>0</v>
      </c>
      <c r="E103">
        <f t="shared" si="20"/>
        <v>0</v>
      </c>
      <c r="F103">
        <f t="shared" si="14"/>
        <v>2.9800000000000204</v>
      </c>
      <c r="G103">
        <v>0</v>
      </c>
      <c r="H103">
        <f t="shared" si="22"/>
        <v>2.9800000000000204</v>
      </c>
      <c r="I103">
        <f t="shared" si="15"/>
        <v>3.0000000000000204</v>
      </c>
      <c r="J103">
        <f>SUM($H$2:H103)*B103</f>
        <v>10.174500000000045</v>
      </c>
      <c r="K103">
        <f t="shared" si="16"/>
        <v>0.80000000000000071</v>
      </c>
      <c r="L103">
        <f t="shared" si="17"/>
        <v>14.900000000000102</v>
      </c>
    </row>
    <row r="104" spans="1:12" x14ac:dyDescent="0.2">
      <c r="A104">
        <f t="shared" si="21"/>
        <v>2.5499999999999949</v>
      </c>
      <c r="B104">
        <v>2.5000000000000001E-2</v>
      </c>
      <c r="C104">
        <f t="shared" si="18"/>
        <v>5</v>
      </c>
      <c r="D104">
        <f t="shared" si="19"/>
        <v>0</v>
      </c>
      <c r="E104">
        <f t="shared" si="20"/>
        <v>0</v>
      </c>
      <c r="F104">
        <f t="shared" si="14"/>
        <v>2.9600000000000204</v>
      </c>
      <c r="G104">
        <v>0</v>
      </c>
      <c r="H104">
        <f t="shared" si="22"/>
        <v>2.9600000000000204</v>
      </c>
      <c r="I104">
        <f t="shared" si="15"/>
        <v>2.9800000000000204</v>
      </c>
      <c r="J104">
        <f>SUM($H$2:H104)*B104</f>
        <v>10.248500000000044</v>
      </c>
      <c r="K104">
        <f t="shared" si="16"/>
        <v>0.80000000000000071</v>
      </c>
      <c r="L104">
        <f t="shared" si="17"/>
        <v>14.800000000000102</v>
      </c>
    </row>
    <row r="105" spans="1:12" x14ac:dyDescent="0.2">
      <c r="A105">
        <f t="shared" si="21"/>
        <v>2.5749999999999948</v>
      </c>
      <c r="B105">
        <v>2.5000000000000001E-2</v>
      </c>
      <c r="C105">
        <f t="shared" si="18"/>
        <v>5</v>
      </c>
      <c r="D105">
        <f t="shared" si="19"/>
        <v>0</v>
      </c>
      <c r="E105">
        <f t="shared" si="20"/>
        <v>0</v>
      </c>
      <c r="F105">
        <f t="shared" si="14"/>
        <v>2.9400000000000204</v>
      </c>
      <c r="G105">
        <v>0</v>
      </c>
      <c r="H105">
        <f t="shared" si="22"/>
        <v>2.9400000000000204</v>
      </c>
      <c r="I105">
        <f t="shared" si="15"/>
        <v>2.9600000000000204</v>
      </c>
      <c r="J105">
        <f>SUM($H$2:H105)*B105</f>
        <v>10.322000000000045</v>
      </c>
      <c r="K105">
        <f t="shared" si="16"/>
        <v>0.80000000000000071</v>
      </c>
      <c r="L105">
        <f t="shared" si="17"/>
        <v>14.700000000000102</v>
      </c>
    </row>
    <row r="106" spans="1:12" x14ac:dyDescent="0.2">
      <c r="A106">
        <f t="shared" si="21"/>
        <v>2.5999999999999948</v>
      </c>
      <c r="B106">
        <v>2.5000000000000001E-2</v>
      </c>
      <c r="C106">
        <f t="shared" si="18"/>
        <v>5</v>
      </c>
      <c r="D106">
        <f t="shared" si="19"/>
        <v>0</v>
      </c>
      <c r="E106">
        <f t="shared" si="20"/>
        <v>0</v>
      </c>
      <c r="F106">
        <f t="shared" si="14"/>
        <v>2.9200000000000204</v>
      </c>
      <c r="G106">
        <v>0</v>
      </c>
      <c r="H106">
        <f t="shared" si="22"/>
        <v>2.9200000000000204</v>
      </c>
      <c r="I106">
        <f t="shared" si="15"/>
        <v>2.9400000000000204</v>
      </c>
      <c r="J106">
        <f>SUM($H$2:H106)*B106</f>
        <v>10.395000000000046</v>
      </c>
      <c r="K106">
        <f t="shared" si="16"/>
        <v>0.80000000000000071</v>
      </c>
      <c r="L106">
        <f t="shared" si="17"/>
        <v>14.600000000000101</v>
      </c>
    </row>
    <row r="107" spans="1:12" x14ac:dyDescent="0.2">
      <c r="A107">
        <f t="shared" si="21"/>
        <v>2.6249999999999947</v>
      </c>
      <c r="B107">
        <v>2.5000000000000001E-2</v>
      </c>
      <c r="C107">
        <f t="shared" si="18"/>
        <v>5</v>
      </c>
      <c r="D107">
        <f t="shared" si="19"/>
        <v>0</v>
      </c>
      <c r="E107">
        <f t="shared" si="20"/>
        <v>0</v>
      </c>
      <c r="F107">
        <f t="shared" si="14"/>
        <v>2.9000000000000203</v>
      </c>
      <c r="G107">
        <v>0</v>
      </c>
      <c r="H107">
        <f t="shared" si="22"/>
        <v>2.9000000000000203</v>
      </c>
      <c r="I107">
        <f t="shared" si="15"/>
        <v>2.9200000000000204</v>
      </c>
      <c r="J107">
        <f>SUM($H$2:H107)*B107</f>
        <v>10.467500000000046</v>
      </c>
      <c r="K107">
        <f t="shared" si="16"/>
        <v>0.80000000000000071</v>
      </c>
      <c r="L107">
        <f t="shared" si="17"/>
        <v>14.500000000000101</v>
      </c>
    </row>
    <row r="108" spans="1:12" x14ac:dyDescent="0.2">
      <c r="A108">
        <f t="shared" si="21"/>
        <v>2.6499999999999946</v>
      </c>
      <c r="B108">
        <v>2.5000000000000001E-2</v>
      </c>
      <c r="C108">
        <f t="shared" si="18"/>
        <v>5</v>
      </c>
      <c r="D108">
        <f t="shared" si="19"/>
        <v>0</v>
      </c>
      <c r="E108">
        <f t="shared" si="20"/>
        <v>0</v>
      </c>
      <c r="F108">
        <f t="shared" si="14"/>
        <v>2.8800000000000203</v>
      </c>
      <c r="G108">
        <v>0</v>
      </c>
      <c r="H108">
        <f t="shared" si="22"/>
        <v>2.8800000000000203</v>
      </c>
      <c r="I108">
        <f t="shared" si="15"/>
        <v>2.9000000000000203</v>
      </c>
      <c r="J108">
        <f>SUM($H$2:H108)*B108</f>
        <v>10.539500000000046</v>
      </c>
      <c r="K108">
        <f t="shared" si="16"/>
        <v>0.80000000000000071</v>
      </c>
      <c r="L108">
        <f t="shared" si="17"/>
        <v>14.400000000000102</v>
      </c>
    </row>
    <row r="109" spans="1:12" x14ac:dyDescent="0.2">
      <c r="A109">
        <f t="shared" si="21"/>
        <v>2.6749999999999945</v>
      </c>
      <c r="B109">
        <v>2.5000000000000001E-2</v>
      </c>
      <c r="C109">
        <f t="shared" si="18"/>
        <v>5</v>
      </c>
      <c r="D109">
        <f t="shared" si="19"/>
        <v>0</v>
      </c>
      <c r="E109">
        <f t="shared" si="20"/>
        <v>0</v>
      </c>
      <c r="F109">
        <f t="shared" si="14"/>
        <v>2.8600000000000203</v>
      </c>
      <c r="G109">
        <v>0</v>
      </c>
      <c r="H109">
        <f t="shared" si="22"/>
        <v>2.8600000000000203</v>
      </c>
      <c r="I109">
        <f t="shared" si="15"/>
        <v>2.8800000000000203</v>
      </c>
      <c r="J109">
        <f>SUM($H$2:H109)*B109</f>
        <v>10.611000000000047</v>
      </c>
      <c r="K109">
        <f t="shared" si="16"/>
        <v>0.80000000000000071</v>
      </c>
      <c r="L109">
        <f t="shared" si="17"/>
        <v>14.300000000000102</v>
      </c>
    </row>
    <row r="110" spans="1:12" x14ac:dyDescent="0.2">
      <c r="A110">
        <f t="shared" si="21"/>
        <v>2.6999999999999944</v>
      </c>
      <c r="B110">
        <v>2.5000000000000001E-2</v>
      </c>
      <c r="C110">
        <f t="shared" si="18"/>
        <v>5</v>
      </c>
      <c r="D110">
        <f t="shared" si="19"/>
        <v>0</v>
      </c>
      <c r="E110">
        <f t="shared" si="20"/>
        <v>0</v>
      </c>
      <c r="F110">
        <f t="shared" si="14"/>
        <v>2.8400000000000203</v>
      </c>
      <c r="G110">
        <v>0</v>
      </c>
      <c r="H110">
        <f t="shared" si="22"/>
        <v>2.8400000000000203</v>
      </c>
      <c r="I110">
        <f t="shared" si="15"/>
        <v>2.8600000000000203</v>
      </c>
      <c r="J110">
        <f>SUM($H$2:H110)*B110</f>
        <v>10.682000000000047</v>
      </c>
      <c r="K110">
        <f t="shared" si="16"/>
        <v>0.80000000000000071</v>
      </c>
      <c r="L110">
        <f t="shared" si="17"/>
        <v>14.200000000000102</v>
      </c>
    </row>
    <row r="111" spans="1:12" x14ac:dyDescent="0.2">
      <c r="A111">
        <f t="shared" si="21"/>
        <v>2.7249999999999943</v>
      </c>
      <c r="B111">
        <v>2.5000000000000001E-2</v>
      </c>
      <c r="C111">
        <f t="shared" si="18"/>
        <v>5</v>
      </c>
      <c r="D111">
        <f t="shared" si="19"/>
        <v>0</v>
      </c>
      <c r="E111">
        <f t="shared" si="20"/>
        <v>0</v>
      </c>
      <c r="F111">
        <f t="shared" si="14"/>
        <v>2.8200000000000203</v>
      </c>
      <c r="G111">
        <v>0</v>
      </c>
      <c r="H111">
        <f t="shared" si="22"/>
        <v>2.8200000000000203</v>
      </c>
      <c r="I111">
        <f t="shared" si="15"/>
        <v>2.8400000000000203</v>
      </c>
      <c r="J111">
        <f>SUM($H$2:H111)*B111</f>
        <v>10.752500000000047</v>
      </c>
      <c r="K111">
        <f t="shared" si="16"/>
        <v>0.80000000000000071</v>
      </c>
      <c r="L111">
        <f t="shared" si="17"/>
        <v>14.100000000000101</v>
      </c>
    </row>
    <row r="112" spans="1:12" x14ac:dyDescent="0.2">
      <c r="A112">
        <f t="shared" si="21"/>
        <v>2.7499999999999942</v>
      </c>
      <c r="B112">
        <v>2.5000000000000001E-2</v>
      </c>
      <c r="C112">
        <f t="shared" si="18"/>
        <v>5</v>
      </c>
      <c r="D112">
        <f t="shared" si="19"/>
        <v>0</v>
      </c>
      <c r="E112">
        <f t="shared" si="20"/>
        <v>0</v>
      </c>
      <c r="F112">
        <f t="shared" si="14"/>
        <v>2.8000000000000203</v>
      </c>
      <c r="G112">
        <v>0</v>
      </c>
      <c r="H112">
        <f t="shared" si="22"/>
        <v>2.8000000000000203</v>
      </c>
      <c r="I112">
        <f t="shared" si="15"/>
        <v>2.8200000000000203</v>
      </c>
      <c r="J112">
        <f>SUM($H$2:H112)*B112</f>
        <v>10.822500000000048</v>
      </c>
      <c r="K112">
        <f t="shared" si="16"/>
        <v>0.80000000000000071</v>
      </c>
      <c r="L112">
        <f t="shared" si="17"/>
        <v>14.000000000000101</v>
      </c>
    </row>
    <row r="113" spans="1:12" x14ac:dyDescent="0.2">
      <c r="A113">
        <f t="shared" si="21"/>
        <v>2.7749999999999941</v>
      </c>
      <c r="B113">
        <v>2.5000000000000001E-2</v>
      </c>
      <c r="C113">
        <f t="shared" si="18"/>
        <v>5</v>
      </c>
      <c r="D113">
        <f t="shared" si="19"/>
        <v>0</v>
      </c>
      <c r="E113">
        <f t="shared" si="20"/>
        <v>0</v>
      </c>
      <c r="F113">
        <f t="shared" si="14"/>
        <v>2.7800000000000202</v>
      </c>
      <c r="G113">
        <v>0</v>
      </c>
      <c r="H113">
        <f t="shared" si="22"/>
        <v>2.7800000000000202</v>
      </c>
      <c r="I113">
        <f t="shared" si="15"/>
        <v>2.8000000000000203</v>
      </c>
      <c r="J113">
        <f>SUM($H$2:H113)*B113</f>
        <v>10.892000000000047</v>
      </c>
      <c r="K113">
        <f t="shared" si="16"/>
        <v>0.80000000000000071</v>
      </c>
      <c r="L113">
        <f t="shared" si="17"/>
        <v>13.900000000000102</v>
      </c>
    </row>
    <row r="114" spans="1:12" x14ac:dyDescent="0.2">
      <c r="A114">
        <f t="shared" si="21"/>
        <v>2.799999999999994</v>
      </c>
      <c r="B114">
        <v>2.5000000000000001E-2</v>
      </c>
      <c r="C114">
        <f t="shared" si="18"/>
        <v>5</v>
      </c>
      <c r="D114">
        <f t="shared" si="19"/>
        <v>0</v>
      </c>
      <c r="E114">
        <f t="shared" si="20"/>
        <v>0</v>
      </c>
      <c r="F114">
        <f t="shared" si="14"/>
        <v>2.7600000000000202</v>
      </c>
      <c r="G114">
        <v>0</v>
      </c>
      <c r="H114">
        <f t="shared" si="22"/>
        <v>2.7600000000000202</v>
      </c>
      <c r="I114">
        <f t="shared" si="15"/>
        <v>2.7800000000000202</v>
      </c>
      <c r="J114">
        <f>SUM($H$2:H114)*B114</f>
        <v>10.961000000000048</v>
      </c>
      <c r="K114">
        <f t="shared" si="16"/>
        <v>0.80000000000000071</v>
      </c>
      <c r="L114">
        <f t="shared" si="17"/>
        <v>13.8000000000001</v>
      </c>
    </row>
    <row r="115" spans="1:12" x14ac:dyDescent="0.2">
      <c r="A115">
        <f t="shared" si="21"/>
        <v>2.824999999999994</v>
      </c>
      <c r="B115">
        <v>2.5000000000000001E-2</v>
      </c>
      <c r="C115">
        <f t="shared" si="18"/>
        <v>5</v>
      </c>
      <c r="D115">
        <f t="shared" si="19"/>
        <v>0</v>
      </c>
      <c r="E115">
        <f t="shared" si="20"/>
        <v>0</v>
      </c>
      <c r="F115">
        <f t="shared" si="14"/>
        <v>2.7400000000000202</v>
      </c>
      <c r="G115">
        <v>0</v>
      </c>
      <c r="H115">
        <f t="shared" si="22"/>
        <v>2.7400000000000202</v>
      </c>
      <c r="I115">
        <f t="shared" si="15"/>
        <v>2.7600000000000202</v>
      </c>
      <c r="J115">
        <f>SUM($H$2:H115)*B115</f>
        <v>11.029500000000048</v>
      </c>
      <c r="K115">
        <f t="shared" si="16"/>
        <v>0.80000000000000071</v>
      </c>
      <c r="L115">
        <f t="shared" si="17"/>
        <v>13.700000000000101</v>
      </c>
    </row>
    <row r="116" spans="1:12" x14ac:dyDescent="0.2">
      <c r="A116">
        <f t="shared" si="21"/>
        <v>2.8499999999999939</v>
      </c>
      <c r="B116">
        <v>2.5000000000000001E-2</v>
      </c>
      <c r="C116">
        <f t="shared" si="18"/>
        <v>5</v>
      </c>
      <c r="D116">
        <f t="shared" si="19"/>
        <v>0</v>
      </c>
      <c r="E116">
        <f t="shared" si="20"/>
        <v>0</v>
      </c>
      <c r="F116">
        <f t="shared" si="14"/>
        <v>2.7200000000000202</v>
      </c>
      <c r="G116">
        <v>0</v>
      </c>
      <c r="H116">
        <f t="shared" si="22"/>
        <v>2.7200000000000202</v>
      </c>
      <c r="I116">
        <f t="shared" si="15"/>
        <v>2.7400000000000202</v>
      </c>
      <c r="J116">
        <f>SUM($H$2:H116)*B116</f>
        <v>11.09750000000005</v>
      </c>
      <c r="K116">
        <f t="shared" si="16"/>
        <v>0.80000000000000071</v>
      </c>
      <c r="L116">
        <f t="shared" si="17"/>
        <v>13.600000000000101</v>
      </c>
    </row>
    <row r="117" spans="1:12" x14ac:dyDescent="0.2">
      <c r="A117">
        <f t="shared" si="21"/>
        <v>2.8749999999999938</v>
      </c>
      <c r="B117">
        <v>2.5000000000000001E-2</v>
      </c>
      <c r="C117">
        <f t="shared" si="18"/>
        <v>5</v>
      </c>
      <c r="D117">
        <f t="shared" si="19"/>
        <v>0</v>
      </c>
      <c r="E117">
        <f t="shared" si="20"/>
        <v>0</v>
      </c>
      <c r="F117">
        <f t="shared" si="14"/>
        <v>2.7000000000000202</v>
      </c>
      <c r="G117">
        <v>0</v>
      </c>
      <c r="H117">
        <f t="shared" si="22"/>
        <v>2.7000000000000202</v>
      </c>
      <c r="I117">
        <f t="shared" si="15"/>
        <v>2.7200000000000202</v>
      </c>
      <c r="J117">
        <f>SUM($H$2:H117)*B117</f>
        <v>11.165000000000051</v>
      </c>
      <c r="K117">
        <f t="shared" si="16"/>
        <v>0.80000000000000071</v>
      </c>
      <c r="L117">
        <f t="shared" si="17"/>
        <v>13.500000000000101</v>
      </c>
    </row>
    <row r="118" spans="1:12" x14ac:dyDescent="0.2">
      <c r="A118">
        <f t="shared" si="21"/>
        <v>2.8999999999999937</v>
      </c>
      <c r="B118">
        <v>2.5000000000000001E-2</v>
      </c>
      <c r="C118">
        <f t="shared" si="18"/>
        <v>5</v>
      </c>
      <c r="D118">
        <f t="shared" si="19"/>
        <v>0</v>
      </c>
      <c r="E118">
        <f t="shared" si="20"/>
        <v>0</v>
      </c>
      <c r="F118">
        <f t="shared" si="14"/>
        <v>2.6800000000000201</v>
      </c>
      <c r="G118">
        <v>0</v>
      </c>
      <c r="H118">
        <f t="shared" si="22"/>
        <v>2.6800000000000201</v>
      </c>
      <c r="I118">
        <f t="shared" si="15"/>
        <v>2.7000000000000202</v>
      </c>
      <c r="J118">
        <f>SUM($H$2:H118)*B118</f>
        <v>11.232000000000051</v>
      </c>
      <c r="K118">
        <f t="shared" si="16"/>
        <v>0.80000000000000071</v>
      </c>
      <c r="L118">
        <f t="shared" si="17"/>
        <v>13.400000000000102</v>
      </c>
    </row>
    <row r="119" spans="1:12" x14ac:dyDescent="0.2">
      <c r="A119">
        <f t="shared" si="21"/>
        <v>2.9249999999999936</v>
      </c>
      <c r="B119">
        <v>2.5000000000000001E-2</v>
      </c>
      <c r="C119">
        <f t="shared" si="18"/>
        <v>5</v>
      </c>
      <c r="D119">
        <f t="shared" si="19"/>
        <v>0</v>
      </c>
      <c r="E119">
        <f t="shared" si="20"/>
        <v>0</v>
      </c>
      <c r="F119">
        <f t="shared" si="14"/>
        <v>2.6600000000000201</v>
      </c>
      <c r="G119">
        <v>0</v>
      </c>
      <c r="H119">
        <f t="shared" si="22"/>
        <v>2.6600000000000201</v>
      </c>
      <c r="I119">
        <f t="shared" si="15"/>
        <v>2.6800000000000201</v>
      </c>
      <c r="J119">
        <f>SUM($H$2:H119)*B119</f>
        <v>11.298500000000052</v>
      </c>
      <c r="K119">
        <f t="shared" si="16"/>
        <v>0.80000000000000071</v>
      </c>
      <c r="L119">
        <f t="shared" si="17"/>
        <v>13.3000000000001</v>
      </c>
    </row>
    <row r="120" spans="1:12" x14ac:dyDescent="0.2">
      <c r="A120">
        <f t="shared" si="21"/>
        <v>2.9499999999999935</v>
      </c>
      <c r="B120">
        <v>2.5000000000000001E-2</v>
      </c>
      <c r="C120">
        <f t="shared" si="18"/>
        <v>5</v>
      </c>
      <c r="D120">
        <f t="shared" si="19"/>
        <v>0</v>
      </c>
      <c r="E120">
        <f t="shared" si="20"/>
        <v>0</v>
      </c>
      <c r="F120">
        <f t="shared" si="14"/>
        <v>2.6400000000000201</v>
      </c>
      <c r="G120">
        <v>0</v>
      </c>
      <c r="H120">
        <f t="shared" si="22"/>
        <v>2.6400000000000201</v>
      </c>
      <c r="I120">
        <f t="shared" si="15"/>
        <v>2.6600000000000201</v>
      </c>
      <c r="J120">
        <f>SUM($H$2:H120)*B120</f>
        <v>11.364500000000053</v>
      </c>
      <c r="K120">
        <f t="shared" si="16"/>
        <v>0.80000000000000071</v>
      </c>
      <c r="L120">
        <f t="shared" si="17"/>
        <v>13.200000000000101</v>
      </c>
    </row>
    <row r="121" spans="1:12" x14ac:dyDescent="0.2">
      <c r="A121">
        <f t="shared" si="21"/>
        <v>2.9749999999999934</v>
      </c>
      <c r="B121">
        <v>2.5000000000000001E-2</v>
      </c>
      <c r="C121">
        <f t="shared" si="18"/>
        <v>5</v>
      </c>
      <c r="D121">
        <f t="shared" si="19"/>
        <v>0</v>
      </c>
      <c r="E121">
        <f t="shared" si="20"/>
        <v>0</v>
      </c>
      <c r="F121">
        <f t="shared" si="14"/>
        <v>2.6200000000000201</v>
      </c>
      <c r="G121">
        <v>0</v>
      </c>
      <c r="H121">
        <f t="shared" si="22"/>
        <v>2.6200000000000201</v>
      </c>
      <c r="I121">
        <f t="shared" si="15"/>
        <v>2.6400000000000201</v>
      </c>
      <c r="J121">
        <f>SUM($H$2:H121)*B121</f>
        <v>11.430000000000053</v>
      </c>
      <c r="K121">
        <f t="shared" si="16"/>
        <v>0.80000000000000071</v>
      </c>
      <c r="L121">
        <f t="shared" si="17"/>
        <v>13.100000000000101</v>
      </c>
    </row>
    <row r="122" spans="1:12" x14ac:dyDescent="0.2">
      <c r="A122">
        <f t="shared" si="21"/>
        <v>2.9999999999999933</v>
      </c>
      <c r="B122">
        <v>2.5000000000000001E-2</v>
      </c>
      <c r="C122">
        <f t="shared" si="18"/>
        <v>5</v>
      </c>
      <c r="D122">
        <f t="shared" si="19"/>
        <v>0</v>
      </c>
      <c r="E122">
        <f t="shared" si="20"/>
        <v>0</v>
      </c>
      <c r="F122">
        <f t="shared" si="14"/>
        <v>2.6000000000000201</v>
      </c>
      <c r="G122">
        <v>0</v>
      </c>
      <c r="H122">
        <f t="shared" si="22"/>
        <v>2.6000000000000201</v>
      </c>
      <c r="I122">
        <f t="shared" si="15"/>
        <v>2.6200000000000201</v>
      </c>
      <c r="J122">
        <f>SUM($H$2:H122)*B122</f>
        <v>11.495000000000054</v>
      </c>
      <c r="K122">
        <f t="shared" si="16"/>
        <v>0.80000000000000071</v>
      </c>
      <c r="L122">
        <f t="shared" si="17"/>
        <v>13.000000000000099</v>
      </c>
    </row>
    <row r="123" spans="1:12" x14ac:dyDescent="0.2">
      <c r="A123">
        <f t="shared" si="21"/>
        <v>3.0249999999999932</v>
      </c>
      <c r="B123">
        <v>2.5000000000000001E-2</v>
      </c>
      <c r="C123">
        <f t="shared" si="18"/>
        <v>5</v>
      </c>
      <c r="D123">
        <f t="shared" si="19"/>
        <v>0</v>
      </c>
      <c r="E123">
        <f t="shared" si="20"/>
        <v>0</v>
      </c>
      <c r="F123">
        <f t="shared" si="14"/>
        <v>2.5800000000000201</v>
      </c>
      <c r="G123">
        <v>0</v>
      </c>
      <c r="H123">
        <f t="shared" si="22"/>
        <v>2.5800000000000201</v>
      </c>
      <c r="I123">
        <f t="shared" si="15"/>
        <v>2.6000000000000201</v>
      </c>
      <c r="J123">
        <f>SUM($H$2:H123)*B123</f>
        <v>11.559500000000055</v>
      </c>
      <c r="K123">
        <f t="shared" si="16"/>
        <v>0.80000000000000071</v>
      </c>
      <c r="L123">
        <f t="shared" si="17"/>
        <v>12.9000000000001</v>
      </c>
    </row>
    <row r="124" spans="1:12" x14ac:dyDescent="0.2">
      <c r="A124">
        <f t="shared" si="21"/>
        <v>3.0499999999999932</v>
      </c>
      <c r="B124">
        <v>2.5000000000000001E-2</v>
      </c>
      <c r="C124">
        <f t="shared" si="18"/>
        <v>5</v>
      </c>
      <c r="D124">
        <f t="shared" si="19"/>
        <v>0</v>
      </c>
      <c r="E124">
        <f t="shared" si="20"/>
        <v>0</v>
      </c>
      <c r="F124">
        <f t="shared" si="14"/>
        <v>2.56000000000002</v>
      </c>
      <c r="G124">
        <v>0</v>
      </c>
      <c r="H124">
        <f t="shared" si="22"/>
        <v>2.56000000000002</v>
      </c>
      <c r="I124">
        <f t="shared" si="15"/>
        <v>2.5800000000000201</v>
      </c>
      <c r="J124">
        <f>SUM($H$2:H124)*B124</f>
        <v>11.623500000000055</v>
      </c>
      <c r="K124">
        <f t="shared" si="16"/>
        <v>0.80000000000000071</v>
      </c>
      <c r="L124">
        <f t="shared" si="17"/>
        <v>12.8000000000001</v>
      </c>
    </row>
    <row r="125" spans="1:12" x14ac:dyDescent="0.2">
      <c r="A125">
        <f t="shared" si="21"/>
        <v>3.0749999999999931</v>
      </c>
      <c r="B125">
        <v>2.5000000000000001E-2</v>
      </c>
      <c r="C125">
        <f t="shared" si="18"/>
        <v>5</v>
      </c>
      <c r="D125">
        <f t="shared" si="19"/>
        <v>0</v>
      </c>
      <c r="E125">
        <f t="shared" si="20"/>
        <v>0</v>
      </c>
      <c r="F125">
        <f t="shared" si="14"/>
        <v>2.54000000000002</v>
      </c>
      <c r="G125">
        <v>0</v>
      </c>
      <c r="H125">
        <f t="shared" si="22"/>
        <v>2.54000000000002</v>
      </c>
      <c r="I125">
        <f t="shared" si="15"/>
        <v>2.56000000000002</v>
      </c>
      <c r="J125">
        <f>SUM($H$2:H125)*B125</f>
        <v>11.687000000000054</v>
      </c>
      <c r="K125">
        <f t="shared" si="16"/>
        <v>0.80000000000000071</v>
      </c>
      <c r="L125">
        <f t="shared" si="17"/>
        <v>12.700000000000101</v>
      </c>
    </row>
    <row r="126" spans="1:12" x14ac:dyDescent="0.2">
      <c r="A126">
        <f t="shared" si="21"/>
        <v>3.099999999999993</v>
      </c>
      <c r="B126">
        <v>2.5000000000000001E-2</v>
      </c>
      <c r="C126">
        <f t="shared" si="18"/>
        <v>5</v>
      </c>
      <c r="D126">
        <f t="shared" si="19"/>
        <v>0</v>
      </c>
      <c r="E126">
        <f t="shared" si="20"/>
        <v>0</v>
      </c>
      <c r="F126">
        <f t="shared" si="14"/>
        <v>2.52000000000002</v>
      </c>
      <c r="G126">
        <v>0</v>
      </c>
      <c r="H126">
        <f t="shared" si="22"/>
        <v>2.52000000000002</v>
      </c>
      <c r="I126">
        <f t="shared" si="15"/>
        <v>2.54000000000002</v>
      </c>
      <c r="J126">
        <f>SUM($H$2:H126)*B126</f>
        <v>11.750000000000057</v>
      </c>
      <c r="K126">
        <f t="shared" si="16"/>
        <v>0.80000000000000071</v>
      </c>
      <c r="L126">
        <f t="shared" si="17"/>
        <v>12.600000000000101</v>
      </c>
    </row>
    <row r="127" spans="1:12" x14ac:dyDescent="0.2">
      <c r="A127">
        <f t="shared" si="21"/>
        <v>3.1249999999999929</v>
      </c>
      <c r="B127">
        <v>2.5000000000000001E-2</v>
      </c>
      <c r="C127">
        <f t="shared" si="18"/>
        <v>5</v>
      </c>
      <c r="D127">
        <f t="shared" si="19"/>
        <v>0</v>
      </c>
      <c r="E127">
        <f t="shared" si="20"/>
        <v>0</v>
      </c>
      <c r="F127">
        <f t="shared" si="14"/>
        <v>2.50000000000002</v>
      </c>
      <c r="G127">
        <v>0</v>
      </c>
      <c r="H127">
        <f t="shared" si="22"/>
        <v>2.50000000000002</v>
      </c>
      <c r="I127">
        <f t="shared" si="15"/>
        <v>2.52000000000002</v>
      </c>
      <c r="J127">
        <f>SUM($H$2:H127)*B127</f>
        <v>11.812500000000057</v>
      </c>
      <c r="K127">
        <f t="shared" si="16"/>
        <v>0.80000000000000071</v>
      </c>
      <c r="L127">
        <f t="shared" si="17"/>
        <v>12.500000000000099</v>
      </c>
    </row>
    <row r="128" spans="1:12" x14ac:dyDescent="0.2">
      <c r="A128">
        <f t="shared" si="21"/>
        <v>3.1499999999999928</v>
      </c>
      <c r="B128">
        <v>2.5000000000000001E-2</v>
      </c>
      <c r="C128">
        <f t="shared" si="18"/>
        <v>5</v>
      </c>
      <c r="D128">
        <f t="shared" si="19"/>
        <v>0</v>
      </c>
      <c r="E128">
        <f t="shared" si="20"/>
        <v>0</v>
      </c>
      <c r="F128">
        <f t="shared" si="14"/>
        <v>2.48000000000002</v>
      </c>
      <c r="G128">
        <v>0</v>
      </c>
      <c r="H128">
        <f t="shared" si="22"/>
        <v>2.48000000000002</v>
      </c>
      <c r="I128">
        <f t="shared" si="15"/>
        <v>2.50000000000002</v>
      </c>
      <c r="J128">
        <f>SUM($H$2:H128)*B128</f>
        <v>11.874500000000056</v>
      </c>
      <c r="K128">
        <f t="shared" si="16"/>
        <v>0.80000000000000071</v>
      </c>
      <c r="L128">
        <f t="shared" si="17"/>
        <v>12.4000000000001</v>
      </c>
    </row>
    <row r="129" spans="1:12" x14ac:dyDescent="0.2">
      <c r="A129">
        <f t="shared" si="21"/>
        <v>3.1749999999999927</v>
      </c>
      <c r="B129">
        <v>2.5000000000000001E-2</v>
      </c>
      <c r="C129">
        <f t="shared" si="18"/>
        <v>5</v>
      </c>
      <c r="D129">
        <f t="shared" si="19"/>
        <v>0</v>
      </c>
      <c r="E129">
        <f t="shared" si="20"/>
        <v>0</v>
      </c>
      <c r="F129">
        <f t="shared" si="14"/>
        <v>2.4600000000000199</v>
      </c>
      <c r="G129">
        <v>0</v>
      </c>
      <c r="H129">
        <f t="shared" si="22"/>
        <v>2.4600000000000199</v>
      </c>
      <c r="I129">
        <f t="shared" si="15"/>
        <v>2.48000000000002</v>
      </c>
      <c r="J129">
        <f>SUM($H$2:H129)*B129</f>
        <v>11.936000000000057</v>
      </c>
      <c r="K129">
        <f t="shared" si="16"/>
        <v>0.80000000000000071</v>
      </c>
      <c r="L129">
        <f t="shared" si="17"/>
        <v>12.3000000000001</v>
      </c>
    </row>
    <row r="130" spans="1:12" x14ac:dyDescent="0.2">
      <c r="A130">
        <f t="shared" si="21"/>
        <v>3.1999999999999926</v>
      </c>
      <c r="B130">
        <v>2.5000000000000001E-2</v>
      </c>
      <c r="C130">
        <f t="shared" si="18"/>
        <v>5</v>
      </c>
      <c r="D130">
        <f t="shared" si="19"/>
        <v>0</v>
      </c>
      <c r="E130">
        <f t="shared" si="20"/>
        <v>0</v>
      </c>
      <c r="F130">
        <f t="shared" si="14"/>
        <v>2.4400000000000199</v>
      </c>
      <c r="G130">
        <v>0</v>
      </c>
      <c r="H130">
        <f t="shared" si="22"/>
        <v>2.4400000000000199</v>
      </c>
      <c r="I130">
        <f t="shared" si="15"/>
        <v>2.4600000000000199</v>
      </c>
      <c r="J130">
        <f>SUM($H$2:H130)*B130</f>
        <v>11.997000000000057</v>
      </c>
      <c r="K130">
        <f t="shared" si="16"/>
        <v>0.80000000000000071</v>
      </c>
      <c r="L130">
        <f t="shared" si="17"/>
        <v>12.200000000000099</v>
      </c>
    </row>
    <row r="131" spans="1:12" x14ac:dyDescent="0.2">
      <c r="A131">
        <f t="shared" si="21"/>
        <v>3.2249999999999925</v>
      </c>
      <c r="B131">
        <v>2.5000000000000001E-2</v>
      </c>
      <c r="C131">
        <f t="shared" si="18"/>
        <v>5</v>
      </c>
      <c r="D131">
        <f t="shared" si="19"/>
        <v>0</v>
      </c>
      <c r="E131">
        <f t="shared" si="20"/>
        <v>0</v>
      </c>
      <c r="F131">
        <f t="shared" si="14"/>
        <v>2.4200000000000199</v>
      </c>
      <c r="G131">
        <v>0</v>
      </c>
      <c r="H131">
        <f t="shared" si="22"/>
        <v>2.4200000000000199</v>
      </c>
      <c r="I131">
        <f t="shared" si="15"/>
        <v>2.4400000000000199</v>
      </c>
      <c r="J131">
        <f>SUM($H$2:H131)*B131</f>
        <v>12.057500000000058</v>
      </c>
      <c r="K131">
        <f t="shared" si="16"/>
        <v>0.80000000000000071</v>
      </c>
      <c r="L131">
        <f t="shared" si="17"/>
        <v>12.100000000000099</v>
      </c>
    </row>
    <row r="132" spans="1:12" x14ac:dyDescent="0.2">
      <c r="A132">
        <f t="shared" si="21"/>
        <v>3.2499999999999925</v>
      </c>
      <c r="B132">
        <v>2.5000000000000001E-2</v>
      </c>
      <c r="C132">
        <f t="shared" si="18"/>
        <v>5</v>
      </c>
      <c r="D132">
        <f t="shared" si="19"/>
        <v>0</v>
      </c>
      <c r="E132">
        <f t="shared" si="20"/>
        <v>0</v>
      </c>
      <c r="F132">
        <f t="shared" ref="F132:F195" si="23">F131-0.02</f>
        <v>2.4000000000000199</v>
      </c>
      <c r="G132">
        <v>0</v>
      </c>
      <c r="H132">
        <f t="shared" si="22"/>
        <v>2.4000000000000199</v>
      </c>
      <c r="I132">
        <f t="shared" ref="I132:I195" si="24">H131</f>
        <v>2.4200000000000199</v>
      </c>
      <c r="J132">
        <f>SUM($H$2:H132)*B132</f>
        <v>12.117500000000058</v>
      </c>
      <c r="K132">
        <f t="shared" ref="K132:K195" si="25">ABS(H132-I132)/B132</f>
        <v>0.80000000000000071</v>
      </c>
      <c r="L132">
        <f t="shared" ref="L132:L195" si="26">(C132*H132)+(E132*J132)+(D132*K132)</f>
        <v>12.000000000000099</v>
      </c>
    </row>
    <row r="133" spans="1:12" x14ac:dyDescent="0.2">
      <c r="A133">
        <f t="shared" si="21"/>
        <v>3.2749999999999924</v>
      </c>
      <c r="B133">
        <v>2.5000000000000001E-2</v>
      </c>
      <c r="C133">
        <f t="shared" si="18"/>
        <v>5</v>
      </c>
      <c r="D133">
        <f t="shared" si="19"/>
        <v>0</v>
      </c>
      <c r="E133">
        <f t="shared" si="20"/>
        <v>0</v>
      </c>
      <c r="F133">
        <f t="shared" si="23"/>
        <v>2.3800000000000199</v>
      </c>
      <c r="G133">
        <v>0</v>
      </c>
      <c r="H133">
        <f t="shared" si="22"/>
        <v>2.3800000000000199</v>
      </c>
      <c r="I133">
        <f t="shared" si="24"/>
        <v>2.4000000000000199</v>
      </c>
      <c r="J133">
        <f>SUM($H$2:H133)*B133</f>
        <v>12.177000000000058</v>
      </c>
      <c r="K133">
        <f t="shared" si="25"/>
        <v>0.80000000000000071</v>
      </c>
      <c r="L133">
        <f t="shared" si="26"/>
        <v>11.9000000000001</v>
      </c>
    </row>
    <row r="134" spans="1:12" x14ac:dyDescent="0.2">
      <c r="A134">
        <f t="shared" si="21"/>
        <v>3.2999999999999923</v>
      </c>
      <c r="B134">
        <v>2.5000000000000001E-2</v>
      </c>
      <c r="C134">
        <f t="shared" ref="C134:C197" si="27">C133</f>
        <v>5</v>
      </c>
      <c r="D134">
        <f t="shared" ref="D134:D197" si="28">D133</f>
        <v>0</v>
      </c>
      <c r="E134">
        <f t="shared" ref="E134:E197" si="29">E133</f>
        <v>0</v>
      </c>
      <c r="F134">
        <f t="shared" si="23"/>
        <v>2.3600000000000199</v>
      </c>
      <c r="G134">
        <v>0</v>
      </c>
      <c r="H134">
        <f t="shared" si="22"/>
        <v>2.3600000000000199</v>
      </c>
      <c r="I134">
        <f t="shared" si="24"/>
        <v>2.3800000000000199</v>
      </c>
      <c r="J134">
        <f>SUM($H$2:H134)*B134</f>
        <v>12.236000000000059</v>
      </c>
      <c r="K134">
        <f t="shared" si="25"/>
        <v>0.80000000000000071</v>
      </c>
      <c r="L134">
        <f t="shared" si="26"/>
        <v>11.8000000000001</v>
      </c>
    </row>
    <row r="135" spans="1:12" x14ac:dyDescent="0.2">
      <c r="A135">
        <f t="shared" ref="A135:A198" si="30">A134+B134</f>
        <v>3.3249999999999922</v>
      </c>
      <c r="B135">
        <v>2.5000000000000001E-2</v>
      </c>
      <c r="C135">
        <f t="shared" si="27"/>
        <v>5</v>
      </c>
      <c r="D135">
        <f t="shared" si="28"/>
        <v>0</v>
      </c>
      <c r="E135">
        <f t="shared" si="29"/>
        <v>0</v>
      </c>
      <c r="F135">
        <f t="shared" si="23"/>
        <v>2.3400000000000198</v>
      </c>
      <c r="G135">
        <v>0</v>
      </c>
      <c r="H135">
        <f t="shared" si="22"/>
        <v>2.3400000000000198</v>
      </c>
      <c r="I135">
        <f t="shared" si="24"/>
        <v>2.3600000000000199</v>
      </c>
      <c r="J135">
        <f>SUM($H$2:H135)*B135</f>
        <v>12.29450000000006</v>
      </c>
      <c r="K135">
        <f t="shared" si="25"/>
        <v>0.80000000000000071</v>
      </c>
      <c r="L135">
        <f t="shared" si="26"/>
        <v>11.700000000000099</v>
      </c>
    </row>
    <row r="136" spans="1:12" x14ac:dyDescent="0.2">
      <c r="A136">
        <f t="shared" si="30"/>
        <v>3.3499999999999921</v>
      </c>
      <c r="B136">
        <v>2.5000000000000001E-2</v>
      </c>
      <c r="C136">
        <f t="shared" si="27"/>
        <v>5</v>
      </c>
      <c r="D136">
        <f t="shared" si="28"/>
        <v>0</v>
      </c>
      <c r="E136">
        <f t="shared" si="29"/>
        <v>0</v>
      </c>
      <c r="F136">
        <f t="shared" si="23"/>
        <v>2.3200000000000198</v>
      </c>
      <c r="G136">
        <v>0</v>
      </c>
      <c r="H136">
        <f t="shared" si="22"/>
        <v>2.3200000000000198</v>
      </c>
      <c r="I136">
        <f t="shared" si="24"/>
        <v>2.3400000000000198</v>
      </c>
      <c r="J136">
        <f>SUM($H$2:H136)*B136</f>
        <v>12.35250000000006</v>
      </c>
      <c r="K136">
        <f t="shared" si="25"/>
        <v>0.80000000000000071</v>
      </c>
      <c r="L136">
        <f t="shared" si="26"/>
        <v>11.600000000000099</v>
      </c>
    </row>
    <row r="137" spans="1:12" x14ac:dyDescent="0.2">
      <c r="A137">
        <f t="shared" si="30"/>
        <v>3.374999999999992</v>
      </c>
      <c r="B137">
        <v>2.5000000000000001E-2</v>
      </c>
      <c r="C137">
        <f t="shared" si="27"/>
        <v>5</v>
      </c>
      <c r="D137">
        <f t="shared" si="28"/>
        <v>0</v>
      </c>
      <c r="E137">
        <f t="shared" si="29"/>
        <v>0</v>
      </c>
      <c r="F137">
        <f t="shared" si="23"/>
        <v>2.3000000000000198</v>
      </c>
      <c r="G137">
        <v>0</v>
      </c>
      <c r="H137">
        <f t="shared" ref="H137:H200" si="31">ABS(F137-G137)</f>
        <v>2.3000000000000198</v>
      </c>
      <c r="I137">
        <f t="shared" si="24"/>
        <v>2.3200000000000198</v>
      </c>
      <c r="J137">
        <f>SUM($H$2:H137)*B137</f>
        <v>12.410000000000061</v>
      </c>
      <c r="K137">
        <f t="shared" si="25"/>
        <v>0.80000000000000071</v>
      </c>
      <c r="L137">
        <f t="shared" si="26"/>
        <v>11.500000000000099</v>
      </c>
    </row>
    <row r="138" spans="1:12" x14ac:dyDescent="0.2">
      <c r="A138">
        <f t="shared" si="30"/>
        <v>3.3999999999999919</v>
      </c>
      <c r="B138">
        <v>2.5000000000000001E-2</v>
      </c>
      <c r="C138">
        <f t="shared" si="27"/>
        <v>5</v>
      </c>
      <c r="D138">
        <f t="shared" si="28"/>
        <v>0</v>
      </c>
      <c r="E138">
        <f t="shared" si="29"/>
        <v>0</v>
      </c>
      <c r="F138">
        <f t="shared" si="23"/>
        <v>2.2800000000000198</v>
      </c>
      <c r="G138">
        <v>0</v>
      </c>
      <c r="H138">
        <f t="shared" si="31"/>
        <v>2.2800000000000198</v>
      </c>
      <c r="I138">
        <f t="shared" si="24"/>
        <v>2.3000000000000198</v>
      </c>
      <c r="J138">
        <f>SUM($H$2:H138)*B138</f>
        <v>12.467000000000061</v>
      </c>
      <c r="K138">
        <f t="shared" si="25"/>
        <v>0.80000000000000071</v>
      </c>
      <c r="L138">
        <f t="shared" si="26"/>
        <v>11.400000000000098</v>
      </c>
    </row>
    <row r="139" spans="1:12" x14ac:dyDescent="0.2">
      <c r="A139">
        <f t="shared" si="30"/>
        <v>3.4249999999999918</v>
      </c>
      <c r="B139">
        <v>2.5000000000000001E-2</v>
      </c>
      <c r="C139">
        <f t="shared" si="27"/>
        <v>5</v>
      </c>
      <c r="D139">
        <f t="shared" si="28"/>
        <v>0</v>
      </c>
      <c r="E139">
        <f t="shared" si="29"/>
        <v>0</v>
      </c>
      <c r="F139">
        <f t="shared" si="23"/>
        <v>2.2600000000000198</v>
      </c>
      <c r="G139">
        <v>0</v>
      </c>
      <c r="H139">
        <f t="shared" si="31"/>
        <v>2.2600000000000198</v>
      </c>
      <c r="I139">
        <f t="shared" si="24"/>
        <v>2.2800000000000198</v>
      </c>
      <c r="J139">
        <f>SUM($H$2:H139)*B139</f>
        <v>12.523500000000062</v>
      </c>
      <c r="K139">
        <f t="shared" si="25"/>
        <v>0.80000000000000071</v>
      </c>
      <c r="L139">
        <f t="shared" si="26"/>
        <v>11.300000000000098</v>
      </c>
    </row>
    <row r="140" spans="1:12" x14ac:dyDescent="0.2">
      <c r="A140">
        <f t="shared" si="30"/>
        <v>3.4499999999999917</v>
      </c>
      <c r="B140">
        <v>2.5000000000000001E-2</v>
      </c>
      <c r="C140">
        <f t="shared" si="27"/>
        <v>5</v>
      </c>
      <c r="D140">
        <f t="shared" si="28"/>
        <v>0</v>
      </c>
      <c r="E140">
        <f t="shared" si="29"/>
        <v>0</v>
      </c>
      <c r="F140">
        <f t="shared" si="23"/>
        <v>2.2400000000000198</v>
      </c>
      <c r="G140">
        <v>0</v>
      </c>
      <c r="H140">
        <f t="shared" si="31"/>
        <v>2.2400000000000198</v>
      </c>
      <c r="I140">
        <f t="shared" si="24"/>
        <v>2.2600000000000198</v>
      </c>
      <c r="J140">
        <f>SUM($H$2:H140)*B140</f>
        <v>12.579500000000062</v>
      </c>
      <c r="K140">
        <f t="shared" si="25"/>
        <v>0.80000000000000071</v>
      </c>
      <c r="L140">
        <f t="shared" si="26"/>
        <v>11.200000000000099</v>
      </c>
    </row>
    <row r="141" spans="1:12" x14ac:dyDescent="0.2">
      <c r="A141">
        <f t="shared" si="30"/>
        <v>3.4749999999999917</v>
      </c>
      <c r="B141">
        <v>2.5000000000000001E-2</v>
      </c>
      <c r="C141">
        <f t="shared" si="27"/>
        <v>5</v>
      </c>
      <c r="D141">
        <f t="shared" si="28"/>
        <v>0</v>
      </c>
      <c r="E141">
        <f t="shared" si="29"/>
        <v>0</v>
      </c>
      <c r="F141">
        <f t="shared" si="23"/>
        <v>2.2200000000000197</v>
      </c>
      <c r="G141">
        <v>0</v>
      </c>
      <c r="H141">
        <f t="shared" si="31"/>
        <v>2.2200000000000197</v>
      </c>
      <c r="I141">
        <f t="shared" si="24"/>
        <v>2.2400000000000198</v>
      </c>
      <c r="J141">
        <f>SUM($H$2:H141)*B141</f>
        <v>12.635000000000062</v>
      </c>
      <c r="K141">
        <f t="shared" si="25"/>
        <v>0.80000000000000071</v>
      </c>
      <c r="L141">
        <f t="shared" si="26"/>
        <v>11.100000000000099</v>
      </c>
    </row>
    <row r="142" spans="1:12" x14ac:dyDescent="0.2">
      <c r="A142">
        <f t="shared" si="30"/>
        <v>3.4999999999999916</v>
      </c>
      <c r="B142">
        <v>2.5000000000000001E-2</v>
      </c>
      <c r="C142">
        <f t="shared" si="27"/>
        <v>5</v>
      </c>
      <c r="D142">
        <f t="shared" si="28"/>
        <v>0</v>
      </c>
      <c r="E142">
        <f t="shared" si="29"/>
        <v>0</v>
      </c>
      <c r="F142">
        <f t="shared" si="23"/>
        <v>2.2000000000000197</v>
      </c>
      <c r="G142">
        <v>0</v>
      </c>
      <c r="H142">
        <f t="shared" si="31"/>
        <v>2.2000000000000197</v>
      </c>
      <c r="I142">
        <f t="shared" si="24"/>
        <v>2.2200000000000197</v>
      </c>
      <c r="J142">
        <f>SUM($H$2:H142)*B142</f>
        <v>12.690000000000063</v>
      </c>
      <c r="K142">
        <f t="shared" si="25"/>
        <v>0.80000000000000071</v>
      </c>
      <c r="L142">
        <f t="shared" si="26"/>
        <v>11.000000000000099</v>
      </c>
    </row>
    <row r="143" spans="1:12" x14ac:dyDescent="0.2">
      <c r="A143">
        <f t="shared" si="30"/>
        <v>3.5249999999999915</v>
      </c>
      <c r="B143">
        <v>2.5000000000000001E-2</v>
      </c>
      <c r="C143">
        <f t="shared" si="27"/>
        <v>5</v>
      </c>
      <c r="D143">
        <f t="shared" si="28"/>
        <v>0</v>
      </c>
      <c r="E143">
        <f t="shared" si="29"/>
        <v>0</v>
      </c>
      <c r="F143">
        <f t="shared" si="23"/>
        <v>2.1800000000000197</v>
      </c>
      <c r="G143">
        <v>0</v>
      </c>
      <c r="H143">
        <f t="shared" si="31"/>
        <v>2.1800000000000197</v>
      </c>
      <c r="I143">
        <f t="shared" si="24"/>
        <v>2.2000000000000197</v>
      </c>
      <c r="J143">
        <f>SUM($H$2:H143)*B143</f>
        <v>12.744500000000064</v>
      </c>
      <c r="K143">
        <f t="shared" si="25"/>
        <v>0.80000000000000071</v>
      </c>
      <c r="L143">
        <f t="shared" si="26"/>
        <v>10.900000000000098</v>
      </c>
    </row>
    <row r="144" spans="1:12" x14ac:dyDescent="0.2">
      <c r="A144">
        <f t="shared" si="30"/>
        <v>3.5499999999999914</v>
      </c>
      <c r="B144">
        <v>2.5000000000000001E-2</v>
      </c>
      <c r="C144">
        <f t="shared" si="27"/>
        <v>5</v>
      </c>
      <c r="D144">
        <f t="shared" si="28"/>
        <v>0</v>
      </c>
      <c r="E144">
        <f t="shared" si="29"/>
        <v>0</v>
      </c>
      <c r="F144">
        <f t="shared" si="23"/>
        <v>2.1600000000000197</v>
      </c>
      <c r="G144">
        <v>0</v>
      </c>
      <c r="H144">
        <f t="shared" si="31"/>
        <v>2.1600000000000197</v>
      </c>
      <c r="I144">
        <f t="shared" si="24"/>
        <v>2.1800000000000197</v>
      </c>
      <c r="J144">
        <f>SUM($H$2:H144)*B144</f>
        <v>12.798500000000065</v>
      </c>
      <c r="K144">
        <f t="shared" si="25"/>
        <v>0.80000000000000071</v>
      </c>
      <c r="L144">
        <f t="shared" si="26"/>
        <v>10.800000000000098</v>
      </c>
    </row>
    <row r="145" spans="1:12" x14ac:dyDescent="0.2">
      <c r="A145">
        <f t="shared" si="30"/>
        <v>3.5749999999999913</v>
      </c>
      <c r="B145">
        <v>2.5000000000000001E-2</v>
      </c>
      <c r="C145">
        <f t="shared" si="27"/>
        <v>5</v>
      </c>
      <c r="D145">
        <f t="shared" si="28"/>
        <v>0</v>
      </c>
      <c r="E145">
        <f t="shared" si="29"/>
        <v>0</v>
      </c>
      <c r="F145">
        <f t="shared" si="23"/>
        <v>2.1400000000000197</v>
      </c>
      <c r="G145">
        <v>0</v>
      </c>
      <c r="H145">
        <f t="shared" si="31"/>
        <v>2.1400000000000197</v>
      </c>
      <c r="I145">
        <f t="shared" si="24"/>
        <v>2.1600000000000197</v>
      </c>
      <c r="J145">
        <f>SUM($H$2:H145)*B145</f>
        <v>12.852000000000064</v>
      </c>
      <c r="K145">
        <f t="shared" si="25"/>
        <v>0.80000000000000071</v>
      </c>
      <c r="L145">
        <f t="shared" si="26"/>
        <v>10.700000000000099</v>
      </c>
    </row>
    <row r="146" spans="1:12" x14ac:dyDescent="0.2">
      <c r="A146">
        <f t="shared" si="30"/>
        <v>3.5999999999999912</v>
      </c>
      <c r="B146">
        <v>2.5000000000000001E-2</v>
      </c>
      <c r="C146">
        <f t="shared" si="27"/>
        <v>5</v>
      </c>
      <c r="D146">
        <f t="shared" si="28"/>
        <v>0</v>
      </c>
      <c r="E146">
        <f t="shared" si="29"/>
        <v>0</v>
      </c>
      <c r="F146">
        <f t="shared" si="23"/>
        <v>2.1200000000000196</v>
      </c>
      <c r="G146">
        <v>0</v>
      </c>
      <c r="H146">
        <f t="shared" si="31"/>
        <v>2.1200000000000196</v>
      </c>
      <c r="I146">
        <f t="shared" si="24"/>
        <v>2.1400000000000197</v>
      </c>
      <c r="J146">
        <f>SUM($H$2:H146)*B146</f>
        <v>12.905000000000065</v>
      </c>
      <c r="K146">
        <f t="shared" si="25"/>
        <v>0.80000000000000071</v>
      </c>
      <c r="L146">
        <f t="shared" si="26"/>
        <v>10.600000000000097</v>
      </c>
    </row>
    <row r="147" spans="1:12" x14ac:dyDescent="0.2">
      <c r="A147">
        <f t="shared" si="30"/>
        <v>3.6249999999999911</v>
      </c>
      <c r="B147">
        <v>2.5000000000000001E-2</v>
      </c>
      <c r="C147">
        <f t="shared" si="27"/>
        <v>5</v>
      </c>
      <c r="D147">
        <f t="shared" si="28"/>
        <v>0</v>
      </c>
      <c r="E147">
        <f t="shared" si="29"/>
        <v>0</v>
      </c>
      <c r="F147">
        <f t="shared" si="23"/>
        <v>2.1000000000000196</v>
      </c>
      <c r="G147">
        <v>0</v>
      </c>
      <c r="H147">
        <f t="shared" si="31"/>
        <v>2.1000000000000196</v>
      </c>
      <c r="I147">
        <f t="shared" si="24"/>
        <v>2.1200000000000196</v>
      </c>
      <c r="J147">
        <f>SUM($H$2:H147)*B147</f>
        <v>12.957500000000065</v>
      </c>
      <c r="K147">
        <f t="shared" si="25"/>
        <v>0.80000000000000071</v>
      </c>
      <c r="L147">
        <f t="shared" si="26"/>
        <v>10.500000000000098</v>
      </c>
    </row>
    <row r="148" spans="1:12" x14ac:dyDescent="0.2">
      <c r="A148">
        <f t="shared" si="30"/>
        <v>3.649999999999991</v>
      </c>
      <c r="B148">
        <v>2.5000000000000001E-2</v>
      </c>
      <c r="C148">
        <f t="shared" si="27"/>
        <v>5</v>
      </c>
      <c r="D148">
        <f t="shared" si="28"/>
        <v>0</v>
      </c>
      <c r="E148">
        <f t="shared" si="29"/>
        <v>0</v>
      </c>
      <c r="F148">
        <f t="shared" si="23"/>
        <v>2.0800000000000196</v>
      </c>
      <c r="G148">
        <v>0</v>
      </c>
      <c r="H148">
        <f t="shared" si="31"/>
        <v>2.0800000000000196</v>
      </c>
      <c r="I148">
        <f t="shared" si="24"/>
        <v>2.1000000000000196</v>
      </c>
      <c r="J148">
        <f>SUM($H$2:H148)*B148</f>
        <v>13.009500000000067</v>
      </c>
      <c r="K148">
        <f t="shared" si="25"/>
        <v>0.80000000000000071</v>
      </c>
      <c r="L148">
        <f t="shared" si="26"/>
        <v>10.400000000000098</v>
      </c>
    </row>
    <row r="149" spans="1:12" x14ac:dyDescent="0.2">
      <c r="A149">
        <f t="shared" si="30"/>
        <v>3.6749999999999909</v>
      </c>
      <c r="B149">
        <v>2.5000000000000001E-2</v>
      </c>
      <c r="C149">
        <f t="shared" si="27"/>
        <v>5</v>
      </c>
      <c r="D149">
        <f t="shared" si="28"/>
        <v>0</v>
      </c>
      <c r="E149">
        <f t="shared" si="29"/>
        <v>0</v>
      </c>
      <c r="F149">
        <f t="shared" si="23"/>
        <v>2.0600000000000196</v>
      </c>
      <c r="G149">
        <v>0</v>
      </c>
      <c r="H149">
        <f t="shared" si="31"/>
        <v>2.0600000000000196</v>
      </c>
      <c r="I149">
        <f t="shared" si="24"/>
        <v>2.0800000000000196</v>
      </c>
      <c r="J149">
        <f>SUM($H$2:H149)*B149</f>
        <v>13.061000000000067</v>
      </c>
      <c r="K149">
        <f t="shared" si="25"/>
        <v>0.80000000000000071</v>
      </c>
      <c r="L149">
        <f t="shared" si="26"/>
        <v>10.300000000000098</v>
      </c>
    </row>
    <row r="150" spans="1:12" x14ac:dyDescent="0.2">
      <c r="A150">
        <f t="shared" si="30"/>
        <v>3.6999999999999909</v>
      </c>
      <c r="B150">
        <v>2.5000000000000001E-2</v>
      </c>
      <c r="C150">
        <f t="shared" si="27"/>
        <v>5</v>
      </c>
      <c r="D150">
        <f t="shared" si="28"/>
        <v>0</v>
      </c>
      <c r="E150">
        <f t="shared" si="29"/>
        <v>0</v>
      </c>
      <c r="F150">
        <f t="shared" si="23"/>
        <v>2.0400000000000196</v>
      </c>
      <c r="G150">
        <v>0</v>
      </c>
      <c r="H150">
        <f t="shared" si="31"/>
        <v>2.0400000000000196</v>
      </c>
      <c r="I150">
        <f t="shared" si="24"/>
        <v>2.0600000000000196</v>
      </c>
      <c r="J150">
        <f>SUM($H$2:H150)*B150</f>
        <v>13.112000000000066</v>
      </c>
      <c r="K150">
        <f t="shared" si="25"/>
        <v>0.80000000000000071</v>
      </c>
      <c r="L150">
        <f t="shared" si="26"/>
        <v>10.200000000000099</v>
      </c>
    </row>
    <row r="151" spans="1:12" x14ac:dyDescent="0.2">
      <c r="A151">
        <f t="shared" si="30"/>
        <v>3.7249999999999908</v>
      </c>
      <c r="B151">
        <v>2.5000000000000001E-2</v>
      </c>
      <c r="C151">
        <f t="shared" si="27"/>
        <v>5</v>
      </c>
      <c r="D151">
        <f t="shared" si="28"/>
        <v>0</v>
      </c>
      <c r="E151">
        <f t="shared" si="29"/>
        <v>0</v>
      </c>
      <c r="F151">
        <f t="shared" si="23"/>
        <v>2.0200000000000196</v>
      </c>
      <c r="G151">
        <v>0</v>
      </c>
      <c r="H151">
        <f t="shared" si="31"/>
        <v>2.0200000000000196</v>
      </c>
      <c r="I151">
        <f t="shared" si="24"/>
        <v>2.0400000000000196</v>
      </c>
      <c r="J151">
        <f>SUM($H$2:H151)*B151</f>
        <v>13.162500000000065</v>
      </c>
      <c r="K151">
        <f t="shared" si="25"/>
        <v>0.80000000000000071</v>
      </c>
      <c r="L151">
        <f t="shared" si="26"/>
        <v>10.100000000000097</v>
      </c>
    </row>
    <row r="152" spans="1:12" x14ac:dyDescent="0.2">
      <c r="A152">
        <f t="shared" si="30"/>
        <v>3.7499999999999907</v>
      </c>
      <c r="B152">
        <v>2.5000000000000001E-2</v>
      </c>
      <c r="C152">
        <f t="shared" si="27"/>
        <v>5</v>
      </c>
      <c r="D152">
        <f t="shared" si="28"/>
        <v>0</v>
      </c>
      <c r="E152">
        <f t="shared" si="29"/>
        <v>0</v>
      </c>
      <c r="F152">
        <f t="shared" si="23"/>
        <v>2.0000000000000195</v>
      </c>
      <c r="G152">
        <v>0</v>
      </c>
      <c r="H152">
        <f t="shared" si="31"/>
        <v>2.0000000000000195</v>
      </c>
      <c r="I152">
        <f t="shared" si="24"/>
        <v>2.0200000000000196</v>
      </c>
      <c r="J152">
        <f>SUM($H$2:H152)*B152</f>
        <v>13.212500000000066</v>
      </c>
      <c r="K152">
        <f t="shared" si="25"/>
        <v>0.80000000000000071</v>
      </c>
      <c r="L152">
        <f t="shared" si="26"/>
        <v>10.000000000000098</v>
      </c>
    </row>
    <row r="153" spans="1:12" x14ac:dyDescent="0.2">
      <c r="A153">
        <f t="shared" si="30"/>
        <v>3.7749999999999906</v>
      </c>
      <c r="B153">
        <v>2.5000000000000001E-2</v>
      </c>
      <c r="C153">
        <f t="shared" si="27"/>
        <v>5</v>
      </c>
      <c r="D153">
        <f t="shared" si="28"/>
        <v>0</v>
      </c>
      <c r="E153">
        <f t="shared" si="29"/>
        <v>0</v>
      </c>
      <c r="F153">
        <f t="shared" si="23"/>
        <v>1.9800000000000195</v>
      </c>
      <c r="G153">
        <v>0</v>
      </c>
      <c r="H153">
        <f t="shared" si="31"/>
        <v>1.9800000000000195</v>
      </c>
      <c r="I153">
        <f t="shared" si="24"/>
        <v>2.0000000000000195</v>
      </c>
      <c r="J153">
        <f>SUM($H$2:H153)*B153</f>
        <v>13.262000000000066</v>
      </c>
      <c r="K153">
        <f t="shared" si="25"/>
        <v>0.80000000000000071</v>
      </c>
      <c r="L153">
        <f t="shared" si="26"/>
        <v>9.9000000000000981</v>
      </c>
    </row>
    <row r="154" spans="1:12" x14ac:dyDescent="0.2">
      <c r="A154">
        <f t="shared" si="30"/>
        <v>3.7999999999999905</v>
      </c>
      <c r="B154">
        <v>2.5000000000000001E-2</v>
      </c>
      <c r="C154">
        <f t="shared" si="27"/>
        <v>5</v>
      </c>
      <c r="D154">
        <f t="shared" si="28"/>
        <v>0</v>
      </c>
      <c r="E154">
        <f t="shared" si="29"/>
        <v>0</v>
      </c>
      <c r="F154">
        <f t="shared" si="23"/>
        <v>1.9600000000000195</v>
      </c>
      <c r="G154">
        <v>0</v>
      </c>
      <c r="H154">
        <f t="shared" si="31"/>
        <v>1.9600000000000195</v>
      </c>
      <c r="I154">
        <f t="shared" si="24"/>
        <v>1.9800000000000195</v>
      </c>
      <c r="J154">
        <f>SUM($H$2:H154)*B154</f>
        <v>13.311000000000067</v>
      </c>
      <c r="K154">
        <f t="shared" si="25"/>
        <v>0.80000000000000071</v>
      </c>
      <c r="L154">
        <f t="shared" si="26"/>
        <v>9.8000000000000966</v>
      </c>
    </row>
    <row r="155" spans="1:12" x14ac:dyDescent="0.2">
      <c r="A155">
        <f t="shared" si="30"/>
        <v>3.8249999999999904</v>
      </c>
      <c r="B155">
        <v>2.5000000000000001E-2</v>
      </c>
      <c r="C155">
        <f t="shared" si="27"/>
        <v>5</v>
      </c>
      <c r="D155">
        <f t="shared" si="28"/>
        <v>0</v>
      </c>
      <c r="E155">
        <f t="shared" si="29"/>
        <v>0</v>
      </c>
      <c r="F155">
        <f t="shared" si="23"/>
        <v>1.9400000000000195</v>
      </c>
      <c r="G155">
        <v>0</v>
      </c>
      <c r="H155">
        <f t="shared" si="31"/>
        <v>1.9400000000000195</v>
      </c>
      <c r="I155">
        <f t="shared" si="24"/>
        <v>1.9600000000000195</v>
      </c>
      <c r="J155">
        <f>SUM($H$2:H155)*B155</f>
        <v>13.359500000000068</v>
      </c>
      <c r="K155">
        <f t="shared" si="25"/>
        <v>0.80000000000000071</v>
      </c>
      <c r="L155">
        <f t="shared" si="26"/>
        <v>9.700000000000097</v>
      </c>
    </row>
    <row r="156" spans="1:12" x14ac:dyDescent="0.2">
      <c r="A156">
        <f t="shared" si="30"/>
        <v>3.8499999999999903</v>
      </c>
      <c r="B156">
        <v>2.5000000000000001E-2</v>
      </c>
      <c r="C156">
        <f t="shared" si="27"/>
        <v>5</v>
      </c>
      <c r="D156">
        <f t="shared" si="28"/>
        <v>0</v>
      </c>
      <c r="E156">
        <f t="shared" si="29"/>
        <v>0</v>
      </c>
      <c r="F156">
        <f t="shared" si="23"/>
        <v>1.9200000000000195</v>
      </c>
      <c r="G156">
        <v>0</v>
      </c>
      <c r="H156">
        <f t="shared" si="31"/>
        <v>1.9200000000000195</v>
      </c>
      <c r="I156">
        <f t="shared" si="24"/>
        <v>1.9400000000000195</v>
      </c>
      <c r="J156">
        <f>SUM($H$2:H156)*B156</f>
        <v>13.40750000000007</v>
      </c>
      <c r="K156">
        <f t="shared" si="25"/>
        <v>0.80000000000000071</v>
      </c>
      <c r="L156">
        <f t="shared" si="26"/>
        <v>9.6000000000000973</v>
      </c>
    </row>
    <row r="157" spans="1:12" x14ac:dyDescent="0.2">
      <c r="A157">
        <f t="shared" si="30"/>
        <v>3.8749999999999902</v>
      </c>
      <c r="B157">
        <v>2.5000000000000001E-2</v>
      </c>
      <c r="C157">
        <f t="shared" si="27"/>
        <v>5</v>
      </c>
      <c r="D157">
        <f t="shared" si="28"/>
        <v>0</v>
      </c>
      <c r="E157">
        <f t="shared" si="29"/>
        <v>0</v>
      </c>
      <c r="F157">
        <f t="shared" si="23"/>
        <v>1.9000000000000195</v>
      </c>
      <c r="G157">
        <v>0</v>
      </c>
      <c r="H157">
        <f t="shared" si="31"/>
        <v>1.9000000000000195</v>
      </c>
      <c r="I157">
        <f t="shared" si="24"/>
        <v>1.9200000000000195</v>
      </c>
      <c r="J157">
        <f>SUM($H$2:H157)*B157</f>
        <v>13.455000000000069</v>
      </c>
      <c r="K157">
        <f t="shared" si="25"/>
        <v>0.80000000000000071</v>
      </c>
      <c r="L157">
        <f t="shared" si="26"/>
        <v>9.5000000000000977</v>
      </c>
    </row>
    <row r="158" spans="1:12" x14ac:dyDescent="0.2">
      <c r="A158">
        <f t="shared" si="30"/>
        <v>3.8999999999999901</v>
      </c>
      <c r="B158">
        <v>2.5000000000000001E-2</v>
      </c>
      <c r="C158">
        <f t="shared" si="27"/>
        <v>5</v>
      </c>
      <c r="D158">
        <f t="shared" si="28"/>
        <v>0</v>
      </c>
      <c r="E158">
        <f t="shared" si="29"/>
        <v>0</v>
      </c>
      <c r="F158">
        <f t="shared" si="23"/>
        <v>1.8800000000000194</v>
      </c>
      <c r="G158">
        <v>0</v>
      </c>
      <c r="H158">
        <f t="shared" si="31"/>
        <v>1.8800000000000194</v>
      </c>
      <c r="I158">
        <f t="shared" si="24"/>
        <v>1.9000000000000195</v>
      </c>
      <c r="J158">
        <f>SUM($H$2:H158)*B158</f>
        <v>13.50200000000007</v>
      </c>
      <c r="K158">
        <f t="shared" si="25"/>
        <v>0.80000000000000071</v>
      </c>
      <c r="L158">
        <f t="shared" si="26"/>
        <v>9.4000000000000981</v>
      </c>
    </row>
    <row r="159" spans="1:12" x14ac:dyDescent="0.2">
      <c r="A159">
        <f t="shared" si="30"/>
        <v>3.9249999999999901</v>
      </c>
      <c r="B159">
        <v>2.5000000000000001E-2</v>
      </c>
      <c r="C159">
        <f t="shared" si="27"/>
        <v>5</v>
      </c>
      <c r="D159">
        <f t="shared" si="28"/>
        <v>0</v>
      </c>
      <c r="E159">
        <f t="shared" si="29"/>
        <v>0</v>
      </c>
      <c r="F159">
        <f t="shared" si="23"/>
        <v>1.8600000000000194</v>
      </c>
      <c r="G159">
        <v>0</v>
      </c>
      <c r="H159">
        <f t="shared" si="31"/>
        <v>1.8600000000000194</v>
      </c>
      <c r="I159">
        <f t="shared" si="24"/>
        <v>1.8800000000000194</v>
      </c>
      <c r="J159">
        <f>SUM($H$2:H159)*B159</f>
        <v>13.54850000000007</v>
      </c>
      <c r="K159">
        <f t="shared" si="25"/>
        <v>0.80000000000000071</v>
      </c>
      <c r="L159">
        <f t="shared" si="26"/>
        <v>9.3000000000000966</v>
      </c>
    </row>
    <row r="160" spans="1:12" x14ac:dyDescent="0.2">
      <c r="A160">
        <f t="shared" si="30"/>
        <v>3.94999999999999</v>
      </c>
      <c r="B160">
        <v>2.5000000000000001E-2</v>
      </c>
      <c r="C160">
        <f t="shared" si="27"/>
        <v>5</v>
      </c>
      <c r="D160">
        <f t="shared" si="28"/>
        <v>0</v>
      </c>
      <c r="E160">
        <f t="shared" si="29"/>
        <v>0</v>
      </c>
      <c r="F160">
        <f t="shared" si="23"/>
        <v>1.8400000000000194</v>
      </c>
      <c r="G160">
        <v>0</v>
      </c>
      <c r="H160">
        <f t="shared" si="31"/>
        <v>1.8400000000000194</v>
      </c>
      <c r="I160">
        <f t="shared" si="24"/>
        <v>1.8600000000000194</v>
      </c>
      <c r="J160">
        <f>SUM($H$2:H160)*B160</f>
        <v>13.594500000000071</v>
      </c>
      <c r="K160">
        <f t="shared" si="25"/>
        <v>0.80000000000000071</v>
      </c>
      <c r="L160">
        <f t="shared" si="26"/>
        <v>9.200000000000097</v>
      </c>
    </row>
    <row r="161" spans="1:12" x14ac:dyDescent="0.2">
      <c r="A161">
        <f t="shared" si="30"/>
        <v>3.9749999999999899</v>
      </c>
      <c r="B161">
        <v>2.5000000000000001E-2</v>
      </c>
      <c r="C161">
        <f t="shared" si="27"/>
        <v>5</v>
      </c>
      <c r="D161">
        <f t="shared" si="28"/>
        <v>0</v>
      </c>
      <c r="E161">
        <f t="shared" si="29"/>
        <v>0</v>
      </c>
      <c r="F161">
        <f t="shared" si="23"/>
        <v>1.8200000000000194</v>
      </c>
      <c r="G161">
        <v>0</v>
      </c>
      <c r="H161">
        <f t="shared" si="31"/>
        <v>1.8200000000000194</v>
      </c>
      <c r="I161">
        <f t="shared" si="24"/>
        <v>1.8400000000000194</v>
      </c>
      <c r="J161">
        <f>SUM($H$2:H161)*B161</f>
        <v>13.640000000000072</v>
      </c>
      <c r="K161">
        <f t="shared" si="25"/>
        <v>0.80000000000000071</v>
      </c>
      <c r="L161">
        <f t="shared" si="26"/>
        <v>9.1000000000000973</v>
      </c>
    </row>
    <row r="162" spans="1:12" x14ac:dyDescent="0.2">
      <c r="A162">
        <f t="shared" si="30"/>
        <v>3.9999999999999898</v>
      </c>
      <c r="B162">
        <v>2.5000000000000001E-2</v>
      </c>
      <c r="C162">
        <f t="shared" si="27"/>
        <v>5</v>
      </c>
      <c r="D162">
        <f t="shared" si="28"/>
        <v>0</v>
      </c>
      <c r="E162">
        <f t="shared" si="29"/>
        <v>0</v>
      </c>
      <c r="F162">
        <f t="shared" si="23"/>
        <v>1.8000000000000194</v>
      </c>
      <c r="G162">
        <v>0</v>
      </c>
      <c r="H162">
        <f t="shared" si="31"/>
        <v>1.8000000000000194</v>
      </c>
      <c r="I162">
        <f t="shared" si="24"/>
        <v>1.8200000000000194</v>
      </c>
      <c r="J162">
        <f>SUM($H$2:H162)*B162</f>
        <v>13.685000000000073</v>
      </c>
      <c r="K162">
        <f t="shared" si="25"/>
        <v>0.80000000000000071</v>
      </c>
      <c r="L162">
        <f t="shared" si="26"/>
        <v>9.0000000000000959</v>
      </c>
    </row>
    <row r="163" spans="1:12" x14ac:dyDescent="0.2">
      <c r="A163">
        <f t="shared" si="30"/>
        <v>4.0249999999999897</v>
      </c>
      <c r="B163">
        <v>2.5000000000000001E-2</v>
      </c>
      <c r="C163">
        <f t="shared" si="27"/>
        <v>5</v>
      </c>
      <c r="D163">
        <f t="shared" si="28"/>
        <v>0</v>
      </c>
      <c r="E163">
        <f t="shared" si="29"/>
        <v>0</v>
      </c>
      <c r="F163">
        <f t="shared" si="23"/>
        <v>1.7800000000000193</v>
      </c>
      <c r="G163">
        <v>0</v>
      </c>
      <c r="H163">
        <f t="shared" si="31"/>
        <v>1.7800000000000193</v>
      </c>
      <c r="I163">
        <f t="shared" si="24"/>
        <v>1.8000000000000194</v>
      </c>
      <c r="J163">
        <f>SUM($H$2:H163)*B163</f>
        <v>13.729500000000073</v>
      </c>
      <c r="K163">
        <f t="shared" si="25"/>
        <v>0.80000000000000071</v>
      </c>
      <c r="L163">
        <f t="shared" si="26"/>
        <v>8.9000000000000963</v>
      </c>
    </row>
    <row r="164" spans="1:12" x14ac:dyDescent="0.2">
      <c r="A164">
        <f t="shared" si="30"/>
        <v>4.0499999999999901</v>
      </c>
      <c r="B164">
        <v>2.5000000000000001E-2</v>
      </c>
      <c r="C164">
        <f t="shared" si="27"/>
        <v>5</v>
      </c>
      <c r="D164">
        <f t="shared" si="28"/>
        <v>0</v>
      </c>
      <c r="E164">
        <f t="shared" si="29"/>
        <v>0</v>
      </c>
      <c r="F164">
        <f t="shared" si="23"/>
        <v>1.7600000000000193</v>
      </c>
      <c r="G164">
        <v>0</v>
      </c>
      <c r="H164">
        <f t="shared" si="31"/>
        <v>1.7600000000000193</v>
      </c>
      <c r="I164">
        <f t="shared" si="24"/>
        <v>1.7800000000000193</v>
      </c>
      <c r="J164">
        <f>SUM($H$2:H164)*B164</f>
        <v>13.773500000000073</v>
      </c>
      <c r="K164">
        <f t="shared" si="25"/>
        <v>0.80000000000000071</v>
      </c>
      <c r="L164">
        <f t="shared" si="26"/>
        <v>8.8000000000000966</v>
      </c>
    </row>
    <row r="165" spans="1:12" x14ac:dyDescent="0.2">
      <c r="A165">
        <f t="shared" si="30"/>
        <v>4.0749999999999904</v>
      </c>
      <c r="B165">
        <v>2.5000000000000001E-2</v>
      </c>
      <c r="C165">
        <f t="shared" si="27"/>
        <v>5</v>
      </c>
      <c r="D165">
        <f t="shared" si="28"/>
        <v>0</v>
      </c>
      <c r="E165">
        <f t="shared" si="29"/>
        <v>0</v>
      </c>
      <c r="F165">
        <f t="shared" si="23"/>
        <v>1.7400000000000193</v>
      </c>
      <c r="G165">
        <v>0</v>
      </c>
      <c r="H165">
        <f t="shared" si="31"/>
        <v>1.7400000000000193</v>
      </c>
      <c r="I165">
        <f t="shared" si="24"/>
        <v>1.7600000000000193</v>
      </c>
      <c r="J165">
        <f>SUM($H$2:H165)*B165</f>
        <v>13.817000000000073</v>
      </c>
      <c r="K165">
        <f t="shared" si="25"/>
        <v>0.80000000000000071</v>
      </c>
      <c r="L165">
        <f t="shared" si="26"/>
        <v>8.700000000000097</v>
      </c>
    </row>
    <row r="166" spans="1:12" x14ac:dyDescent="0.2">
      <c r="A166">
        <f t="shared" si="30"/>
        <v>4.0999999999999908</v>
      </c>
      <c r="B166">
        <v>2.5000000000000001E-2</v>
      </c>
      <c r="C166">
        <f t="shared" si="27"/>
        <v>5</v>
      </c>
      <c r="D166">
        <f t="shared" si="28"/>
        <v>0</v>
      </c>
      <c r="E166">
        <f t="shared" si="29"/>
        <v>0</v>
      </c>
      <c r="F166">
        <f t="shared" si="23"/>
        <v>1.7200000000000193</v>
      </c>
      <c r="G166">
        <v>0</v>
      </c>
      <c r="H166">
        <f t="shared" si="31"/>
        <v>1.7200000000000193</v>
      </c>
      <c r="I166">
        <f t="shared" si="24"/>
        <v>1.7400000000000193</v>
      </c>
      <c r="J166">
        <f>SUM($H$2:H166)*B166</f>
        <v>13.860000000000074</v>
      </c>
      <c r="K166">
        <f t="shared" si="25"/>
        <v>0.80000000000000071</v>
      </c>
      <c r="L166">
        <f t="shared" si="26"/>
        <v>8.6000000000000973</v>
      </c>
    </row>
    <row r="167" spans="1:12" x14ac:dyDescent="0.2">
      <c r="A167">
        <f t="shared" si="30"/>
        <v>4.1249999999999911</v>
      </c>
      <c r="B167">
        <v>2.5000000000000001E-2</v>
      </c>
      <c r="C167">
        <f t="shared" si="27"/>
        <v>5</v>
      </c>
      <c r="D167">
        <f t="shared" si="28"/>
        <v>0</v>
      </c>
      <c r="E167">
        <f t="shared" si="29"/>
        <v>0</v>
      </c>
      <c r="F167">
        <f t="shared" si="23"/>
        <v>1.7000000000000193</v>
      </c>
      <c r="G167">
        <v>0</v>
      </c>
      <c r="H167">
        <f t="shared" si="31"/>
        <v>1.7000000000000193</v>
      </c>
      <c r="I167">
        <f t="shared" si="24"/>
        <v>1.7200000000000193</v>
      </c>
      <c r="J167">
        <f>SUM($H$2:H167)*B167</f>
        <v>13.902500000000074</v>
      </c>
      <c r="K167">
        <f t="shared" si="25"/>
        <v>0.80000000000000071</v>
      </c>
      <c r="L167">
        <f t="shared" si="26"/>
        <v>8.5000000000000959</v>
      </c>
    </row>
    <row r="168" spans="1:12" x14ac:dyDescent="0.2">
      <c r="A168">
        <f t="shared" si="30"/>
        <v>4.1499999999999915</v>
      </c>
      <c r="B168">
        <v>2.5000000000000001E-2</v>
      </c>
      <c r="C168">
        <f t="shared" si="27"/>
        <v>5</v>
      </c>
      <c r="D168">
        <f t="shared" si="28"/>
        <v>0</v>
      </c>
      <c r="E168">
        <f t="shared" si="29"/>
        <v>0</v>
      </c>
      <c r="F168">
        <f t="shared" si="23"/>
        <v>1.6800000000000193</v>
      </c>
      <c r="G168">
        <v>0</v>
      </c>
      <c r="H168">
        <f t="shared" si="31"/>
        <v>1.6800000000000193</v>
      </c>
      <c r="I168">
        <f t="shared" si="24"/>
        <v>1.7000000000000193</v>
      </c>
      <c r="J168">
        <f>SUM($H$2:H168)*B168</f>
        <v>13.944500000000076</v>
      </c>
      <c r="K168">
        <f t="shared" si="25"/>
        <v>0.80000000000000071</v>
      </c>
      <c r="L168">
        <f t="shared" si="26"/>
        <v>8.4000000000000963</v>
      </c>
    </row>
    <row r="169" spans="1:12" x14ac:dyDescent="0.2">
      <c r="A169">
        <f t="shared" si="30"/>
        <v>4.1749999999999918</v>
      </c>
      <c r="B169">
        <v>2.5000000000000001E-2</v>
      </c>
      <c r="C169">
        <f t="shared" si="27"/>
        <v>5</v>
      </c>
      <c r="D169">
        <f t="shared" si="28"/>
        <v>0</v>
      </c>
      <c r="E169">
        <f t="shared" si="29"/>
        <v>0</v>
      </c>
      <c r="F169">
        <f t="shared" si="23"/>
        <v>1.6600000000000192</v>
      </c>
      <c r="G169">
        <v>0</v>
      </c>
      <c r="H169">
        <f t="shared" si="31"/>
        <v>1.6600000000000192</v>
      </c>
      <c r="I169">
        <f t="shared" si="24"/>
        <v>1.6800000000000193</v>
      </c>
      <c r="J169">
        <f>SUM($H$2:H169)*B169</f>
        <v>13.986000000000075</v>
      </c>
      <c r="K169">
        <f t="shared" si="25"/>
        <v>0.80000000000000071</v>
      </c>
      <c r="L169">
        <f t="shared" si="26"/>
        <v>8.3000000000000966</v>
      </c>
    </row>
    <row r="170" spans="1:12" x14ac:dyDescent="0.2">
      <c r="A170">
        <f t="shared" si="30"/>
        <v>4.1999999999999922</v>
      </c>
      <c r="B170">
        <v>2.5000000000000001E-2</v>
      </c>
      <c r="C170">
        <f t="shared" si="27"/>
        <v>5</v>
      </c>
      <c r="D170">
        <f t="shared" si="28"/>
        <v>0</v>
      </c>
      <c r="E170">
        <f t="shared" si="29"/>
        <v>0</v>
      </c>
      <c r="F170">
        <f t="shared" si="23"/>
        <v>1.6400000000000192</v>
      </c>
      <c r="G170">
        <v>0</v>
      </c>
      <c r="H170">
        <f t="shared" si="31"/>
        <v>1.6400000000000192</v>
      </c>
      <c r="I170">
        <f t="shared" si="24"/>
        <v>1.6600000000000192</v>
      </c>
      <c r="J170">
        <f>SUM($H$2:H170)*B170</f>
        <v>14.027000000000076</v>
      </c>
      <c r="K170">
        <f t="shared" si="25"/>
        <v>0.80000000000000071</v>
      </c>
      <c r="L170">
        <f t="shared" si="26"/>
        <v>8.2000000000000952</v>
      </c>
    </row>
    <row r="171" spans="1:12" x14ac:dyDescent="0.2">
      <c r="A171">
        <f t="shared" si="30"/>
        <v>4.2249999999999925</v>
      </c>
      <c r="B171">
        <v>2.5000000000000001E-2</v>
      </c>
      <c r="C171">
        <f t="shared" si="27"/>
        <v>5</v>
      </c>
      <c r="D171">
        <f t="shared" si="28"/>
        <v>0</v>
      </c>
      <c r="E171">
        <f t="shared" si="29"/>
        <v>0</v>
      </c>
      <c r="F171">
        <f t="shared" si="23"/>
        <v>1.6200000000000192</v>
      </c>
      <c r="G171">
        <v>0</v>
      </c>
      <c r="H171">
        <f t="shared" si="31"/>
        <v>1.6200000000000192</v>
      </c>
      <c r="I171">
        <f t="shared" si="24"/>
        <v>1.6400000000000192</v>
      </c>
      <c r="J171">
        <f>SUM($H$2:H171)*B171</f>
        <v>14.067500000000075</v>
      </c>
      <c r="K171">
        <f t="shared" si="25"/>
        <v>0.80000000000000071</v>
      </c>
      <c r="L171">
        <f t="shared" si="26"/>
        <v>8.1000000000000956</v>
      </c>
    </row>
    <row r="172" spans="1:12" x14ac:dyDescent="0.2">
      <c r="A172">
        <f t="shared" si="30"/>
        <v>4.2499999999999929</v>
      </c>
      <c r="B172">
        <v>2.5000000000000001E-2</v>
      </c>
      <c r="C172">
        <f t="shared" si="27"/>
        <v>5</v>
      </c>
      <c r="D172">
        <f t="shared" si="28"/>
        <v>0</v>
      </c>
      <c r="E172">
        <f t="shared" si="29"/>
        <v>0</v>
      </c>
      <c r="F172">
        <f t="shared" si="23"/>
        <v>1.6000000000000192</v>
      </c>
      <c r="G172">
        <v>0</v>
      </c>
      <c r="H172">
        <f t="shared" si="31"/>
        <v>1.6000000000000192</v>
      </c>
      <c r="I172">
        <f t="shared" si="24"/>
        <v>1.6200000000000192</v>
      </c>
      <c r="J172">
        <f>SUM($H$2:H172)*B172</f>
        <v>14.107500000000076</v>
      </c>
      <c r="K172">
        <f t="shared" si="25"/>
        <v>0.80000000000000071</v>
      </c>
      <c r="L172">
        <f t="shared" si="26"/>
        <v>8.0000000000000959</v>
      </c>
    </row>
    <row r="173" spans="1:12" x14ac:dyDescent="0.2">
      <c r="A173">
        <f t="shared" si="30"/>
        <v>4.2749999999999932</v>
      </c>
      <c r="B173">
        <v>2.5000000000000001E-2</v>
      </c>
      <c r="C173">
        <f t="shared" si="27"/>
        <v>5</v>
      </c>
      <c r="D173">
        <f t="shared" si="28"/>
        <v>0</v>
      </c>
      <c r="E173">
        <f t="shared" si="29"/>
        <v>0</v>
      </c>
      <c r="F173">
        <f t="shared" si="23"/>
        <v>1.5800000000000192</v>
      </c>
      <c r="G173">
        <v>0</v>
      </c>
      <c r="H173">
        <f t="shared" si="31"/>
        <v>1.5800000000000192</v>
      </c>
      <c r="I173">
        <f t="shared" si="24"/>
        <v>1.6000000000000192</v>
      </c>
      <c r="J173">
        <f>SUM($H$2:H173)*B173</f>
        <v>14.147000000000077</v>
      </c>
      <c r="K173">
        <f t="shared" si="25"/>
        <v>0.80000000000000071</v>
      </c>
      <c r="L173">
        <f t="shared" si="26"/>
        <v>7.9000000000000963</v>
      </c>
    </row>
    <row r="174" spans="1:12" x14ac:dyDescent="0.2">
      <c r="A174">
        <f t="shared" si="30"/>
        <v>4.2999999999999936</v>
      </c>
      <c r="B174">
        <v>2.5000000000000001E-2</v>
      </c>
      <c r="C174">
        <f t="shared" si="27"/>
        <v>5</v>
      </c>
      <c r="D174">
        <f t="shared" si="28"/>
        <v>0</v>
      </c>
      <c r="E174">
        <f t="shared" si="29"/>
        <v>0</v>
      </c>
      <c r="F174">
        <f t="shared" si="23"/>
        <v>1.5600000000000191</v>
      </c>
      <c r="G174">
        <v>0</v>
      </c>
      <c r="H174">
        <f t="shared" si="31"/>
        <v>1.5600000000000191</v>
      </c>
      <c r="I174">
        <f t="shared" si="24"/>
        <v>1.5800000000000192</v>
      </c>
      <c r="J174">
        <f>SUM($H$2:H174)*B174</f>
        <v>14.186000000000078</v>
      </c>
      <c r="K174">
        <f t="shared" si="25"/>
        <v>0.80000000000000071</v>
      </c>
      <c r="L174">
        <f t="shared" si="26"/>
        <v>7.8000000000000957</v>
      </c>
    </row>
    <row r="175" spans="1:12" x14ac:dyDescent="0.2">
      <c r="A175">
        <f t="shared" si="30"/>
        <v>4.324999999999994</v>
      </c>
      <c r="B175">
        <v>2.5000000000000001E-2</v>
      </c>
      <c r="C175">
        <f t="shared" si="27"/>
        <v>5</v>
      </c>
      <c r="D175">
        <f t="shared" si="28"/>
        <v>0</v>
      </c>
      <c r="E175">
        <f t="shared" si="29"/>
        <v>0</v>
      </c>
      <c r="F175">
        <f t="shared" si="23"/>
        <v>1.5400000000000191</v>
      </c>
      <c r="G175">
        <v>0</v>
      </c>
      <c r="H175">
        <f t="shared" si="31"/>
        <v>1.5400000000000191</v>
      </c>
      <c r="I175">
        <f t="shared" si="24"/>
        <v>1.5600000000000191</v>
      </c>
      <c r="J175">
        <f>SUM($H$2:H175)*B175</f>
        <v>14.224500000000077</v>
      </c>
      <c r="K175">
        <f t="shared" si="25"/>
        <v>0.80000000000000071</v>
      </c>
      <c r="L175">
        <f t="shared" si="26"/>
        <v>7.7000000000000952</v>
      </c>
    </row>
    <row r="176" spans="1:12" x14ac:dyDescent="0.2">
      <c r="A176">
        <f t="shared" si="30"/>
        <v>4.3499999999999943</v>
      </c>
      <c r="B176">
        <v>2.5000000000000001E-2</v>
      </c>
      <c r="C176">
        <f t="shared" si="27"/>
        <v>5</v>
      </c>
      <c r="D176">
        <f t="shared" si="28"/>
        <v>0</v>
      </c>
      <c r="E176">
        <f t="shared" si="29"/>
        <v>0</v>
      </c>
      <c r="F176">
        <f t="shared" si="23"/>
        <v>1.5200000000000191</v>
      </c>
      <c r="G176">
        <v>0</v>
      </c>
      <c r="H176">
        <f t="shared" si="31"/>
        <v>1.5200000000000191</v>
      </c>
      <c r="I176">
        <f t="shared" si="24"/>
        <v>1.5400000000000191</v>
      </c>
      <c r="J176">
        <f>SUM($H$2:H176)*B176</f>
        <v>14.262500000000077</v>
      </c>
      <c r="K176">
        <f t="shared" si="25"/>
        <v>0.80000000000000071</v>
      </c>
      <c r="L176">
        <f t="shared" si="26"/>
        <v>7.6000000000000956</v>
      </c>
    </row>
    <row r="177" spans="1:12" x14ac:dyDescent="0.2">
      <c r="A177">
        <f t="shared" si="30"/>
        <v>4.3749999999999947</v>
      </c>
      <c r="B177">
        <v>2.5000000000000001E-2</v>
      </c>
      <c r="C177">
        <f t="shared" si="27"/>
        <v>5</v>
      </c>
      <c r="D177">
        <f t="shared" si="28"/>
        <v>0</v>
      </c>
      <c r="E177">
        <f t="shared" si="29"/>
        <v>0</v>
      </c>
      <c r="F177">
        <f t="shared" si="23"/>
        <v>1.5000000000000191</v>
      </c>
      <c r="G177">
        <v>0</v>
      </c>
      <c r="H177">
        <f t="shared" si="31"/>
        <v>1.5000000000000191</v>
      </c>
      <c r="I177">
        <f t="shared" si="24"/>
        <v>1.5200000000000191</v>
      </c>
      <c r="J177">
        <f>SUM($H$2:H177)*B177</f>
        <v>14.300000000000077</v>
      </c>
      <c r="K177">
        <f t="shared" si="25"/>
        <v>0.80000000000000071</v>
      </c>
      <c r="L177">
        <f t="shared" si="26"/>
        <v>7.5000000000000959</v>
      </c>
    </row>
    <row r="178" spans="1:12" x14ac:dyDescent="0.2">
      <c r="A178">
        <f t="shared" si="30"/>
        <v>4.399999999999995</v>
      </c>
      <c r="B178">
        <v>2.5000000000000001E-2</v>
      </c>
      <c r="C178">
        <f t="shared" si="27"/>
        <v>5</v>
      </c>
      <c r="D178">
        <f t="shared" si="28"/>
        <v>0</v>
      </c>
      <c r="E178">
        <f t="shared" si="29"/>
        <v>0</v>
      </c>
      <c r="F178">
        <f t="shared" si="23"/>
        <v>1.4800000000000191</v>
      </c>
      <c r="G178">
        <v>0</v>
      </c>
      <c r="H178">
        <f t="shared" si="31"/>
        <v>1.4800000000000191</v>
      </c>
      <c r="I178">
        <f t="shared" si="24"/>
        <v>1.5000000000000191</v>
      </c>
      <c r="J178">
        <f>SUM($H$2:H178)*B178</f>
        <v>14.337000000000078</v>
      </c>
      <c r="K178">
        <f t="shared" si="25"/>
        <v>0.80000000000000071</v>
      </c>
      <c r="L178">
        <f t="shared" si="26"/>
        <v>7.4000000000000954</v>
      </c>
    </row>
    <row r="179" spans="1:12" x14ac:dyDescent="0.2">
      <c r="A179">
        <f t="shared" si="30"/>
        <v>4.4249999999999954</v>
      </c>
      <c r="B179">
        <v>2.5000000000000001E-2</v>
      </c>
      <c r="C179">
        <f t="shared" si="27"/>
        <v>5</v>
      </c>
      <c r="D179">
        <f t="shared" si="28"/>
        <v>0</v>
      </c>
      <c r="E179">
        <f t="shared" si="29"/>
        <v>0</v>
      </c>
      <c r="F179">
        <f t="shared" si="23"/>
        <v>1.4600000000000191</v>
      </c>
      <c r="G179">
        <v>0</v>
      </c>
      <c r="H179">
        <f t="shared" si="31"/>
        <v>1.4600000000000191</v>
      </c>
      <c r="I179">
        <f t="shared" si="24"/>
        <v>1.4800000000000191</v>
      </c>
      <c r="J179">
        <f>SUM($H$2:H179)*B179</f>
        <v>14.373500000000078</v>
      </c>
      <c r="K179">
        <f t="shared" si="25"/>
        <v>0.80000000000000071</v>
      </c>
      <c r="L179">
        <f t="shared" si="26"/>
        <v>7.3000000000000949</v>
      </c>
    </row>
    <row r="180" spans="1:12" x14ac:dyDescent="0.2">
      <c r="A180">
        <f t="shared" si="30"/>
        <v>4.4499999999999957</v>
      </c>
      <c r="B180">
        <v>2.5000000000000001E-2</v>
      </c>
      <c r="C180">
        <f t="shared" si="27"/>
        <v>5</v>
      </c>
      <c r="D180">
        <f t="shared" si="28"/>
        <v>0</v>
      </c>
      <c r="E180">
        <f t="shared" si="29"/>
        <v>0</v>
      </c>
      <c r="F180">
        <f t="shared" si="23"/>
        <v>1.440000000000019</v>
      </c>
      <c r="G180">
        <v>0</v>
      </c>
      <c r="H180">
        <f t="shared" si="31"/>
        <v>1.440000000000019</v>
      </c>
      <c r="I180">
        <f t="shared" si="24"/>
        <v>1.4600000000000191</v>
      </c>
      <c r="J180">
        <f>SUM($H$2:H180)*B180</f>
        <v>14.409500000000079</v>
      </c>
      <c r="K180">
        <f t="shared" si="25"/>
        <v>0.80000000000000071</v>
      </c>
      <c r="L180">
        <f t="shared" si="26"/>
        <v>7.2000000000000952</v>
      </c>
    </row>
    <row r="181" spans="1:12" x14ac:dyDescent="0.2">
      <c r="A181">
        <f t="shared" si="30"/>
        <v>4.4749999999999961</v>
      </c>
      <c r="B181">
        <v>2.5000000000000001E-2</v>
      </c>
      <c r="C181">
        <f t="shared" si="27"/>
        <v>5</v>
      </c>
      <c r="D181">
        <f t="shared" si="28"/>
        <v>0</v>
      </c>
      <c r="E181">
        <f t="shared" si="29"/>
        <v>0</v>
      </c>
      <c r="F181">
        <f t="shared" si="23"/>
        <v>1.420000000000019</v>
      </c>
      <c r="G181">
        <v>0</v>
      </c>
      <c r="H181">
        <f t="shared" si="31"/>
        <v>1.420000000000019</v>
      </c>
      <c r="I181">
        <f t="shared" si="24"/>
        <v>1.440000000000019</v>
      </c>
      <c r="J181">
        <f>SUM($H$2:H181)*B181</f>
        <v>14.445000000000082</v>
      </c>
      <c r="K181">
        <f t="shared" si="25"/>
        <v>0.80000000000000071</v>
      </c>
      <c r="L181">
        <f t="shared" si="26"/>
        <v>7.1000000000000956</v>
      </c>
    </row>
    <row r="182" spans="1:12" x14ac:dyDescent="0.2">
      <c r="A182">
        <f t="shared" si="30"/>
        <v>4.4999999999999964</v>
      </c>
      <c r="B182">
        <v>2.5000000000000001E-2</v>
      </c>
      <c r="C182">
        <f t="shared" si="27"/>
        <v>5</v>
      </c>
      <c r="D182">
        <f t="shared" si="28"/>
        <v>0</v>
      </c>
      <c r="E182">
        <f t="shared" si="29"/>
        <v>0</v>
      </c>
      <c r="F182">
        <f t="shared" si="23"/>
        <v>1.400000000000019</v>
      </c>
      <c r="G182">
        <v>0</v>
      </c>
      <c r="H182">
        <f t="shared" si="31"/>
        <v>1.400000000000019</v>
      </c>
      <c r="I182">
        <f t="shared" si="24"/>
        <v>1.420000000000019</v>
      </c>
      <c r="J182">
        <f>SUM($H$2:H182)*B182</f>
        <v>14.480000000000082</v>
      </c>
      <c r="K182">
        <f t="shared" si="25"/>
        <v>0.80000000000000071</v>
      </c>
      <c r="L182">
        <f t="shared" si="26"/>
        <v>7.000000000000095</v>
      </c>
    </row>
    <row r="183" spans="1:12" x14ac:dyDescent="0.2">
      <c r="A183">
        <f t="shared" si="30"/>
        <v>4.5249999999999968</v>
      </c>
      <c r="B183">
        <v>2.5000000000000001E-2</v>
      </c>
      <c r="C183">
        <f t="shared" si="27"/>
        <v>5</v>
      </c>
      <c r="D183">
        <f t="shared" si="28"/>
        <v>0</v>
      </c>
      <c r="E183">
        <f t="shared" si="29"/>
        <v>0</v>
      </c>
      <c r="F183">
        <f t="shared" si="23"/>
        <v>1.380000000000019</v>
      </c>
      <c r="G183">
        <v>0</v>
      </c>
      <c r="H183">
        <f t="shared" si="31"/>
        <v>1.380000000000019</v>
      </c>
      <c r="I183">
        <f t="shared" si="24"/>
        <v>1.400000000000019</v>
      </c>
      <c r="J183">
        <f>SUM($H$2:H183)*B183</f>
        <v>14.514500000000082</v>
      </c>
      <c r="K183">
        <f t="shared" si="25"/>
        <v>0.80000000000000071</v>
      </c>
      <c r="L183">
        <f t="shared" si="26"/>
        <v>6.9000000000000945</v>
      </c>
    </row>
    <row r="184" spans="1:12" x14ac:dyDescent="0.2">
      <c r="A184">
        <f t="shared" si="30"/>
        <v>4.5499999999999972</v>
      </c>
      <c r="B184">
        <v>2.5000000000000001E-2</v>
      </c>
      <c r="C184">
        <f t="shared" si="27"/>
        <v>5</v>
      </c>
      <c r="D184">
        <f t="shared" si="28"/>
        <v>0</v>
      </c>
      <c r="E184">
        <f t="shared" si="29"/>
        <v>0</v>
      </c>
      <c r="F184">
        <f t="shared" si="23"/>
        <v>1.360000000000019</v>
      </c>
      <c r="G184">
        <v>0</v>
      </c>
      <c r="H184">
        <f t="shared" si="31"/>
        <v>1.360000000000019</v>
      </c>
      <c r="I184">
        <f t="shared" si="24"/>
        <v>1.380000000000019</v>
      </c>
      <c r="J184">
        <f>SUM($H$2:H184)*B184</f>
        <v>14.548500000000082</v>
      </c>
      <c r="K184">
        <f t="shared" si="25"/>
        <v>0.80000000000000071</v>
      </c>
      <c r="L184">
        <f t="shared" si="26"/>
        <v>6.8000000000000949</v>
      </c>
    </row>
    <row r="185" spans="1:12" x14ac:dyDescent="0.2">
      <c r="A185">
        <f t="shared" si="30"/>
        <v>4.5749999999999975</v>
      </c>
      <c r="B185">
        <v>2.5000000000000001E-2</v>
      </c>
      <c r="C185">
        <f t="shared" si="27"/>
        <v>5</v>
      </c>
      <c r="D185">
        <f t="shared" si="28"/>
        <v>0</v>
      </c>
      <c r="E185">
        <f t="shared" si="29"/>
        <v>0</v>
      </c>
      <c r="F185">
        <f t="shared" si="23"/>
        <v>1.340000000000019</v>
      </c>
      <c r="G185">
        <v>0</v>
      </c>
      <c r="H185">
        <f t="shared" si="31"/>
        <v>1.340000000000019</v>
      </c>
      <c r="I185">
        <f t="shared" si="24"/>
        <v>1.360000000000019</v>
      </c>
      <c r="J185">
        <f>SUM($H$2:H185)*B185</f>
        <v>14.582000000000082</v>
      </c>
      <c r="K185">
        <f t="shared" si="25"/>
        <v>0.80000000000000071</v>
      </c>
      <c r="L185">
        <f t="shared" si="26"/>
        <v>6.7000000000000952</v>
      </c>
    </row>
    <row r="186" spans="1:12" x14ac:dyDescent="0.2">
      <c r="A186">
        <f t="shared" si="30"/>
        <v>4.5999999999999979</v>
      </c>
      <c r="B186">
        <v>2.5000000000000001E-2</v>
      </c>
      <c r="C186">
        <f t="shared" si="27"/>
        <v>5</v>
      </c>
      <c r="D186">
        <f t="shared" si="28"/>
        <v>0</v>
      </c>
      <c r="E186">
        <f t="shared" si="29"/>
        <v>0</v>
      </c>
      <c r="F186">
        <f t="shared" si="23"/>
        <v>1.3200000000000189</v>
      </c>
      <c r="G186">
        <v>0</v>
      </c>
      <c r="H186">
        <f t="shared" si="31"/>
        <v>1.3200000000000189</v>
      </c>
      <c r="I186">
        <f t="shared" si="24"/>
        <v>1.340000000000019</v>
      </c>
      <c r="J186">
        <f>SUM($H$2:H186)*B186</f>
        <v>14.615000000000084</v>
      </c>
      <c r="K186">
        <f t="shared" si="25"/>
        <v>0.80000000000000071</v>
      </c>
      <c r="L186">
        <f t="shared" si="26"/>
        <v>6.6000000000000947</v>
      </c>
    </row>
    <row r="187" spans="1:12" x14ac:dyDescent="0.2">
      <c r="A187">
        <f t="shared" si="30"/>
        <v>4.6249999999999982</v>
      </c>
      <c r="B187">
        <v>2.5000000000000001E-2</v>
      </c>
      <c r="C187">
        <f t="shared" si="27"/>
        <v>5</v>
      </c>
      <c r="D187">
        <f t="shared" si="28"/>
        <v>0</v>
      </c>
      <c r="E187">
        <f t="shared" si="29"/>
        <v>0</v>
      </c>
      <c r="F187">
        <f t="shared" si="23"/>
        <v>1.3000000000000189</v>
      </c>
      <c r="G187">
        <v>0</v>
      </c>
      <c r="H187">
        <f t="shared" si="31"/>
        <v>1.3000000000000189</v>
      </c>
      <c r="I187">
        <f t="shared" si="24"/>
        <v>1.3200000000000189</v>
      </c>
      <c r="J187">
        <f>SUM($H$2:H187)*B187</f>
        <v>14.647500000000086</v>
      </c>
      <c r="K187">
        <f t="shared" si="25"/>
        <v>0.80000000000000071</v>
      </c>
      <c r="L187">
        <f t="shared" si="26"/>
        <v>6.5000000000000941</v>
      </c>
    </row>
    <row r="188" spans="1:12" x14ac:dyDescent="0.2">
      <c r="A188">
        <f t="shared" si="30"/>
        <v>4.6499999999999986</v>
      </c>
      <c r="B188">
        <v>2.5000000000000001E-2</v>
      </c>
      <c r="C188">
        <f t="shared" si="27"/>
        <v>5</v>
      </c>
      <c r="D188">
        <f t="shared" si="28"/>
        <v>0</v>
      </c>
      <c r="E188">
        <f t="shared" si="29"/>
        <v>0</v>
      </c>
      <c r="F188">
        <f t="shared" si="23"/>
        <v>1.2800000000000189</v>
      </c>
      <c r="G188">
        <v>0</v>
      </c>
      <c r="H188">
        <f t="shared" si="31"/>
        <v>1.2800000000000189</v>
      </c>
      <c r="I188">
        <f t="shared" si="24"/>
        <v>1.3000000000000189</v>
      </c>
      <c r="J188">
        <f>SUM($H$2:H188)*B188</f>
        <v>14.679500000000084</v>
      </c>
      <c r="K188">
        <f t="shared" si="25"/>
        <v>0.80000000000000071</v>
      </c>
      <c r="L188">
        <f t="shared" si="26"/>
        <v>6.4000000000000945</v>
      </c>
    </row>
    <row r="189" spans="1:12" x14ac:dyDescent="0.2">
      <c r="A189">
        <f t="shared" si="30"/>
        <v>4.6749999999999989</v>
      </c>
      <c r="B189">
        <v>2.5000000000000001E-2</v>
      </c>
      <c r="C189">
        <f t="shared" si="27"/>
        <v>5</v>
      </c>
      <c r="D189">
        <f t="shared" si="28"/>
        <v>0</v>
      </c>
      <c r="E189">
        <f t="shared" si="29"/>
        <v>0</v>
      </c>
      <c r="F189">
        <f t="shared" si="23"/>
        <v>1.2600000000000189</v>
      </c>
      <c r="G189">
        <v>0</v>
      </c>
      <c r="H189">
        <f t="shared" si="31"/>
        <v>1.2600000000000189</v>
      </c>
      <c r="I189">
        <f t="shared" si="24"/>
        <v>1.2800000000000189</v>
      </c>
      <c r="J189">
        <f>SUM($H$2:H189)*B189</f>
        <v>14.711000000000084</v>
      </c>
      <c r="K189">
        <f t="shared" si="25"/>
        <v>0.80000000000000071</v>
      </c>
      <c r="L189">
        <f t="shared" si="26"/>
        <v>6.3000000000000949</v>
      </c>
    </row>
    <row r="190" spans="1:12" x14ac:dyDescent="0.2">
      <c r="A190">
        <f t="shared" si="30"/>
        <v>4.6999999999999993</v>
      </c>
      <c r="B190">
        <v>2.5000000000000001E-2</v>
      </c>
      <c r="C190">
        <f t="shared" si="27"/>
        <v>5</v>
      </c>
      <c r="D190">
        <f t="shared" si="28"/>
        <v>0</v>
      </c>
      <c r="E190">
        <f t="shared" si="29"/>
        <v>0</v>
      </c>
      <c r="F190">
        <f t="shared" si="23"/>
        <v>1.2400000000000189</v>
      </c>
      <c r="G190">
        <v>0</v>
      </c>
      <c r="H190">
        <f t="shared" si="31"/>
        <v>1.2400000000000189</v>
      </c>
      <c r="I190">
        <f t="shared" si="24"/>
        <v>1.2600000000000189</v>
      </c>
      <c r="J190">
        <f>SUM($H$2:H190)*B190</f>
        <v>14.742000000000084</v>
      </c>
      <c r="K190">
        <f t="shared" si="25"/>
        <v>0.80000000000000071</v>
      </c>
      <c r="L190">
        <f t="shared" si="26"/>
        <v>6.2000000000000943</v>
      </c>
    </row>
    <row r="191" spans="1:12" x14ac:dyDescent="0.2">
      <c r="A191">
        <f t="shared" si="30"/>
        <v>4.7249999999999996</v>
      </c>
      <c r="B191">
        <v>2.5000000000000001E-2</v>
      </c>
      <c r="C191">
        <f t="shared" si="27"/>
        <v>5</v>
      </c>
      <c r="D191">
        <f t="shared" si="28"/>
        <v>0</v>
      </c>
      <c r="E191">
        <f t="shared" si="29"/>
        <v>0</v>
      </c>
      <c r="F191">
        <f t="shared" si="23"/>
        <v>1.2200000000000188</v>
      </c>
      <c r="G191">
        <v>0</v>
      </c>
      <c r="H191">
        <f t="shared" si="31"/>
        <v>1.2200000000000188</v>
      </c>
      <c r="I191">
        <f t="shared" si="24"/>
        <v>1.2400000000000189</v>
      </c>
      <c r="J191">
        <f>SUM($H$2:H191)*B191</f>
        <v>14.772500000000086</v>
      </c>
      <c r="K191">
        <f t="shared" si="25"/>
        <v>0.80000000000000071</v>
      </c>
      <c r="L191">
        <f t="shared" si="26"/>
        <v>6.1000000000000938</v>
      </c>
    </row>
    <row r="192" spans="1:12" x14ac:dyDescent="0.2">
      <c r="A192">
        <f t="shared" si="30"/>
        <v>4.75</v>
      </c>
      <c r="B192">
        <v>2.5000000000000001E-2</v>
      </c>
      <c r="C192">
        <f t="shared" si="27"/>
        <v>5</v>
      </c>
      <c r="D192">
        <f t="shared" si="28"/>
        <v>0</v>
      </c>
      <c r="E192">
        <f t="shared" si="29"/>
        <v>0</v>
      </c>
      <c r="F192">
        <f t="shared" si="23"/>
        <v>1.2000000000000188</v>
      </c>
      <c r="G192">
        <v>0</v>
      </c>
      <c r="H192">
        <f t="shared" si="31"/>
        <v>1.2000000000000188</v>
      </c>
      <c r="I192">
        <f t="shared" si="24"/>
        <v>1.2200000000000188</v>
      </c>
      <c r="J192">
        <f>SUM($H$2:H192)*B192</f>
        <v>14.802500000000087</v>
      </c>
      <c r="K192">
        <f t="shared" si="25"/>
        <v>0.80000000000000071</v>
      </c>
      <c r="L192">
        <f t="shared" si="26"/>
        <v>6.0000000000000941</v>
      </c>
    </row>
    <row r="193" spans="1:12" x14ac:dyDescent="0.2">
      <c r="A193">
        <f t="shared" si="30"/>
        <v>4.7750000000000004</v>
      </c>
      <c r="B193">
        <v>2.5000000000000001E-2</v>
      </c>
      <c r="C193">
        <f t="shared" si="27"/>
        <v>5</v>
      </c>
      <c r="D193">
        <f t="shared" si="28"/>
        <v>0</v>
      </c>
      <c r="E193">
        <f t="shared" si="29"/>
        <v>0</v>
      </c>
      <c r="F193">
        <f t="shared" si="23"/>
        <v>1.1800000000000188</v>
      </c>
      <c r="G193">
        <v>0</v>
      </c>
      <c r="H193">
        <f t="shared" si="31"/>
        <v>1.1800000000000188</v>
      </c>
      <c r="I193">
        <f t="shared" si="24"/>
        <v>1.2000000000000188</v>
      </c>
      <c r="J193">
        <f>SUM($H$2:H193)*B193</f>
        <v>14.832000000000088</v>
      </c>
      <c r="K193">
        <f t="shared" si="25"/>
        <v>0.80000000000000071</v>
      </c>
      <c r="L193">
        <f t="shared" si="26"/>
        <v>5.9000000000000945</v>
      </c>
    </row>
    <row r="194" spans="1:12" x14ac:dyDescent="0.2">
      <c r="A194">
        <f t="shared" si="30"/>
        <v>4.8000000000000007</v>
      </c>
      <c r="B194">
        <v>2.5000000000000001E-2</v>
      </c>
      <c r="C194">
        <f t="shared" si="27"/>
        <v>5</v>
      </c>
      <c r="D194">
        <f t="shared" si="28"/>
        <v>0</v>
      </c>
      <c r="E194">
        <f t="shared" si="29"/>
        <v>0</v>
      </c>
      <c r="F194">
        <f t="shared" si="23"/>
        <v>1.1600000000000188</v>
      </c>
      <c r="G194">
        <v>0</v>
      </c>
      <c r="H194">
        <f t="shared" si="31"/>
        <v>1.1600000000000188</v>
      </c>
      <c r="I194">
        <f t="shared" si="24"/>
        <v>1.1800000000000188</v>
      </c>
      <c r="J194">
        <f>SUM($H$2:H194)*B194</f>
        <v>14.861000000000088</v>
      </c>
      <c r="K194">
        <f t="shared" si="25"/>
        <v>0.80000000000000071</v>
      </c>
      <c r="L194">
        <f t="shared" si="26"/>
        <v>5.800000000000094</v>
      </c>
    </row>
    <row r="195" spans="1:12" x14ac:dyDescent="0.2">
      <c r="A195">
        <f t="shared" si="30"/>
        <v>4.8250000000000011</v>
      </c>
      <c r="B195">
        <v>2.5000000000000001E-2</v>
      </c>
      <c r="C195">
        <f t="shared" si="27"/>
        <v>5</v>
      </c>
      <c r="D195">
        <f t="shared" si="28"/>
        <v>0</v>
      </c>
      <c r="E195">
        <f t="shared" si="29"/>
        <v>0</v>
      </c>
      <c r="F195">
        <f t="shared" si="23"/>
        <v>1.1400000000000188</v>
      </c>
      <c r="G195">
        <v>0</v>
      </c>
      <c r="H195">
        <f t="shared" si="31"/>
        <v>1.1400000000000188</v>
      </c>
      <c r="I195">
        <f t="shared" si="24"/>
        <v>1.1600000000000188</v>
      </c>
      <c r="J195">
        <f>SUM($H$2:H195)*B195</f>
        <v>14.889500000000087</v>
      </c>
      <c r="K195">
        <f t="shared" si="25"/>
        <v>0.80000000000000071</v>
      </c>
      <c r="L195">
        <f t="shared" si="26"/>
        <v>5.7000000000000934</v>
      </c>
    </row>
    <row r="196" spans="1:12" x14ac:dyDescent="0.2">
      <c r="A196">
        <f t="shared" si="30"/>
        <v>4.8500000000000014</v>
      </c>
      <c r="B196">
        <v>2.5000000000000001E-2</v>
      </c>
      <c r="C196">
        <f t="shared" si="27"/>
        <v>5</v>
      </c>
      <c r="D196">
        <f t="shared" si="28"/>
        <v>0</v>
      </c>
      <c r="E196">
        <f t="shared" si="29"/>
        <v>0</v>
      </c>
      <c r="F196">
        <f t="shared" ref="F196:F251" si="32">F195-0.02</f>
        <v>1.1200000000000188</v>
      </c>
      <c r="G196">
        <v>0</v>
      </c>
      <c r="H196">
        <f t="shared" si="31"/>
        <v>1.1200000000000188</v>
      </c>
      <c r="I196">
        <f t="shared" ref="I196:I252" si="33">H195</f>
        <v>1.1400000000000188</v>
      </c>
      <c r="J196">
        <f>SUM($H$2:H196)*B196</f>
        <v>14.917500000000087</v>
      </c>
      <c r="K196">
        <f t="shared" ref="K196:K252" si="34">ABS(H196-I196)/B196</f>
        <v>0.80000000000000071</v>
      </c>
      <c r="L196">
        <f t="shared" ref="L196:L252" si="35">(C196*H196)+(E196*J196)+(D196*K196)</f>
        <v>5.6000000000000938</v>
      </c>
    </row>
    <row r="197" spans="1:12" x14ac:dyDescent="0.2">
      <c r="A197">
        <f t="shared" si="30"/>
        <v>4.8750000000000018</v>
      </c>
      <c r="B197">
        <v>2.5000000000000001E-2</v>
      </c>
      <c r="C197">
        <f t="shared" si="27"/>
        <v>5</v>
      </c>
      <c r="D197">
        <f t="shared" si="28"/>
        <v>0</v>
      </c>
      <c r="E197">
        <f t="shared" si="29"/>
        <v>0</v>
      </c>
      <c r="F197">
        <f t="shared" si="32"/>
        <v>1.1000000000000187</v>
      </c>
      <c r="G197">
        <v>0</v>
      </c>
      <c r="H197">
        <f t="shared" si="31"/>
        <v>1.1000000000000187</v>
      </c>
      <c r="I197">
        <f t="shared" si="33"/>
        <v>1.1200000000000188</v>
      </c>
      <c r="J197">
        <f>SUM($H$2:H197)*B197</f>
        <v>14.945000000000087</v>
      </c>
      <c r="K197">
        <f t="shared" si="34"/>
        <v>0.80000000000000071</v>
      </c>
      <c r="L197">
        <f t="shared" si="35"/>
        <v>5.5000000000000941</v>
      </c>
    </row>
    <row r="198" spans="1:12" x14ac:dyDescent="0.2">
      <c r="A198">
        <f t="shared" si="30"/>
        <v>4.9000000000000021</v>
      </c>
      <c r="B198">
        <v>2.5000000000000001E-2</v>
      </c>
      <c r="C198">
        <f t="shared" ref="C198:C252" si="36">C197</f>
        <v>5</v>
      </c>
      <c r="D198">
        <f t="shared" ref="D198:D252" si="37">D197</f>
        <v>0</v>
      </c>
      <c r="E198">
        <f t="shared" ref="E198:E252" si="38">E197</f>
        <v>0</v>
      </c>
      <c r="F198">
        <f t="shared" si="32"/>
        <v>1.0800000000000187</v>
      </c>
      <c r="G198">
        <v>0</v>
      </c>
      <c r="H198">
        <f t="shared" si="31"/>
        <v>1.0800000000000187</v>
      </c>
      <c r="I198">
        <f t="shared" si="33"/>
        <v>1.1000000000000187</v>
      </c>
      <c r="J198">
        <f>SUM($H$2:H198)*B198</f>
        <v>14.972000000000088</v>
      </c>
      <c r="K198">
        <f t="shared" si="34"/>
        <v>0.80000000000000071</v>
      </c>
      <c r="L198">
        <f t="shared" si="35"/>
        <v>5.4000000000000936</v>
      </c>
    </row>
    <row r="199" spans="1:12" x14ac:dyDescent="0.2">
      <c r="A199">
        <f t="shared" ref="A199:A250" si="39">A198+B198</f>
        <v>4.9250000000000025</v>
      </c>
      <c r="B199">
        <v>2.5000000000000001E-2</v>
      </c>
      <c r="C199">
        <f t="shared" si="36"/>
        <v>5</v>
      </c>
      <c r="D199">
        <f t="shared" si="37"/>
        <v>0</v>
      </c>
      <c r="E199">
        <f t="shared" si="38"/>
        <v>0</v>
      </c>
      <c r="F199">
        <f t="shared" si="32"/>
        <v>1.0600000000000187</v>
      </c>
      <c r="G199">
        <v>0</v>
      </c>
      <c r="H199">
        <f t="shared" si="31"/>
        <v>1.0600000000000187</v>
      </c>
      <c r="I199">
        <f t="shared" si="33"/>
        <v>1.0800000000000187</v>
      </c>
      <c r="J199">
        <f>SUM($H$2:H199)*B199</f>
        <v>14.998500000000091</v>
      </c>
      <c r="K199">
        <f t="shared" si="34"/>
        <v>0.80000000000000071</v>
      </c>
      <c r="L199">
        <f t="shared" si="35"/>
        <v>5.3000000000000931</v>
      </c>
    </row>
    <row r="200" spans="1:12" x14ac:dyDescent="0.2">
      <c r="A200">
        <f t="shared" si="39"/>
        <v>4.9500000000000028</v>
      </c>
      <c r="B200">
        <v>2.5000000000000001E-2</v>
      </c>
      <c r="C200">
        <f t="shared" si="36"/>
        <v>5</v>
      </c>
      <c r="D200">
        <f t="shared" si="37"/>
        <v>0</v>
      </c>
      <c r="E200">
        <f t="shared" si="38"/>
        <v>0</v>
      </c>
      <c r="F200">
        <f t="shared" si="32"/>
        <v>1.0400000000000187</v>
      </c>
      <c r="G200">
        <v>0</v>
      </c>
      <c r="H200">
        <f t="shared" si="31"/>
        <v>1.0400000000000187</v>
      </c>
      <c r="I200">
        <f t="shared" si="33"/>
        <v>1.0600000000000187</v>
      </c>
      <c r="J200">
        <f>SUM($H$2:H200)*B200</f>
        <v>15.024500000000089</v>
      </c>
      <c r="K200">
        <f t="shared" si="34"/>
        <v>0.80000000000000071</v>
      </c>
      <c r="L200">
        <f t="shared" si="35"/>
        <v>5.2000000000000934</v>
      </c>
    </row>
    <row r="201" spans="1:12" x14ac:dyDescent="0.2">
      <c r="A201">
        <f t="shared" si="39"/>
        <v>4.9750000000000032</v>
      </c>
      <c r="B201">
        <v>2.5000000000000001E-2</v>
      </c>
      <c r="C201">
        <f t="shared" si="36"/>
        <v>5</v>
      </c>
      <c r="D201">
        <f t="shared" si="37"/>
        <v>0</v>
      </c>
      <c r="E201">
        <f t="shared" si="38"/>
        <v>0</v>
      </c>
      <c r="F201">
        <f t="shared" si="32"/>
        <v>1.0200000000000187</v>
      </c>
      <c r="G201">
        <v>0</v>
      </c>
      <c r="H201">
        <f t="shared" ref="H201:H252" si="40">ABS(F201-G201)</f>
        <v>1.0200000000000187</v>
      </c>
      <c r="I201">
        <f t="shared" si="33"/>
        <v>1.0400000000000187</v>
      </c>
      <c r="J201">
        <f>SUM($H$2:H201)*B201</f>
        <v>15.05000000000009</v>
      </c>
      <c r="K201">
        <f t="shared" si="34"/>
        <v>0.80000000000000071</v>
      </c>
      <c r="L201">
        <f t="shared" si="35"/>
        <v>5.1000000000000938</v>
      </c>
    </row>
    <row r="202" spans="1:12" x14ac:dyDescent="0.2">
      <c r="A202">
        <f t="shared" si="39"/>
        <v>5.0000000000000036</v>
      </c>
      <c r="B202">
        <v>2.5000000000000001E-2</v>
      </c>
      <c r="C202">
        <f t="shared" si="36"/>
        <v>5</v>
      </c>
      <c r="D202">
        <f t="shared" si="37"/>
        <v>0</v>
      </c>
      <c r="E202">
        <f t="shared" si="38"/>
        <v>0</v>
      </c>
      <c r="F202">
        <f t="shared" si="32"/>
        <v>1.0000000000000187</v>
      </c>
      <c r="G202">
        <v>0</v>
      </c>
      <c r="H202">
        <f t="shared" si="40"/>
        <v>1.0000000000000187</v>
      </c>
      <c r="I202">
        <f t="shared" si="33"/>
        <v>1.0200000000000187</v>
      </c>
      <c r="J202">
        <f>SUM($H$2:H202)*B202</f>
        <v>15.075000000000088</v>
      </c>
      <c r="K202">
        <f t="shared" si="34"/>
        <v>0.80000000000000071</v>
      </c>
      <c r="L202">
        <f t="shared" si="35"/>
        <v>5.0000000000000933</v>
      </c>
    </row>
    <row r="203" spans="1:12" x14ac:dyDescent="0.2">
      <c r="A203">
        <f t="shared" si="39"/>
        <v>5.0250000000000039</v>
      </c>
      <c r="B203">
        <v>2.5000000000000001E-2</v>
      </c>
      <c r="C203">
        <f t="shared" si="36"/>
        <v>5</v>
      </c>
      <c r="D203">
        <f t="shared" si="37"/>
        <v>0</v>
      </c>
      <c r="E203">
        <f t="shared" si="38"/>
        <v>0</v>
      </c>
      <c r="F203">
        <f t="shared" si="32"/>
        <v>0.98000000000001863</v>
      </c>
      <c r="G203">
        <v>0</v>
      </c>
      <c r="H203">
        <f t="shared" si="40"/>
        <v>0.98000000000001863</v>
      </c>
      <c r="I203">
        <f t="shared" si="33"/>
        <v>1.0000000000000187</v>
      </c>
      <c r="J203">
        <f>SUM($H$2:H203)*B203</f>
        <v>15.09950000000009</v>
      </c>
      <c r="K203">
        <f t="shared" si="34"/>
        <v>0.80000000000000071</v>
      </c>
      <c r="L203">
        <f t="shared" si="35"/>
        <v>4.9000000000000927</v>
      </c>
    </row>
    <row r="204" spans="1:12" x14ac:dyDescent="0.2">
      <c r="A204">
        <f t="shared" si="39"/>
        <v>5.0500000000000043</v>
      </c>
      <c r="B204">
        <v>2.5000000000000001E-2</v>
      </c>
      <c r="C204">
        <f t="shared" si="36"/>
        <v>5</v>
      </c>
      <c r="D204">
        <f t="shared" si="37"/>
        <v>0</v>
      </c>
      <c r="E204">
        <f t="shared" si="38"/>
        <v>0</v>
      </c>
      <c r="F204">
        <f t="shared" si="32"/>
        <v>0.96000000000001862</v>
      </c>
      <c r="G204">
        <v>0</v>
      </c>
      <c r="H204">
        <f t="shared" si="40"/>
        <v>0.96000000000001862</v>
      </c>
      <c r="I204">
        <f t="shared" si="33"/>
        <v>0.98000000000001863</v>
      </c>
      <c r="J204">
        <f>SUM($H$2:H204)*B204</f>
        <v>15.123500000000091</v>
      </c>
      <c r="K204">
        <f t="shared" si="34"/>
        <v>0.80000000000000071</v>
      </c>
      <c r="L204">
        <f t="shared" si="35"/>
        <v>4.8000000000000931</v>
      </c>
    </row>
    <row r="205" spans="1:12" x14ac:dyDescent="0.2">
      <c r="A205">
        <f t="shared" si="39"/>
        <v>5.0750000000000046</v>
      </c>
      <c r="B205">
        <v>2.5000000000000001E-2</v>
      </c>
      <c r="C205">
        <f t="shared" si="36"/>
        <v>5</v>
      </c>
      <c r="D205">
        <f t="shared" si="37"/>
        <v>0</v>
      </c>
      <c r="E205">
        <f t="shared" si="38"/>
        <v>0</v>
      </c>
      <c r="F205">
        <f t="shared" si="32"/>
        <v>0.9400000000000186</v>
      </c>
      <c r="G205">
        <v>0</v>
      </c>
      <c r="H205">
        <f t="shared" si="40"/>
        <v>0.9400000000000186</v>
      </c>
      <c r="I205">
        <f t="shared" si="33"/>
        <v>0.96000000000001862</v>
      </c>
      <c r="J205">
        <f>SUM($H$2:H205)*B205</f>
        <v>15.147000000000091</v>
      </c>
      <c r="K205">
        <f t="shared" si="34"/>
        <v>0.80000000000000071</v>
      </c>
      <c r="L205">
        <f t="shared" si="35"/>
        <v>4.7000000000000934</v>
      </c>
    </row>
    <row r="206" spans="1:12" x14ac:dyDescent="0.2">
      <c r="A206">
        <f t="shared" si="39"/>
        <v>5.100000000000005</v>
      </c>
      <c r="B206">
        <v>2.5000000000000001E-2</v>
      </c>
      <c r="C206">
        <f t="shared" si="36"/>
        <v>5</v>
      </c>
      <c r="D206">
        <f t="shared" si="37"/>
        <v>0</v>
      </c>
      <c r="E206">
        <f t="shared" si="38"/>
        <v>0</v>
      </c>
      <c r="F206">
        <f t="shared" si="32"/>
        <v>0.92000000000001858</v>
      </c>
      <c r="G206">
        <v>0</v>
      </c>
      <c r="H206">
        <f t="shared" si="40"/>
        <v>0.92000000000001858</v>
      </c>
      <c r="I206">
        <f t="shared" si="33"/>
        <v>0.9400000000000186</v>
      </c>
      <c r="J206">
        <f>SUM($H$2:H206)*B206</f>
        <v>15.170000000000094</v>
      </c>
      <c r="K206">
        <f t="shared" si="34"/>
        <v>0.80000000000000071</v>
      </c>
      <c r="L206">
        <f t="shared" si="35"/>
        <v>4.6000000000000929</v>
      </c>
    </row>
    <row r="207" spans="1:12" x14ac:dyDescent="0.2">
      <c r="A207">
        <f t="shared" si="39"/>
        <v>5.1250000000000053</v>
      </c>
      <c r="B207">
        <v>2.5000000000000001E-2</v>
      </c>
      <c r="C207">
        <f t="shared" si="36"/>
        <v>5</v>
      </c>
      <c r="D207">
        <f t="shared" si="37"/>
        <v>0</v>
      </c>
      <c r="E207">
        <f t="shared" si="38"/>
        <v>0</v>
      </c>
      <c r="F207">
        <f t="shared" si="32"/>
        <v>0.90000000000001856</v>
      </c>
      <c r="G207">
        <v>0</v>
      </c>
      <c r="H207">
        <f t="shared" si="40"/>
        <v>0.90000000000001856</v>
      </c>
      <c r="I207">
        <f t="shared" si="33"/>
        <v>0.92000000000001858</v>
      </c>
      <c r="J207">
        <f>SUM($H$2:H207)*B207</f>
        <v>15.192500000000093</v>
      </c>
      <c r="K207">
        <f t="shared" si="34"/>
        <v>0.80000000000000071</v>
      </c>
      <c r="L207">
        <f t="shared" si="35"/>
        <v>4.5000000000000924</v>
      </c>
    </row>
    <row r="208" spans="1:12" x14ac:dyDescent="0.2">
      <c r="A208">
        <f t="shared" si="39"/>
        <v>5.1500000000000057</v>
      </c>
      <c r="B208">
        <v>2.5000000000000001E-2</v>
      </c>
      <c r="C208">
        <f t="shared" si="36"/>
        <v>5</v>
      </c>
      <c r="D208">
        <f t="shared" si="37"/>
        <v>0</v>
      </c>
      <c r="E208">
        <f t="shared" si="38"/>
        <v>0</v>
      </c>
      <c r="F208">
        <f t="shared" si="32"/>
        <v>0.88000000000001855</v>
      </c>
      <c r="G208">
        <v>0</v>
      </c>
      <c r="H208">
        <f t="shared" si="40"/>
        <v>0.88000000000001855</v>
      </c>
      <c r="I208">
        <f t="shared" si="33"/>
        <v>0.90000000000001856</v>
      </c>
      <c r="J208">
        <f>SUM($H$2:H208)*B208</f>
        <v>15.214500000000093</v>
      </c>
      <c r="K208">
        <f t="shared" si="34"/>
        <v>0.80000000000000071</v>
      </c>
      <c r="L208">
        <f t="shared" si="35"/>
        <v>4.4000000000000927</v>
      </c>
    </row>
    <row r="209" spans="1:12" x14ac:dyDescent="0.2">
      <c r="A209">
        <f t="shared" si="39"/>
        <v>5.175000000000006</v>
      </c>
      <c r="B209">
        <v>2.5000000000000001E-2</v>
      </c>
      <c r="C209">
        <f t="shared" si="36"/>
        <v>5</v>
      </c>
      <c r="D209">
        <f t="shared" si="37"/>
        <v>0</v>
      </c>
      <c r="E209">
        <f t="shared" si="38"/>
        <v>0</v>
      </c>
      <c r="F209">
        <f t="shared" si="32"/>
        <v>0.86000000000001853</v>
      </c>
      <c r="G209">
        <v>0</v>
      </c>
      <c r="H209">
        <f t="shared" si="40"/>
        <v>0.86000000000001853</v>
      </c>
      <c r="I209">
        <f t="shared" si="33"/>
        <v>0.88000000000001855</v>
      </c>
      <c r="J209">
        <f>SUM($H$2:H209)*B209</f>
        <v>15.236000000000093</v>
      </c>
      <c r="K209">
        <f t="shared" si="34"/>
        <v>0.80000000000000071</v>
      </c>
      <c r="L209">
        <f t="shared" si="35"/>
        <v>4.3000000000000931</v>
      </c>
    </row>
    <row r="210" spans="1:12" x14ac:dyDescent="0.2">
      <c r="A210">
        <f t="shared" si="39"/>
        <v>5.2000000000000064</v>
      </c>
      <c r="B210">
        <v>2.5000000000000001E-2</v>
      </c>
      <c r="C210">
        <f t="shared" si="36"/>
        <v>5</v>
      </c>
      <c r="D210">
        <f t="shared" si="37"/>
        <v>0</v>
      </c>
      <c r="E210">
        <f t="shared" si="38"/>
        <v>0</v>
      </c>
      <c r="F210">
        <f t="shared" si="32"/>
        <v>0.84000000000001851</v>
      </c>
      <c r="G210">
        <v>0</v>
      </c>
      <c r="H210">
        <f t="shared" si="40"/>
        <v>0.84000000000001851</v>
      </c>
      <c r="I210">
        <f t="shared" si="33"/>
        <v>0.86000000000001853</v>
      </c>
      <c r="J210">
        <f>SUM($H$2:H210)*B210</f>
        <v>15.257000000000094</v>
      </c>
      <c r="K210">
        <f t="shared" si="34"/>
        <v>0.80000000000000071</v>
      </c>
      <c r="L210">
        <f t="shared" si="35"/>
        <v>4.2000000000000925</v>
      </c>
    </row>
    <row r="211" spans="1:12" x14ac:dyDescent="0.2">
      <c r="A211">
        <f t="shared" si="39"/>
        <v>5.2250000000000068</v>
      </c>
      <c r="B211">
        <v>2.5000000000000001E-2</v>
      </c>
      <c r="C211">
        <f t="shared" si="36"/>
        <v>5</v>
      </c>
      <c r="D211">
        <f t="shared" si="37"/>
        <v>0</v>
      </c>
      <c r="E211">
        <f t="shared" si="38"/>
        <v>0</v>
      </c>
      <c r="F211">
        <f t="shared" si="32"/>
        <v>0.82000000000001849</v>
      </c>
      <c r="G211">
        <v>0</v>
      </c>
      <c r="H211">
        <f t="shared" si="40"/>
        <v>0.82000000000001849</v>
      </c>
      <c r="I211">
        <f t="shared" si="33"/>
        <v>0.84000000000001851</v>
      </c>
      <c r="J211">
        <f>SUM($H$2:H211)*B211</f>
        <v>15.277500000000096</v>
      </c>
      <c r="K211">
        <f t="shared" si="34"/>
        <v>0.80000000000000071</v>
      </c>
      <c r="L211">
        <f t="shared" si="35"/>
        <v>4.100000000000092</v>
      </c>
    </row>
    <row r="212" spans="1:12" x14ac:dyDescent="0.2">
      <c r="A212">
        <f t="shared" si="39"/>
        <v>5.2500000000000071</v>
      </c>
      <c r="B212">
        <v>2.5000000000000001E-2</v>
      </c>
      <c r="C212">
        <f t="shared" si="36"/>
        <v>5</v>
      </c>
      <c r="D212">
        <f t="shared" si="37"/>
        <v>0</v>
      </c>
      <c r="E212">
        <f t="shared" si="38"/>
        <v>0</v>
      </c>
      <c r="F212">
        <f t="shared" si="32"/>
        <v>0.80000000000001847</v>
      </c>
      <c r="G212">
        <v>0</v>
      </c>
      <c r="H212">
        <f t="shared" si="40"/>
        <v>0.80000000000001847</v>
      </c>
      <c r="I212">
        <f t="shared" si="33"/>
        <v>0.82000000000001849</v>
      </c>
      <c r="J212">
        <f>SUM($H$2:H212)*B212</f>
        <v>15.297500000000097</v>
      </c>
      <c r="K212">
        <f t="shared" si="34"/>
        <v>0.80000000000000071</v>
      </c>
      <c r="L212">
        <f t="shared" si="35"/>
        <v>4.0000000000000924</v>
      </c>
    </row>
    <row r="213" spans="1:12" x14ac:dyDescent="0.2">
      <c r="A213">
        <f t="shared" si="39"/>
        <v>5.2750000000000075</v>
      </c>
      <c r="B213">
        <v>2.5000000000000001E-2</v>
      </c>
      <c r="C213">
        <f t="shared" si="36"/>
        <v>5</v>
      </c>
      <c r="D213">
        <f t="shared" si="37"/>
        <v>0</v>
      </c>
      <c r="E213">
        <f t="shared" si="38"/>
        <v>0</v>
      </c>
      <c r="F213">
        <f t="shared" si="32"/>
        <v>0.78000000000001846</v>
      </c>
      <c r="G213">
        <v>0</v>
      </c>
      <c r="H213">
        <f t="shared" si="40"/>
        <v>0.78000000000001846</v>
      </c>
      <c r="I213">
        <f t="shared" si="33"/>
        <v>0.80000000000001847</v>
      </c>
      <c r="J213">
        <f>SUM($H$2:H213)*B213</f>
        <v>15.317000000000096</v>
      </c>
      <c r="K213">
        <f t="shared" si="34"/>
        <v>0.80000000000000071</v>
      </c>
      <c r="L213">
        <f t="shared" si="35"/>
        <v>3.9000000000000923</v>
      </c>
    </row>
    <row r="214" spans="1:12" x14ac:dyDescent="0.2">
      <c r="A214">
        <f t="shared" si="39"/>
        <v>5.3000000000000078</v>
      </c>
      <c r="B214">
        <v>2.5000000000000001E-2</v>
      </c>
      <c r="C214">
        <f t="shared" si="36"/>
        <v>5</v>
      </c>
      <c r="D214">
        <f t="shared" si="37"/>
        <v>0</v>
      </c>
      <c r="E214">
        <f t="shared" si="38"/>
        <v>0</v>
      </c>
      <c r="F214">
        <f t="shared" si="32"/>
        <v>0.76000000000001844</v>
      </c>
      <c r="G214">
        <v>0</v>
      </c>
      <c r="H214">
        <f t="shared" si="40"/>
        <v>0.76000000000001844</v>
      </c>
      <c r="I214">
        <f t="shared" si="33"/>
        <v>0.78000000000001846</v>
      </c>
      <c r="J214">
        <f>SUM($H$2:H214)*B214</f>
        <v>15.336000000000096</v>
      </c>
      <c r="K214">
        <f t="shared" si="34"/>
        <v>0.80000000000000071</v>
      </c>
      <c r="L214">
        <f t="shared" si="35"/>
        <v>3.8000000000000922</v>
      </c>
    </row>
    <row r="215" spans="1:12" x14ac:dyDescent="0.2">
      <c r="A215">
        <f t="shared" si="39"/>
        <v>5.3250000000000082</v>
      </c>
      <c r="B215">
        <v>2.5000000000000001E-2</v>
      </c>
      <c r="C215">
        <f t="shared" si="36"/>
        <v>5</v>
      </c>
      <c r="D215">
        <f t="shared" si="37"/>
        <v>0</v>
      </c>
      <c r="E215">
        <f t="shared" si="38"/>
        <v>0</v>
      </c>
      <c r="F215">
        <f t="shared" si="32"/>
        <v>0.74000000000001842</v>
      </c>
      <c r="G215">
        <v>0</v>
      </c>
      <c r="H215">
        <f t="shared" si="40"/>
        <v>0.74000000000001842</v>
      </c>
      <c r="I215">
        <f t="shared" si="33"/>
        <v>0.76000000000001844</v>
      </c>
      <c r="J215">
        <f>SUM($H$2:H215)*B215</f>
        <v>15.354500000000096</v>
      </c>
      <c r="K215">
        <f t="shared" si="34"/>
        <v>0.80000000000000071</v>
      </c>
      <c r="L215">
        <f t="shared" si="35"/>
        <v>3.7000000000000921</v>
      </c>
    </row>
    <row r="216" spans="1:12" x14ac:dyDescent="0.2">
      <c r="A216">
        <f t="shared" si="39"/>
        <v>5.3500000000000085</v>
      </c>
      <c r="B216">
        <v>2.5000000000000001E-2</v>
      </c>
      <c r="C216">
        <f t="shared" si="36"/>
        <v>5</v>
      </c>
      <c r="D216">
        <f t="shared" si="37"/>
        <v>0</v>
      </c>
      <c r="E216">
        <f t="shared" si="38"/>
        <v>0</v>
      </c>
      <c r="F216">
        <f t="shared" si="32"/>
        <v>0.7200000000000184</v>
      </c>
      <c r="G216">
        <v>0</v>
      </c>
      <c r="H216">
        <f t="shared" si="40"/>
        <v>0.7200000000000184</v>
      </c>
      <c r="I216">
        <f t="shared" si="33"/>
        <v>0.74000000000001842</v>
      </c>
      <c r="J216">
        <f>SUM($H$2:H216)*B216</f>
        <v>15.372500000000096</v>
      </c>
      <c r="K216">
        <f t="shared" si="34"/>
        <v>0.80000000000000071</v>
      </c>
      <c r="L216">
        <f t="shared" si="35"/>
        <v>3.600000000000092</v>
      </c>
    </row>
    <row r="217" spans="1:12" x14ac:dyDescent="0.2">
      <c r="A217">
        <f t="shared" si="39"/>
        <v>5.3750000000000089</v>
      </c>
      <c r="B217">
        <v>2.5000000000000001E-2</v>
      </c>
      <c r="C217">
        <f t="shared" si="36"/>
        <v>5</v>
      </c>
      <c r="D217">
        <f t="shared" si="37"/>
        <v>0</v>
      </c>
      <c r="E217">
        <f t="shared" si="38"/>
        <v>0</v>
      </c>
      <c r="F217">
        <f t="shared" si="32"/>
        <v>0.70000000000001839</v>
      </c>
      <c r="G217">
        <v>0</v>
      </c>
      <c r="H217">
        <f t="shared" si="40"/>
        <v>0.70000000000001839</v>
      </c>
      <c r="I217">
        <f t="shared" si="33"/>
        <v>0.7200000000000184</v>
      </c>
      <c r="J217">
        <f>SUM($H$2:H217)*B217</f>
        <v>15.390000000000098</v>
      </c>
      <c r="K217">
        <f t="shared" si="34"/>
        <v>0.80000000000000071</v>
      </c>
      <c r="L217">
        <f t="shared" si="35"/>
        <v>3.5000000000000919</v>
      </c>
    </row>
    <row r="218" spans="1:12" x14ac:dyDescent="0.2">
      <c r="A218">
        <f t="shared" si="39"/>
        <v>5.4000000000000092</v>
      </c>
      <c r="B218">
        <v>2.5000000000000001E-2</v>
      </c>
      <c r="C218">
        <f t="shared" si="36"/>
        <v>5</v>
      </c>
      <c r="D218">
        <f t="shared" si="37"/>
        <v>0</v>
      </c>
      <c r="E218">
        <f t="shared" si="38"/>
        <v>0</v>
      </c>
      <c r="F218">
        <f t="shared" si="32"/>
        <v>0.68000000000001837</v>
      </c>
      <c r="G218">
        <v>0</v>
      </c>
      <c r="H218">
        <f t="shared" si="40"/>
        <v>0.68000000000001837</v>
      </c>
      <c r="I218">
        <f t="shared" si="33"/>
        <v>0.70000000000001839</v>
      </c>
      <c r="J218">
        <f>SUM($H$2:H218)*B218</f>
        <v>15.4070000000001</v>
      </c>
      <c r="K218">
        <f t="shared" si="34"/>
        <v>0.80000000000000071</v>
      </c>
      <c r="L218">
        <f t="shared" si="35"/>
        <v>3.4000000000000918</v>
      </c>
    </row>
    <row r="219" spans="1:12" x14ac:dyDescent="0.2">
      <c r="A219">
        <f t="shared" si="39"/>
        <v>5.4250000000000096</v>
      </c>
      <c r="B219">
        <v>2.5000000000000001E-2</v>
      </c>
      <c r="C219">
        <f t="shared" si="36"/>
        <v>5</v>
      </c>
      <c r="D219">
        <f t="shared" si="37"/>
        <v>0</v>
      </c>
      <c r="E219">
        <f t="shared" si="38"/>
        <v>0</v>
      </c>
      <c r="F219">
        <f t="shared" si="32"/>
        <v>0.66000000000001835</v>
      </c>
      <c r="G219">
        <v>0</v>
      </c>
      <c r="H219">
        <f t="shared" si="40"/>
        <v>0.66000000000001835</v>
      </c>
      <c r="I219">
        <f t="shared" si="33"/>
        <v>0.68000000000001837</v>
      </c>
      <c r="J219">
        <f>SUM($H$2:H219)*B219</f>
        <v>15.423500000000098</v>
      </c>
      <c r="K219">
        <f t="shared" si="34"/>
        <v>0.80000000000000071</v>
      </c>
      <c r="L219">
        <f t="shared" si="35"/>
        <v>3.3000000000000917</v>
      </c>
    </row>
    <row r="220" spans="1:12" x14ac:dyDescent="0.2">
      <c r="A220">
        <f t="shared" si="39"/>
        <v>5.4500000000000099</v>
      </c>
      <c r="B220">
        <v>2.5000000000000001E-2</v>
      </c>
      <c r="C220">
        <f t="shared" si="36"/>
        <v>5</v>
      </c>
      <c r="D220">
        <f t="shared" si="37"/>
        <v>0</v>
      </c>
      <c r="E220">
        <f t="shared" si="38"/>
        <v>0</v>
      </c>
      <c r="F220">
        <f t="shared" si="32"/>
        <v>0.64000000000001833</v>
      </c>
      <c r="G220">
        <v>0</v>
      </c>
      <c r="H220">
        <f t="shared" si="40"/>
        <v>0.64000000000001833</v>
      </c>
      <c r="I220">
        <f t="shared" si="33"/>
        <v>0.66000000000001835</v>
      </c>
      <c r="J220">
        <f>SUM($H$2:H220)*B220</f>
        <v>15.439500000000098</v>
      </c>
      <c r="K220">
        <f t="shared" si="34"/>
        <v>0.80000000000000071</v>
      </c>
      <c r="L220">
        <f t="shared" si="35"/>
        <v>3.2000000000000917</v>
      </c>
    </row>
    <row r="221" spans="1:12" x14ac:dyDescent="0.2">
      <c r="A221">
        <f t="shared" si="39"/>
        <v>5.4750000000000103</v>
      </c>
      <c r="B221">
        <v>2.5000000000000001E-2</v>
      </c>
      <c r="C221">
        <f t="shared" si="36"/>
        <v>5</v>
      </c>
      <c r="D221">
        <f t="shared" si="37"/>
        <v>0</v>
      </c>
      <c r="E221">
        <f t="shared" si="38"/>
        <v>0</v>
      </c>
      <c r="F221">
        <f t="shared" si="32"/>
        <v>0.62000000000001831</v>
      </c>
      <c r="G221">
        <v>0</v>
      </c>
      <c r="H221">
        <f t="shared" si="40"/>
        <v>0.62000000000001831</v>
      </c>
      <c r="I221">
        <f t="shared" si="33"/>
        <v>0.64000000000001833</v>
      </c>
      <c r="J221">
        <f>SUM($H$2:H221)*B221</f>
        <v>15.455000000000098</v>
      </c>
      <c r="K221">
        <f t="shared" si="34"/>
        <v>0.80000000000000071</v>
      </c>
      <c r="L221">
        <f t="shared" si="35"/>
        <v>3.1000000000000916</v>
      </c>
    </row>
    <row r="222" spans="1:12" x14ac:dyDescent="0.2">
      <c r="A222">
        <f t="shared" si="39"/>
        <v>5.5000000000000107</v>
      </c>
      <c r="B222">
        <v>2.5000000000000001E-2</v>
      </c>
      <c r="C222">
        <f t="shared" si="36"/>
        <v>5</v>
      </c>
      <c r="D222">
        <f t="shared" si="37"/>
        <v>0</v>
      </c>
      <c r="E222">
        <f t="shared" si="38"/>
        <v>0</v>
      </c>
      <c r="F222">
        <f t="shared" si="32"/>
        <v>0.6000000000000183</v>
      </c>
      <c r="G222">
        <v>0</v>
      </c>
      <c r="H222">
        <f t="shared" si="40"/>
        <v>0.6000000000000183</v>
      </c>
      <c r="I222">
        <f t="shared" si="33"/>
        <v>0.62000000000001831</v>
      </c>
      <c r="J222">
        <f>SUM($H$2:H222)*B222</f>
        <v>15.470000000000098</v>
      </c>
      <c r="K222">
        <f t="shared" si="34"/>
        <v>0.80000000000000071</v>
      </c>
      <c r="L222">
        <f t="shared" si="35"/>
        <v>3.0000000000000915</v>
      </c>
    </row>
    <row r="223" spans="1:12" x14ac:dyDescent="0.2">
      <c r="A223">
        <f t="shared" si="39"/>
        <v>5.525000000000011</v>
      </c>
      <c r="B223">
        <v>2.5000000000000001E-2</v>
      </c>
      <c r="C223">
        <f t="shared" si="36"/>
        <v>5</v>
      </c>
      <c r="D223">
        <f t="shared" si="37"/>
        <v>0</v>
      </c>
      <c r="E223">
        <f t="shared" si="38"/>
        <v>0</v>
      </c>
      <c r="F223">
        <f t="shared" si="32"/>
        <v>0.58000000000001828</v>
      </c>
      <c r="G223">
        <v>0</v>
      </c>
      <c r="H223">
        <f t="shared" si="40"/>
        <v>0.58000000000001828</v>
      </c>
      <c r="I223">
        <f t="shared" si="33"/>
        <v>0.6000000000000183</v>
      </c>
      <c r="J223">
        <f>SUM($H$2:H223)*B223</f>
        <v>15.4845000000001</v>
      </c>
      <c r="K223">
        <f t="shared" si="34"/>
        <v>0.80000000000000071</v>
      </c>
      <c r="L223">
        <f t="shared" si="35"/>
        <v>2.9000000000000914</v>
      </c>
    </row>
    <row r="224" spans="1:12" x14ac:dyDescent="0.2">
      <c r="A224">
        <f t="shared" si="39"/>
        <v>5.5500000000000114</v>
      </c>
      <c r="B224">
        <v>2.5000000000000001E-2</v>
      </c>
      <c r="C224">
        <f t="shared" si="36"/>
        <v>5</v>
      </c>
      <c r="D224">
        <f t="shared" si="37"/>
        <v>0</v>
      </c>
      <c r="E224">
        <f t="shared" si="38"/>
        <v>0</v>
      </c>
      <c r="F224">
        <f t="shared" si="32"/>
        <v>0.56000000000001826</v>
      </c>
      <c r="G224">
        <v>0</v>
      </c>
      <c r="H224">
        <f t="shared" si="40"/>
        <v>0.56000000000001826</v>
      </c>
      <c r="I224">
        <f t="shared" si="33"/>
        <v>0.58000000000001828</v>
      </c>
      <c r="J224">
        <f>SUM($H$2:H224)*B224</f>
        <v>15.498500000000101</v>
      </c>
      <c r="K224">
        <f t="shared" si="34"/>
        <v>0.80000000000000071</v>
      </c>
      <c r="L224">
        <f t="shared" si="35"/>
        <v>2.8000000000000913</v>
      </c>
    </row>
    <row r="225" spans="1:12" x14ac:dyDescent="0.2">
      <c r="A225">
        <f t="shared" si="39"/>
        <v>5.5750000000000117</v>
      </c>
      <c r="B225">
        <v>2.5000000000000001E-2</v>
      </c>
      <c r="C225">
        <f t="shared" si="36"/>
        <v>5</v>
      </c>
      <c r="D225">
        <f t="shared" si="37"/>
        <v>0</v>
      </c>
      <c r="E225">
        <f t="shared" si="38"/>
        <v>0</v>
      </c>
      <c r="F225">
        <f t="shared" si="32"/>
        <v>0.54000000000001824</v>
      </c>
      <c r="G225">
        <v>0</v>
      </c>
      <c r="H225">
        <f t="shared" si="40"/>
        <v>0.54000000000001824</v>
      </c>
      <c r="I225">
        <f t="shared" si="33"/>
        <v>0.56000000000001826</v>
      </c>
      <c r="J225">
        <f>SUM($H$2:H225)*B225</f>
        <v>15.5120000000001</v>
      </c>
      <c r="K225">
        <f t="shared" si="34"/>
        <v>0.80000000000000071</v>
      </c>
      <c r="L225">
        <f t="shared" si="35"/>
        <v>2.7000000000000912</v>
      </c>
    </row>
    <row r="226" spans="1:12" x14ac:dyDescent="0.2">
      <c r="A226">
        <f t="shared" si="39"/>
        <v>5.6000000000000121</v>
      </c>
      <c r="B226">
        <v>2.5000000000000001E-2</v>
      </c>
      <c r="C226">
        <f t="shared" si="36"/>
        <v>5</v>
      </c>
      <c r="D226">
        <f t="shared" si="37"/>
        <v>0</v>
      </c>
      <c r="E226">
        <f t="shared" si="38"/>
        <v>0</v>
      </c>
      <c r="F226">
        <f t="shared" si="32"/>
        <v>0.52000000000001823</v>
      </c>
      <c r="G226">
        <v>0</v>
      </c>
      <c r="H226">
        <f t="shared" si="40"/>
        <v>0.52000000000001823</v>
      </c>
      <c r="I226">
        <f t="shared" si="33"/>
        <v>0.54000000000001824</v>
      </c>
      <c r="J226">
        <f>SUM($H$2:H226)*B226</f>
        <v>15.5250000000001</v>
      </c>
      <c r="K226">
        <f t="shared" si="34"/>
        <v>0.80000000000000071</v>
      </c>
      <c r="L226">
        <f t="shared" si="35"/>
        <v>2.6000000000000911</v>
      </c>
    </row>
    <row r="227" spans="1:12" x14ac:dyDescent="0.2">
      <c r="A227">
        <f t="shared" si="39"/>
        <v>5.6250000000000124</v>
      </c>
      <c r="B227">
        <v>2.5000000000000001E-2</v>
      </c>
      <c r="C227">
        <f t="shared" si="36"/>
        <v>5</v>
      </c>
      <c r="D227">
        <f t="shared" si="37"/>
        <v>0</v>
      </c>
      <c r="E227">
        <f t="shared" si="38"/>
        <v>0</v>
      </c>
      <c r="F227">
        <f t="shared" si="32"/>
        <v>0.50000000000001821</v>
      </c>
      <c r="G227">
        <v>0</v>
      </c>
      <c r="H227">
        <f t="shared" si="40"/>
        <v>0.50000000000001821</v>
      </c>
      <c r="I227">
        <f t="shared" si="33"/>
        <v>0.52000000000001823</v>
      </c>
      <c r="J227">
        <f>SUM($H$2:H227)*B227</f>
        <v>15.537500000000101</v>
      </c>
      <c r="K227">
        <f t="shared" si="34"/>
        <v>0.80000000000000071</v>
      </c>
      <c r="L227">
        <f t="shared" si="35"/>
        <v>2.500000000000091</v>
      </c>
    </row>
    <row r="228" spans="1:12" x14ac:dyDescent="0.2">
      <c r="A228">
        <f t="shared" si="39"/>
        <v>5.6500000000000128</v>
      </c>
      <c r="B228">
        <v>2.5000000000000001E-2</v>
      </c>
      <c r="C228">
        <f t="shared" si="36"/>
        <v>5</v>
      </c>
      <c r="D228">
        <f t="shared" si="37"/>
        <v>0</v>
      </c>
      <c r="E228">
        <f t="shared" si="38"/>
        <v>0</v>
      </c>
      <c r="F228">
        <f t="shared" si="32"/>
        <v>0.48000000000001819</v>
      </c>
      <c r="G228">
        <v>0</v>
      </c>
      <c r="H228">
        <f t="shared" si="40"/>
        <v>0.48000000000001819</v>
      </c>
      <c r="I228">
        <f t="shared" si="33"/>
        <v>0.50000000000001821</v>
      </c>
      <c r="J228">
        <f>SUM($H$2:H228)*B228</f>
        <v>15.549500000000101</v>
      </c>
      <c r="K228">
        <f t="shared" si="34"/>
        <v>0.80000000000000071</v>
      </c>
      <c r="L228">
        <f t="shared" si="35"/>
        <v>2.4000000000000909</v>
      </c>
    </row>
    <row r="229" spans="1:12" x14ac:dyDescent="0.2">
      <c r="A229">
        <f t="shared" si="39"/>
        <v>5.6750000000000131</v>
      </c>
      <c r="B229">
        <v>2.5000000000000001E-2</v>
      </c>
      <c r="C229">
        <f t="shared" si="36"/>
        <v>5</v>
      </c>
      <c r="D229">
        <f t="shared" si="37"/>
        <v>0</v>
      </c>
      <c r="E229">
        <f t="shared" si="38"/>
        <v>0</v>
      </c>
      <c r="F229">
        <f t="shared" si="32"/>
        <v>0.46000000000001817</v>
      </c>
      <c r="G229">
        <v>0</v>
      </c>
      <c r="H229">
        <f t="shared" si="40"/>
        <v>0.46000000000001817</v>
      </c>
      <c r="I229">
        <f t="shared" si="33"/>
        <v>0.48000000000001819</v>
      </c>
      <c r="J229">
        <f>SUM($H$2:H229)*B229</f>
        <v>15.561000000000101</v>
      </c>
      <c r="K229">
        <f t="shared" si="34"/>
        <v>0.80000000000000071</v>
      </c>
      <c r="L229">
        <f t="shared" si="35"/>
        <v>2.3000000000000909</v>
      </c>
    </row>
    <row r="230" spans="1:12" x14ac:dyDescent="0.2">
      <c r="A230">
        <f t="shared" si="39"/>
        <v>5.7000000000000135</v>
      </c>
      <c r="B230">
        <v>2.5000000000000001E-2</v>
      </c>
      <c r="C230">
        <f t="shared" si="36"/>
        <v>5</v>
      </c>
      <c r="D230">
        <f t="shared" si="37"/>
        <v>0</v>
      </c>
      <c r="E230">
        <f t="shared" si="38"/>
        <v>0</v>
      </c>
      <c r="F230">
        <f t="shared" si="32"/>
        <v>0.44000000000001815</v>
      </c>
      <c r="G230">
        <v>0</v>
      </c>
      <c r="H230">
        <f t="shared" si="40"/>
        <v>0.44000000000001815</v>
      </c>
      <c r="I230">
        <f t="shared" si="33"/>
        <v>0.46000000000001817</v>
      </c>
      <c r="J230">
        <f>SUM($H$2:H230)*B230</f>
        <v>15.572000000000102</v>
      </c>
      <c r="K230">
        <f t="shared" si="34"/>
        <v>0.80000000000000071</v>
      </c>
      <c r="L230">
        <f t="shared" si="35"/>
        <v>2.2000000000000908</v>
      </c>
    </row>
    <row r="231" spans="1:12" x14ac:dyDescent="0.2">
      <c r="A231">
        <f t="shared" si="39"/>
        <v>5.7250000000000139</v>
      </c>
      <c r="B231">
        <v>2.5000000000000001E-2</v>
      </c>
      <c r="C231">
        <f t="shared" si="36"/>
        <v>5</v>
      </c>
      <c r="D231">
        <f t="shared" si="37"/>
        <v>0</v>
      </c>
      <c r="E231">
        <f t="shared" si="38"/>
        <v>0</v>
      </c>
      <c r="F231">
        <f t="shared" si="32"/>
        <v>0.42000000000001814</v>
      </c>
      <c r="G231">
        <v>0</v>
      </c>
      <c r="H231">
        <f t="shared" si="40"/>
        <v>0.42000000000001814</v>
      </c>
      <c r="I231">
        <f t="shared" si="33"/>
        <v>0.44000000000001815</v>
      </c>
      <c r="J231">
        <f>SUM($H$2:H231)*B231</f>
        <v>15.582500000000104</v>
      </c>
      <c r="K231">
        <f t="shared" si="34"/>
        <v>0.80000000000000071</v>
      </c>
      <c r="L231">
        <f t="shared" si="35"/>
        <v>2.1000000000000907</v>
      </c>
    </row>
    <row r="232" spans="1:12" x14ac:dyDescent="0.2">
      <c r="A232">
        <f t="shared" si="39"/>
        <v>5.7500000000000142</v>
      </c>
      <c r="B232">
        <v>2.5000000000000001E-2</v>
      </c>
      <c r="C232">
        <f t="shared" si="36"/>
        <v>5</v>
      </c>
      <c r="D232">
        <f t="shared" si="37"/>
        <v>0</v>
      </c>
      <c r="E232">
        <f t="shared" si="38"/>
        <v>0</v>
      </c>
      <c r="F232">
        <f t="shared" si="32"/>
        <v>0.40000000000001812</v>
      </c>
      <c r="G232">
        <v>0</v>
      </c>
      <c r="H232">
        <f t="shared" si="40"/>
        <v>0.40000000000001812</v>
      </c>
      <c r="I232">
        <f t="shared" si="33"/>
        <v>0.42000000000001814</v>
      </c>
      <c r="J232">
        <f>SUM($H$2:H232)*B232</f>
        <v>15.592500000000104</v>
      </c>
      <c r="K232">
        <f t="shared" si="34"/>
        <v>0.80000000000000071</v>
      </c>
      <c r="L232">
        <f t="shared" si="35"/>
        <v>2.0000000000000906</v>
      </c>
    </row>
    <row r="233" spans="1:12" x14ac:dyDescent="0.2">
      <c r="A233">
        <f t="shared" si="39"/>
        <v>5.7750000000000146</v>
      </c>
      <c r="B233">
        <v>2.5000000000000001E-2</v>
      </c>
      <c r="C233">
        <f t="shared" si="36"/>
        <v>5</v>
      </c>
      <c r="D233">
        <f t="shared" si="37"/>
        <v>0</v>
      </c>
      <c r="E233">
        <f t="shared" si="38"/>
        <v>0</v>
      </c>
      <c r="F233">
        <f t="shared" si="32"/>
        <v>0.3800000000000181</v>
      </c>
      <c r="G233">
        <v>0</v>
      </c>
      <c r="H233">
        <f t="shared" si="40"/>
        <v>0.3800000000000181</v>
      </c>
      <c r="I233">
        <f t="shared" si="33"/>
        <v>0.40000000000001812</v>
      </c>
      <c r="J233">
        <f>SUM($H$2:H233)*B233</f>
        <v>15.602000000000103</v>
      </c>
      <c r="K233">
        <f t="shared" si="34"/>
        <v>0.80000000000000071</v>
      </c>
      <c r="L233">
        <f t="shared" si="35"/>
        <v>1.9000000000000905</v>
      </c>
    </row>
    <row r="234" spans="1:12" x14ac:dyDescent="0.2">
      <c r="A234">
        <f t="shared" si="39"/>
        <v>5.8000000000000149</v>
      </c>
      <c r="B234">
        <v>2.5000000000000001E-2</v>
      </c>
      <c r="C234">
        <f t="shared" si="36"/>
        <v>5</v>
      </c>
      <c r="D234">
        <f t="shared" si="37"/>
        <v>0</v>
      </c>
      <c r="E234">
        <f t="shared" si="38"/>
        <v>0</v>
      </c>
      <c r="F234">
        <f t="shared" si="32"/>
        <v>0.36000000000001808</v>
      </c>
      <c r="G234">
        <v>0</v>
      </c>
      <c r="H234">
        <f t="shared" si="40"/>
        <v>0.36000000000001808</v>
      </c>
      <c r="I234">
        <f t="shared" si="33"/>
        <v>0.3800000000000181</v>
      </c>
      <c r="J234">
        <f>SUM($H$2:H234)*B234</f>
        <v>15.611000000000104</v>
      </c>
      <c r="K234">
        <f t="shared" si="34"/>
        <v>0.80000000000000071</v>
      </c>
      <c r="L234">
        <f t="shared" si="35"/>
        <v>1.8000000000000904</v>
      </c>
    </row>
    <row r="235" spans="1:12" x14ac:dyDescent="0.2">
      <c r="A235">
        <f t="shared" si="39"/>
        <v>5.8250000000000153</v>
      </c>
      <c r="B235">
        <v>2.5000000000000001E-2</v>
      </c>
      <c r="C235">
        <f t="shared" si="36"/>
        <v>5</v>
      </c>
      <c r="D235">
        <f t="shared" si="37"/>
        <v>0</v>
      </c>
      <c r="E235">
        <f t="shared" si="38"/>
        <v>0</v>
      </c>
      <c r="F235">
        <f t="shared" si="32"/>
        <v>0.34000000000001807</v>
      </c>
      <c r="G235">
        <v>0</v>
      </c>
      <c r="H235">
        <f t="shared" si="40"/>
        <v>0.34000000000001807</v>
      </c>
      <c r="I235">
        <f t="shared" si="33"/>
        <v>0.36000000000001808</v>
      </c>
      <c r="J235">
        <f>SUM($H$2:H235)*B235</f>
        <v>15.619500000000105</v>
      </c>
      <c r="K235">
        <f t="shared" si="34"/>
        <v>0.80000000000000071</v>
      </c>
      <c r="L235">
        <f t="shared" si="35"/>
        <v>1.7000000000000903</v>
      </c>
    </row>
    <row r="236" spans="1:12" x14ac:dyDescent="0.2">
      <c r="A236">
        <f t="shared" si="39"/>
        <v>5.8500000000000156</v>
      </c>
      <c r="B236">
        <v>2.5000000000000001E-2</v>
      </c>
      <c r="C236">
        <f t="shared" si="36"/>
        <v>5</v>
      </c>
      <c r="D236">
        <f t="shared" si="37"/>
        <v>0</v>
      </c>
      <c r="E236">
        <f t="shared" si="38"/>
        <v>0</v>
      </c>
      <c r="F236">
        <f t="shared" si="32"/>
        <v>0.32000000000001805</v>
      </c>
      <c r="G236">
        <v>0</v>
      </c>
      <c r="H236">
        <f t="shared" si="40"/>
        <v>0.32000000000001805</v>
      </c>
      <c r="I236">
        <f t="shared" si="33"/>
        <v>0.34000000000001807</v>
      </c>
      <c r="J236">
        <f>SUM($H$2:H236)*B236</f>
        <v>15.627500000000106</v>
      </c>
      <c r="K236">
        <f t="shared" si="34"/>
        <v>0.80000000000000071</v>
      </c>
      <c r="L236">
        <f t="shared" si="35"/>
        <v>1.6000000000000902</v>
      </c>
    </row>
    <row r="237" spans="1:12" x14ac:dyDescent="0.2">
      <c r="A237">
        <f t="shared" si="39"/>
        <v>5.875000000000016</v>
      </c>
      <c r="B237">
        <v>2.5000000000000001E-2</v>
      </c>
      <c r="C237">
        <f t="shared" si="36"/>
        <v>5</v>
      </c>
      <c r="D237">
        <f t="shared" si="37"/>
        <v>0</v>
      </c>
      <c r="E237">
        <f t="shared" si="38"/>
        <v>0</v>
      </c>
      <c r="F237">
        <f t="shared" si="32"/>
        <v>0.30000000000001803</v>
      </c>
      <c r="G237">
        <v>0</v>
      </c>
      <c r="H237">
        <f t="shared" si="40"/>
        <v>0.30000000000001803</v>
      </c>
      <c r="I237">
        <f t="shared" si="33"/>
        <v>0.32000000000001805</v>
      </c>
      <c r="J237">
        <f>SUM($H$2:H237)*B237</f>
        <v>15.635000000000108</v>
      </c>
      <c r="K237">
        <f t="shared" si="34"/>
        <v>0.80000000000000071</v>
      </c>
      <c r="L237">
        <f t="shared" si="35"/>
        <v>1.5000000000000902</v>
      </c>
    </row>
    <row r="238" spans="1:12" x14ac:dyDescent="0.2">
      <c r="A238">
        <f t="shared" si="39"/>
        <v>5.9000000000000163</v>
      </c>
      <c r="B238">
        <v>2.5000000000000001E-2</v>
      </c>
      <c r="C238">
        <f t="shared" si="36"/>
        <v>5</v>
      </c>
      <c r="D238">
        <f t="shared" si="37"/>
        <v>0</v>
      </c>
      <c r="E238">
        <f t="shared" si="38"/>
        <v>0</v>
      </c>
      <c r="F238">
        <f t="shared" si="32"/>
        <v>0.28000000000001801</v>
      </c>
      <c r="G238">
        <v>0</v>
      </c>
      <c r="H238">
        <f t="shared" si="40"/>
        <v>0.28000000000001801</v>
      </c>
      <c r="I238">
        <f t="shared" si="33"/>
        <v>0.30000000000001803</v>
      </c>
      <c r="J238">
        <f>SUM($H$2:H238)*B238</f>
        <v>15.642000000000108</v>
      </c>
      <c r="K238">
        <f t="shared" si="34"/>
        <v>0.80000000000000071</v>
      </c>
      <c r="L238">
        <f t="shared" si="35"/>
        <v>1.4000000000000901</v>
      </c>
    </row>
    <row r="239" spans="1:12" x14ac:dyDescent="0.2">
      <c r="A239">
        <f t="shared" si="39"/>
        <v>5.9250000000000167</v>
      </c>
      <c r="B239">
        <v>2.5000000000000001E-2</v>
      </c>
      <c r="C239">
        <f t="shared" si="36"/>
        <v>5</v>
      </c>
      <c r="D239">
        <f t="shared" si="37"/>
        <v>0</v>
      </c>
      <c r="E239">
        <f t="shared" si="38"/>
        <v>0</v>
      </c>
      <c r="F239">
        <f t="shared" si="32"/>
        <v>0.26000000000001799</v>
      </c>
      <c r="G239">
        <v>0</v>
      </c>
      <c r="H239">
        <f t="shared" si="40"/>
        <v>0.26000000000001799</v>
      </c>
      <c r="I239">
        <f t="shared" si="33"/>
        <v>0.28000000000001801</v>
      </c>
      <c r="J239">
        <f>SUM($H$2:H239)*B239</f>
        <v>15.648500000000107</v>
      </c>
      <c r="K239">
        <f t="shared" si="34"/>
        <v>0.80000000000000071</v>
      </c>
      <c r="L239">
        <f t="shared" si="35"/>
        <v>1.30000000000009</v>
      </c>
    </row>
    <row r="240" spans="1:12" x14ac:dyDescent="0.2">
      <c r="A240">
        <f t="shared" si="39"/>
        <v>5.9500000000000171</v>
      </c>
      <c r="B240">
        <v>2.5000000000000001E-2</v>
      </c>
      <c r="C240">
        <f t="shared" si="36"/>
        <v>5</v>
      </c>
      <c r="D240">
        <f t="shared" si="37"/>
        <v>0</v>
      </c>
      <c r="E240">
        <f t="shared" si="38"/>
        <v>0</v>
      </c>
      <c r="F240">
        <f t="shared" si="32"/>
        <v>0.240000000000018</v>
      </c>
      <c r="G240">
        <v>0</v>
      </c>
      <c r="H240">
        <f t="shared" si="40"/>
        <v>0.240000000000018</v>
      </c>
      <c r="I240">
        <f t="shared" si="33"/>
        <v>0.26000000000001799</v>
      </c>
      <c r="J240">
        <f>SUM($H$2:H240)*B240</f>
        <v>15.654500000000107</v>
      </c>
      <c r="K240">
        <f t="shared" si="34"/>
        <v>0.7999999999999996</v>
      </c>
      <c r="L240">
        <f t="shared" si="35"/>
        <v>1.2000000000000901</v>
      </c>
    </row>
    <row r="241" spans="1:12" x14ac:dyDescent="0.2">
      <c r="A241">
        <f t="shared" si="39"/>
        <v>5.9750000000000174</v>
      </c>
      <c r="B241">
        <v>2.5000000000000001E-2</v>
      </c>
      <c r="C241">
        <f t="shared" si="36"/>
        <v>5</v>
      </c>
      <c r="D241">
        <f t="shared" si="37"/>
        <v>0</v>
      </c>
      <c r="E241">
        <f t="shared" si="38"/>
        <v>0</v>
      </c>
      <c r="F241">
        <f t="shared" si="32"/>
        <v>0.22000000000001801</v>
      </c>
      <c r="G241">
        <v>0</v>
      </c>
      <c r="H241">
        <f t="shared" si="40"/>
        <v>0.22000000000001801</v>
      </c>
      <c r="I241">
        <f t="shared" si="33"/>
        <v>0.240000000000018</v>
      </c>
      <c r="J241">
        <f>SUM($H$2:H241)*B241</f>
        <v>15.660000000000108</v>
      </c>
      <c r="K241">
        <f t="shared" si="34"/>
        <v>0.7999999999999996</v>
      </c>
      <c r="L241">
        <f t="shared" si="35"/>
        <v>1.10000000000009</v>
      </c>
    </row>
    <row r="242" spans="1:12" x14ac:dyDescent="0.2">
      <c r="A242">
        <f t="shared" si="39"/>
        <v>6.0000000000000178</v>
      </c>
      <c r="B242">
        <v>2.5000000000000001E-2</v>
      </c>
      <c r="C242">
        <f t="shared" si="36"/>
        <v>5</v>
      </c>
      <c r="D242">
        <f t="shared" si="37"/>
        <v>0</v>
      </c>
      <c r="E242">
        <f t="shared" si="38"/>
        <v>0</v>
      </c>
      <c r="F242">
        <f t="shared" si="32"/>
        <v>0.20000000000001802</v>
      </c>
      <c r="G242">
        <v>0</v>
      </c>
      <c r="H242">
        <f t="shared" si="40"/>
        <v>0.20000000000001802</v>
      </c>
      <c r="I242">
        <f t="shared" si="33"/>
        <v>0.22000000000001801</v>
      </c>
      <c r="J242">
        <f>SUM($H$2:H242)*B242</f>
        <v>15.665000000000109</v>
      </c>
      <c r="K242">
        <f t="shared" si="34"/>
        <v>0.7999999999999996</v>
      </c>
      <c r="L242">
        <f t="shared" si="35"/>
        <v>1.0000000000000902</v>
      </c>
    </row>
    <row r="243" spans="1:12" x14ac:dyDescent="0.2">
      <c r="A243">
        <f t="shared" si="39"/>
        <v>6.0250000000000181</v>
      </c>
      <c r="B243">
        <v>2.5000000000000001E-2</v>
      </c>
      <c r="C243">
        <f t="shared" si="36"/>
        <v>5</v>
      </c>
      <c r="D243">
        <f t="shared" si="37"/>
        <v>0</v>
      </c>
      <c r="E243">
        <f t="shared" si="38"/>
        <v>0</v>
      </c>
      <c r="F243">
        <f t="shared" si="32"/>
        <v>0.18000000000001803</v>
      </c>
      <c r="G243">
        <v>0</v>
      </c>
      <c r="H243">
        <f t="shared" si="40"/>
        <v>0.18000000000001803</v>
      </c>
      <c r="I243">
        <f t="shared" si="33"/>
        <v>0.20000000000001802</v>
      </c>
      <c r="J243">
        <f>SUM($H$2:H243)*B243</f>
        <v>15.669500000000111</v>
      </c>
      <c r="K243">
        <f t="shared" si="34"/>
        <v>0.7999999999999996</v>
      </c>
      <c r="L243">
        <f t="shared" si="35"/>
        <v>0.90000000000009017</v>
      </c>
    </row>
    <row r="244" spans="1:12" x14ac:dyDescent="0.2">
      <c r="A244">
        <f t="shared" si="39"/>
        <v>6.0500000000000185</v>
      </c>
      <c r="B244">
        <v>2.5000000000000001E-2</v>
      </c>
      <c r="C244">
        <f t="shared" si="36"/>
        <v>5</v>
      </c>
      <c r="D244">
        <f t="shared" si="37"/>
        <v>0</v>
      </c>
      <c r="E244">
        <f t="shared" si="38"/>
        <v>0</v>
      </c>
      <c r="F244">
        <f t="shared" si="32"/>
        <v>0.16000000000001804</v>
      </c>
      <c r="G244">
        <v>0</v>
      </c>
      <c r="H244">
        <f t="shared" si="40"/>
        <v>0.16000000000001804</v>
      </c>
      <c r="I244">
        <f t="shared" si="33"/>
        <v>0.18000000000001803</v>
      </c>
      <c r="J244">
        <f>SUM($H$2:H244)*B244</f>
        <v>15.673500000000111</v>
      </c>
      <c r="K244">
        <f t="shared" si="34"/>
        <v>0.7999999999999996</v>
      </c>
      <c r="L244">
        <f t="shared" si="35"/>
        <v>0.80000000000009019</v>
      </c>
    </row>
    <row r="245" spans="1:12" x14ac:dyDescent="0.2">
      <c r="A245">
        <f t="shared" si="39"/>
        <v>6.0750000000000188</v>
      </c>
      <c r="B245">
        <v>2.5000000000000001E-2</v>
      </c>
      <c r="C245">
        <f t="shared" si="36"/>
        <v>5</v>
      </c>
      <c r="D245">
        <f t="shared" si="37"/>
        <v>0</v>
      </c>
      <c r="E245">
        <f t="shared" si="38"/>
        <v>0</v>
      </c>
      <c r="F245">
        <f t="shared" si="32"/>
        <v>0.14000000000001805</v>
      </c>
      <c r="G245">
        <v>0</v>
      </c>
      <c r="H245">
        <f t="shared" si="40"/>
        <v>0.14000000000001805</v>
      </c>
      <c r="I245">
        <f t="shared" si="33"/>
        <v>0.16000000000001804</v>
      </c>
      <c r="J245">
        <f>SUM($H$2:H245)*B245</f>
        <v>15.67700000000011</v>
      </c>
      <c r="K245">
        <f t="shared" si="34"/>
        <v>0.7999999999999996</v>
      </c>
      <c r="L245">
        <f t="shared" si="35"/>
        <v>0.70000000000009033</v>
      </c>
    </row>
    <row r="246" spans="1:12" x14ac:dyDescent="0.2">
      <c r="A246">
        <f t="shared" si="39"/>
        <v>6.1000000000000192</v>
      </c>
      <c r="B246">
        <v>2.5000000000000001E-2</v>
      </c>
      <c r="C246">
        <f t="shared" si="36"/>
        <v>5</v>
      </c>
      <c r="D246">
        <f t="shared" si="37"/>
        <v>0</v>
      </c>
      <c r="E246">
        <f t="shared" si="38"/>
        <v>0</v>
      </c>
      <c r="F246">
        <f t="shared" si="32"/>
        <v>0.12000000000001805</v>
      </c>
      <c r="G246">
        <v>0</v>
      </c>
      <c r="H246">
        <f t="shared" si="40"/>
        <v>0.12000000000001805</v>
      </c>
      <c r="I246">
        <f t="shared" si="33"/>
        <v>0.14000000000001805</v>
      </c>
      <c r="J246">
        <f>SUM($H$2:H246)*B246</f>
        <v>15.68000000000011</v>
      </c>
      <c r="K246">
        <f t="shared" si="34"/>
        <v>0.80000000000000016</v>
      </c>
      <c r="L246">
        <f t="shared" si="35"/>
        <v>0.60000000000009024</v>
      </c>
    </row>
    <row r="247" spans="1:12" x14ac:dyDescent="0.2">
      <c r="A247">
        <f t="shared" si="39"/>
        <v>6.1250000000000195</v>
      </c>
      <c r="B247">
        <v>2.5000000000000001E-2</v>
      </c>
      <c r="C247">
        <f t="shared" si="36"/>
        <v>5</v>
      </c>
      <c r="D247">
        <f t="shared" si="37"/>
        <v>0</v>
      </c>
      <c r="E247">
        <f t="shared" si="38"/>
        <v>0</v>
      </c>
      <c r="F247">
        <f t="shared" si="32"/>
        <v>0.10000000000001805</v>
      </c>
      <c r="G247">
        <v>0</v>
      </c>
      <c r="H247">
        <f t="shared" si="40"/>
        <v>0.10000000000001805</v>
      </c>
      <c r="I247">
        <f t="shared" si="33"/>
        <v>0.12000000000001805</v>
      </c>
      <c r="J247">
        <f>SUM($H$2:H247)*B247</f>
        <v>15.682500000000111</v>
      </c>
      <c r="K247">
        <f t="shared" si="34"/>
        <v>0.80000000000000016</v>
      </c>
      <c r="L247">
        <f t="shared" si="35"/>
        <v>0.50000000000009026</v>
      </c>
    </row>
    <row r="248" spans="1:12" x14ac:dyDescent="0.2">
      <c r="A248">
        <f t="shared" si="39"/>
        <v>6.1500000000000199</v>
      </c>
      <c r="B248">
        <v>2.5000000000000001E-2</v>
      </c>
      <c r="C248">
        <f t="shared" si="36"/>
        <v>5</v>
      </c>
      <c r="D248">
        <f t="shared" si="37"/>
        <v>0</v>
      </c>
      <c r="E248">
        <f t="shared" si="38"/>
        <v>0</v>
      </c>
      <c r="F248">
        <f t="shared" si="32"/>
        <v>8.0000000000018043E-2</v>
      </c>
      <c r="G248">
        <v>0</v>
      </c>
      <c r="H248">
        <f t="shared" si="40"/>
        <v>8.0000000000018043E-2</v>
      </c>
      <c r="I248">
        <f t="shared" si="33"/>
        <v>0.10000000000001805</v>
      </c>
      <c r="J248">
        <f>SUM($H$2:H248)*B248</f>
        <v>15.684500000000112</v>
      </c>
      <c r="K248">
        <f t="shared" si="34"/>
        <v>0.80000000000000016</v>
      </c>
      <c r="L248">
        <f t="shared" si="35"/>
        <v>0.40000000000009023</v>
      </c>
    </row>
    <row r="249" spans="1:12" x14ac:dyDescent="0.2">
      <c r="A249">
        <f t="shared" si="39"/>
        <v>6.1750000000000203</v>
      </c>
      <c r="B249">
        <v>2.5000000000000001E-2</v>
      </c>
      <c r="C249">
        <f t="shared" si="36"/>
        <v>5</v>
      </c>
      <c r="D249">
        <f t="shared" si="37"/>
        <v>0</v>
      </c>
      <c r="E249">
        <f t="shared" si="38"/>
        <v>0</v>
      </c>
      <c r="F249">
        <f t="shared" si="32"/>
        <v>6.0000000000018039E-2</v>
      </c>
      <c r="G249">
        <v>0</v>
      </c>
      <c r="H249">
        <f t="shared" si="40"/>
        <v>6.0000000000018039E-2</v>
      </c>
      <c r="I249">
        <f t="shared" si="33"/>
        <v>8.0000000000018043E-2</v>
      </c>
      <c r="J249">
        <f>SUM($H$2:H249)*B249</f>
        <v>15.686000000000114</v>
      </c>
      <c r="K249">
        <f t="shared" si="34"/>
        <v>0.80000000000000016</v>
      </c>
      <c r="L249">
        <f t="shared" si="35"/>
        <v>0.30000000000009019</v>
      </c>
    </row>
    <row r="250" spans="1:12" x14ac:dyDescent="0.2">
      <c r="A250">
        <f t="shared" si="39"/>
        <v>6.2000000000000206</v>
      </c>
      <c r="B250">
        <v>2.5000000000000001E-2</v>
      </c>
      <c r="C250">
        <f t="shared" si="36"/>
        <v>5</v>
      </c>
      <c r="D250">
        <f t="shared" si="37"/>
        <v>0</v>
      </c>
      <c r="E250">
        <f t="shared" si="38"/>
        <v>0</v>
      </c>
      <c r="F250">
        <f t="shared" si="32"/>
        <v>4.0000000000018035E-2</v>
      </c>
      <c r="G250">
        <v>0</v>
      </c>
      <c r="H250">
        <f t="shared" si="40"/>
        <v>4.0000000000018035E-2</v>
      </c>
      <c r="I250">
        <f t="shared" si="33"/>
        <v>6.0000000000018039E-2</v>
      </c>
      <c r="J250">
        <f>SUM($H$2:H250)*B250</f>
        <v>15.687000000000111</v>
      </c>
      <c r="K250">
        <f t="shared" si="34"/>
        <v>0.80000000000000016</v>
      </c>
      <c r="L250">
        <f t="shared" si="35"/>
        <v>0.20000000000009016</v>
      </c>
    </row>
    <row r="251" spans="1:12" x14ac:dyDescent="0.2">
      <c r="A251">
        <f t="shared" ref="A251:A252" si="41">A250+B250</f>
        <v>6.225000000000021</v>
      </c>
      <c r="B251">
        <v>2.5000000000000001E-2</v>
      </c>
      <c r="C251">
        <f t="shared" si="36"/>
        <v>5</v>
      </c>
      <c r="D251">
        <f t="shared" si="37"/>
        <v>0</v>
      </c>
      <c r="E251">
        <f t="shared" si="38"/>
        <v>0</v>
      </c>
      <c r="F251">
        <f t="shared" si="32"/>
        <v>2.0000000000018035E-2</v>
      </c>
      <c r="G251">
        <v>0</v>
      </c>
      <c r="H251">
        <f t="shared" si="40"/>
        <v>2.0000000000018035E-2</v>
      </c>
      <c r="I251">
        <f t="shared" si="33"/>
        <v>4.0000000000018035E-2</v>
      </c>
      <c r="J251">
        <f>SUM($H$2:H251)*B251</f>
        <v>15.687500000000112</v>
      </c>
      <c r="K251">
        <f t="shared" si="34"/>
        <v>0.79999999999999993</v>
      </c>
      <c r="L251">
        <f t="shared" si="35"/>
        <v>0.10000000000009017</v>
      </c>
    </row>
    <row r="252" spans="1:12" x14ac:dyDescent="0.2">
      <c r="A252">
        <f t="shared" si="41"/>
        <v>6.2500000000000213</v>
      </c>
      <c r="B252">
        <v>2.5000000000000001E-2</v>
      </c>
      <c r="C252">
        <f t="shared" si="36"/>
        <v>5</v>
      </c>
      <c r="D252">
        <f t="shared" si="37"/>
        <v>0</v>
      </c>
      <c r="E252">
        <f t="shared" si="38"/>
        <v>0</v>
      </c>
      <c r="F252">
        <v>0</v>
      </c>
      <c r="G252">
        <v>0</v>
      </c>
      <c r="H252">
        <f t="shared" si="40"/>
        <v>0</v>
      </c>
      <c r="I252">
        <f t="shared" si="33"/>
        <v>2.0000000000018035E-2</v>
      </c>
      <c r="J252">
        <f>SUM($H$2:H252)*B252</f>
        <v>15.687500000000112</v>
      </c>
      <c r="K252">
        <f t="shared" si="34"/>
        <v>0.80000000000072136</v>
      </c>
      <c r="L252">
        <f t="shared" si="35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zoomScale="75" zoomScaleNormal="80" zoomScalePageLayoutView="80" workbookViewId="0">
      <pane ySplit="1" topLeftCell="A2" activePane="bottomLeft" state="frozen"/>
      <selection pane="bottomLeft" activeCell="H8" sqref="H8"/>
    </sheetView>
  </sheetViews>
  <sheetFormatPr baseColWidth="10" defaultRowHeight="16" x14ac:dyDescent="0.2"/>
  <cols>
    <col min="3" max="3" width="12.5" bestFit="1" customWidth="1"/>
    <col min="4" max="5" width="12.5" customWidth="1"/>
    <col min="8" max="8" width="11.1640625" bestFit="1" customWidth="1"/>
    <col min="11" max="11" width="13" bestFit="1" customWidth="1"/>
  </cols>
  <sheetData>
    <row r="1" spans="1:13" x14ac:dyDescent="0.2">
      <c r="A1" t="s">
        <v>8</v>
      </c>
      <c r="B1" t="s">
        <v>6</v>
      </c>
      <c r="C1" t="s">
        <v>13</v>
      </c>
      <c r="D1" t="s">
        <v>14</v>
      </c>
      <c r="E1" t="s">
        <v>12</v>
      </c>
      <c r="F1" t="s">
        <v>5</v>
      </c>
      <c r="G1" t="s">
        <v>0</v>
      </c>
      <c r="H1" t="s">
        <v>1</v>
      </c>
      <c r="I1" t="s">
        <v>2</v>
      </c>
      <c r="J1" t="s">
        <v>9</v>
      </c>
      <c r="K1" t="s">
        <v>10</v>
      </c>
      <c r="L1" t="s">
        <v>7</v>
      </c>
      <c r="M1" t="s">
        <v>15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9.9999999999999995E-7</v>
      </c>
      <c r="F2">
        <v>0</v>
      </c>
      <c r="G2">
        <v>0</v>
      </c>
      <c r="H2">
        <v>0</v>
      </c>
      <c r="I2">
        <v>0</v>
      </c>
      <c r="J2">
        <f>SUM($F$2:F2)*B2</f>
        <v>0</v>
      </c>
      <c r="K2">
        <v>0</v>
      </c>
      <c r="L2">
        <v>0</v>
      </c>
    </row>
    <row r="3" spans="1:13" x14ac:dyDescent="0.2">
      <c r="A3">
        <f>A2+B3</f>
        <v>4.0000000000000001E-3</v>
      </c>
      <c r="B3">
        <v>4.0000000000000001E-3</v>
      </c>
      <c r="C3">
        <v>0</v>
      </c>
      <c r="D3">
        <v>0</v>
      </c>
      <c r="E3">
        <f>E2</f>
        <v>9.9999999999999995E-7</v>
      </c>
      <c r="F3">
        <f>IF(ABS(C3-D3)&lt;=E3, 0, ABS(C3-D3))</f>
        <v>0</v>
      </c>
      <c r="G3">
        <f>G2</f>
        <v>0</v>
      </c>
      <c r="H3">
        <f>H2</f>
        <v>0</v>
      </c>
      <c r="I3">
        <f>I2</f>
        <v>0</v>
      </c>
      <c r="J3">
        <f>SUM($F$2:F3)*B3</f>
        <v>0</v>
      </c>
      <c r="K3">
        <f>(F3-F2)/B3</f>
        <v>0</v>
      </c>
      <c r="L3">
        <f>(G3*F3)+(I3*J3)+(H3*K3)</f>
        <v>0</v>
      </c>
      <c r="M3">
        <f>D3-L3</f>
        <v>0</v>
      </c>
    </row>
    <row r="4" spans="1:13" x14ac:dyDescent="0.2">
      <c r="A4">
        <f t="shared" ref="A4:A8" si="0">A3+B4</f>
        <v>8.0000000000000002E-3</v>
      </c>
      <c r="B4">
        <v>4.0000000000000001E-3</v>
      </c>
      <c r="C4">
        <v>0</v>
      </c>
      <c r="D4">
        <v>0</v>
      </c>
      <c r="E4">
        <f t="shared" ref="E4:E67" si="1">E3</f>
        <v>9.9999999999999995E-7</v>
      </c>
      <c r="F4">
        <f t="shared" ref="F4:F67" si="2">IF(ABS(C4-D4)&lt;=E4, 0, C4-D4)</f>
        <v>0</v>
      </c>
      <c r="G4">
        <f t="shared" ref="G4:I19" si="3">G3</f>
        <v>0</v>
      </c>
      <c r="H4">
        <f t="shared" si="3"/>
        <v>0</v>
      </c>
      <c r="I4">
        <f t="shared" si="3"/>
        <v>0</v>
      </c>
      <c r="J4">
        <f>SUM($F$2:F4)*B4</f>
        <v>0</v>
      </c>
      <c r="K4">
        <f>(F4-F3)/B4</f>
        <v>0</v>
      </c>
      <c r="L4">
        <f>(G4*F4)+(I4*J4)+(H4*K4)</f>
        <v>0</v>
      </c>
      <c r="M4">
        <f t="shared" ref="M4:M67" si="4">D4-L4</f>
        <v>0</v>
      </c>
    </row>
    <row r="5" spans="1:13" x14ac:dyDescent="0.2">
      <c r="A5">
        <f t="shared" si="0"/>
        <v>1.2E-2</v>
      </c>
      <c r="B5">
        <v>4.0000000000000001E-3</v>
      </c>
      <c r="C5">
        <v>0</v>
      </c>
      <c r="D5">
        <v>0</v>
      </c>
      <c r="E5">
        <f t="shared" si="1"/>
        <v>9.9999999999999995E-7</v>
      </c>
      <c r="F5">
        <f t="shared" si="2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>SUM($F$2:F5)*B5</f>
        <v>0</v>
      </c>
      <c r="K5">
        <f>(F5-F4)/B5</f>
        <v>0</v>
      </c>
      <c r="L5">
        <f>(G5*F5)+(I5*J5)+(H5*K5)</f>
        <v>0</v>
      </c>
      <c r="M5">
        <f t="shared" si="4"/>
        <v>0</v>
      </c>
    </row>
    <row r="6" spans="1:13" x14ac:dyDescent="0.2">
      <c r="A6">
        <f t="shared" si="0"/>
        <v>1.6E-2</v>
      </c>
      <c r="B6">
        <v>4.0000000000000001E-3</v>
      </c>
      <c r="C6">
        <v>0</v>
      </c>
      <c r="D6">
        <v>0</v>
      </c>
      <c r="E6">
        <f t="shared" si="1"/>
        <v>9.9999999999999995E-7</v>
      </c>
      <c r="F6">
        <f t="shared" si="2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>SUM($F$2:F6)*B6</f>
        <v>0</v>
      </c>
      <c r="K6">
        <f>(F6-F5)/B6</f>
        <v>0</v>
      </c>
      <c r="L6">
        <f>(G6*F6)+(I6*J6)+(H6*K6)</f>
        <v>0</v>
      </c>
      <c r="M6">
        <f t="shared" si="4"/>
        <v>0</v>
      </c>
    </row>
    <row r="7" spans="1:13" x14ac:dyDescent="0.2">
      <c r="A7">
        <f t="shared" si="0"/>
        <v>0.02</v>
      </c>
      <c r="B7">
        <v>4.0000000000000001E-3</v>
      </c>
      <c r="C7">
        <v>0</v>
      </c>
      <c r="D7">
        <v>0</v>
      </c>
      <c r="E7">
        <f t="shared" si="1"/>
        <v>9.9999999999999995E-7</v>
      </c>
      <c r="F7">
        <f t="shared" si="2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>SUM($F$2:F7)*B7</f>
        <v>0</v>
      </c>
      <c r="K7">
        <f>(F7-F6)/B7</f>
        <v>0</v>
      </c>
      <c r="L7">
        <f>(G7*F7)+(I7*J7)+(H7*K7)</f>
        <v>0</v>
      </c>
      <c r="M7">
        <f t="shared" si="4"/>
        <v>0</v>
      </c>
    </row>
    <row r="8" spans="1:13" x14ac:dyDescent="0.2">
      <c r="A8">
        <f t="shared" si="0"/>
        <v>2.4E-2</v>
      </c>
      <c r="B8">
        <v>4.0000000000000001E-3</v>
      </c>
      <c r="C8">
        <v>0</v>
      </c>
      <c r="D8">
        <v>0</v>
      </c>
      <c r="E8">
        <f t="shared" si="1"/>
        <v>9.9999999999999995E-7</v>
      </c>
      <c r="F8">
        <f t="shared" si="2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>SUM($F$2:F8)*B8</f>
        <v>0</v>
      </c>
      <c r="K8">
        <f>(F8-F7)/B8</f>
        <v>0</v>
      </c>
      <c r="L8">
        <f>(G8*F8)+(I8*J8)+(H8*K8)</f>
        <v>0</v>
      </c>
      <c r="M8">
        <f t="shared" si="4"/>
        <v>0</v>
      </c>
    </row>
    <row r="9" spans="1:13" x14ac:dyDescent="0.2">
      <c r="A9">
        <f t="shared" ref="A9:A72" si="5">A8+B8</f>
        <v>2.8000000000000001E-2</v>
      </c>
      <c r="B9">
        <v>4.0000000000000001E-3</v>
      </c>
      <c r="C9">
        <v>0</v>
      </c>
      <c r="D9">
        <v>0</v>
      </c>
      <c r="E9">
        <f t="shared" si="1"/>
        <v>9.9999999999999995E-7</v>
      </c>
      <c r="F9">
        <f t="shared" si="2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>SUM($F$2:F9)*B9</f>
        <v>0</v>
      </c>
      <c r="K9">
        <f>(F9-F8)/B9</f>
        <v>0</v>
      </c>
      <c r="L9">
        <f>(G9*F9)+(I9*J9)+(H9*K9)</f>
        <v>0</v>
      </c>
      <c r="M9">
        <f t="shared" si="4"/>
        <v>0</v>
      </c>
    </row>
    <row r="10" spans="1:13" x14ac:dyDescent="0.2">
      <c r="A10">
        <f t="shared" si="5"/>
        <v>3.2000000000000001E-2</v>
      </c>
      <c r="B10">
        <v>4.0000000000000001E-3</v>
      </c>
      <c r="C10">
        <v>0</v>
      </c>
      <c r="D10">
        <v>0</v>
      </c>
      <c r="E10">
        <f t="shared" si="1"/>
        <v>9.9999999999999995E-7</v>
      </c>
      <c r="F10">
        <f t="shared" si="2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>SUM($F$2:F10)*B10</f>
        <v>0</v>
      </c>
      <c r="K10">
        <f>(F10-F9)/B10</f>
        <v>0</v>
      </c>
      <c r="L10">
        <f>(G10*F10)+(I10*J10)+(H10*K10)</f>
        <v>0</v>
      </c>
      <c r="M10">
        <f t="shared" si="4"/>
        <v>0</v>
      </c>
    </row>
    <row r="11" spans="1:13" x14ac:dyDescent="0.2">
      <c r="A11">
        <f t="shared" si="5"/>
        <v>3.6000000000000004E-2</v>
      </c>
      <c r="B11">
        <v>4.0000000000000001E-3</v>
      </c>
      <c r="C11">
        <v>0</v>
      </c>
      <c r="D11">
        <v>0</v>
      </c>
      <c r="E11">
        <f t="shared" si="1"/>
        <v>9.9999999999999995E-7</v>
      </c>
      <c r="F11">
        <f t="shared" si="2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>SUM($F$2:F11)*B11</f>
        <v>0</v>
      </c>
      <c r="K11">
        <f>(F11-F10)/B11</f>
        <v>0</v>
      </c>
      <c r="L11">
        <f>(G11*F11)+(I11*J11)+(H11*K11)</f>
        <v>0</v>
      </c>
      <c r="M11">
        <f t="shared" si="4"/>
        <v>0</v>
      </c>
    </row>
    <row r="12" spans="1:13" x14ac:dyDescent="0.2">
      <c r="A12">
        <f t="shared" si="5"/>
        <v>4.0000000000000008E-2</v>
      </c>
      <c r="B12">
        <v>4.0000000000000001E-3</v>
      </c>
      <c r="C12">
        <v>0</v>
      </c>
      <c r="D12">
        <v>0</v>
      </c>
      <c r="E12">
        <f t="shared" si="1"/>
        <v>9.9999999999999995E-7</v>
      </c>
      <c r="F12">
        <f t="shared" si="2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>SUM($F$2:F12)*B12</f>
        <v>0</v>
      </c>
      <c r="K12">
        <f>(F12-F11)/B12</f>
        <v>0</v>
      </c>
      <c r="L12">
        <f>(G12*F12)+(I12*J12)+(H12*K12)</f>
        <v>0</v>
      </c>
      <c r="M12">
        <f t="shared" si="4"/>
        <v>0</v>
      </c>
    </row>
    <row r="13" spans="1:13" x14ac:dyDescent="0.2">
      <c r="A13">
        <f t="shared" si="5"/>
        <v>4.4000000000000011E-2</v>
      </c>
      <c r="B13">
        <v>4.0000000000000001E-3</v>
      </c>
      <c r="C13">
        <v>0</v>
      </c>
      <c r="D13">
        <v>0</v>
      </c>
      <c r="E13">
        <f t="shared" si="1"/>
        <v>9.9999999999999995E-7</v>
      </c>
      <c r="F13">
        <f t="shared" si="2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>SUM($F$2:F13)*B13</f>
        <v>0</v>
      </c>
      <c r="K13">
        <f>(F13-F12)/B13</f>
        <v>0</v>
      </c>
      <c r="L13">
        <f>(G13*F13)+(I13*J13)+(H13*K13)</f>
        <v>0</v>
      </c>
      <c r="M13">
        <f t="shared" si="4"/>
        <v>0</v>
      </c>
    </row>
    <row r="14" spans="1:13" x14ac:dyDescent="0.2">
      <c r="A14">
        <f t="shared" si="5"/>
        <v>4.8000000000000015E-2</v>
      </c>
      <c r="B14">
        <v>4.0000000000000001E-3</v>
      </c>
      <c r="C14">
        <v>0</v>
      </c>
      <c r="D14">
        <v>0</v>
      </c>
      <c r="E14">
        <f t="shared" si="1"/>
        <v>9.9999999999999995E-7</v>
      </c>
      <c r="F14">
        <f t="shared" si="2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>SUM($F$2:F14)*B14</f>
        <v>0</v>
      </c>
      <c r="K14">
        <f>(F14-F13)/B14</f>
        <v>0</v>
      </c>
      <c r="L14">
        <f>(G14*F14)+(I14*J14)+(H14*K14)</f>
        <v>0</v>
      </c>
      <c r="M14">
        <f t="shared" si="4"/>
        <v>0</v>
      </c>
    </row>
    <row r="15" spans="1:13" x14ac:dyDescent="0.2">
      <c r="A15">
        <f t="shared" si="5"/>
        <v>5.2000000000000018E-2</v>
      </c>
      <c r="B15">
        <v>4.0000000000000001E-3</v>
      </c>
      <c r="C15">
        <v>0</v>
      </c>
      <c r="D15">
        <v>0</v>
      </c>
      <c r="E15">
        <f t="shared" si="1"/>
        <v>9.9999999999999995E-7</v>
      </c>
      <c r="F15">
        <f t="shared" si="2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>SUM($F$2:F15)*B15</f>
        <v>0</v>
      </c>
      <c r="K15">
        <f>(F15-F14)/B15</f>
        <v>0</v>
      </c>
      <c r="L15">
        <f>(G15*F15)+(I15*J15)+(H15*K15)</f>
        <v>0</v>
      </c>
      <c r="M15">
        <f t="shared" si="4"/>
        <v>0</v>
      </c>
    </row>
    <row r="16" spans="1:13" x14ac:dyDescent="0.2">
      <c r="A16">
        <f t="shared" si="5"/>
        <v>5.6000000000000022E-2</v>
      </c>
      <c r="B16">
        <v>4.0000000000000001E-3</v>
      </c>
      <c r="C16">
        <v>0</v>
      </c>
      <c r="D16">
        <v>0</v>
      </c>
      <c r="E16">
        <f t="shared" si="1"/>
        <v>9.9999999999999995E-7</v>
      </c>
      <c r="F16">
        <f t="shared" si="2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>SUM($F$2:F16)*B16</f>
        <v>0</v>
      </c>
      <c r="K16">
        <f>(F16-F15)/B16</f>
        <v>0</v>
      </c>
      <c r="L16">
        <f>(G16*F16)+(I16*J16)+(H16*K16)</f>
        <v>0</v>
      </c>
      <c r="M16">
        <f t="shared" si="4"/>
        <v>0</v>
      </c>
    </row>
    <row r="17" spans="1:13" x14ac:dyDescent="0.2">
      <c r="A17">
        <f t="shared" si="5"/>
        <v>6.0000000000000026E-2</v>
      </c>
      <c r="B17">
        <v>4.0000000000000001E-3</v>
      </c>
      <c r="C17">
        <v>0</v>
      </c>
      <c r="D17">
        <v>0</v>
      </c>
      <c r="E17">
        <f t="shared" si="1"/>
        <v>9.9999999999999995E-7</v>
      </c>
      <c r="F17">
        <f t="shared" si="2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>SUM($F$2:F17)*B17</f>
        <v>0</v>
      </c>
      <c r="K17">
        <f>(F17-F16)/B17</f>
        <v>0</v>
      </c>
      <c r="L17">
        <f>(G17*F17)+(I17*J17)+(H17*K17)</f>
        <v>0</v>
      </c>
      <c r="M17">
        <f t="shared" si="4"/>
        <v>0</v>
      </c>
    </row>
    <row r="18" spans="1:13" x14ac:dyDescent="0.2">
      <c r="A18">
        <f t="shared" si="5"/>
        <v>6.4000000000000029E-2</v>
      </c>
      <c r="B18">
        <v>4.0000000000000001E-3</v>
      </c>
      <c r="C18">
        <v>0</v>
      </c>
      <c r="D18">
        <v>0</v>
      </c>
      <c r="E18">
        <f t="shared" si="1"/>
        <v>9.9999999999999995E-7</v>
      </c>
      <c r="F18">
        <f t="shared" si="2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>SUM($F$2:F18)*B18</f>
        <v>0</v>
      </c>
      <c r="K18">
        <f>(F18-F17)/B18</f>
        <v>0</v>
      </c>
      <c r="L18">
        <f>(G18*F18)+(I18*J18)+(H18*K18)</f>
        <v>0</v>
      </c>
      <c r="M18">
        <f t="shared" si="4"/>
        <v>0</v>
      </c>
    </row>
    <row r="19" spans="1:13" x14ac:dyDescent="0.2">
      <c r="A19">
        <f t="shared" si="5"/>
        <v>6.8000000000000033E-2</v>
      </c>
      <c r="B19">
        <v>4.0000000000000001E-3</v>
      </c>
      <c r="C19">
        <v>0</v>
      </c>
      <c r="D19">
        <v>0</v>
      </c>
      <c r="E19">
        <f t="shared" si="1"/>
        <v>9.9999999999999995E-7</v>
      </c>
      <c r="F19">
        <f t="shared" si="2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>SUM($F$2:F19)*B19</f>
        <v>0</v>
      </c>
      <c r="K19">
        <f>(F19-F18)/B19</f>
        <v>0</v>
      </c>
      <c r="L19">
        <f>(G19*F19)+(I19*J19)+(H19*K19)</f>
        <v>0</v>
      </c>
      <c r="M19">
        <f t="shared" si="4"/>
        <v>0</v>
      </c>
    </row>
    <row r="20" spans="1:13" x14ac:dyDescent="0.2">
      <c r="A20">
        <f t="shared" si="5"/>
        <v>7.2000000000000036E-2</v>
      </c>
      <c r="B20">
        <v>4.0000000000000001E-3</v>
      </c>
      <c r="C20">
        <v>0</v>
      </c>
      <c r="D20">
        <v>0</v>
      </c>
      <c r="E20">
        <f t="shared" si="1"/>
        <v>9.9999999999999995E-7</v>
      </c>
      <c r="F20">
        <f t="shared" si="2"/>
        <v>0</v>
      </c>
      <c r="G20">
        <f t="shared" ref="G20:I83" si="6">G19</f>
        <v>0</v>
      </c>
      <c r="H20">
        <f t="shared" si="6"/>
        <v>0</v>
      </c>
      <c r="I20">
        <f t="shared" si="6"/>
        <v>0</v>
      </c>
      <c r="J20">
        <f>SUM($F$2:F20)*B20</f>
        <v>0</v>
      </c>
      <c r="K20">
        <f>(F20-F19)/B20</f>
        <v>0</v>
      </c>
      <c r="L20">
        <f>(G20*F20)+(I20*J20)+(H20*K20)</f>
        <v>0</v>
      </c>
      <c r="M20">
        <f t="shared" si="4"/>
        <v>0</v>
      </c>
    </row>
    <row r="21" spans="1:13" x14ac:dyDescent="0.2">
      <c r="A21">
        <f t="shared" si="5"/>
        <v>7.600000000000004E-2</v>
      </c>
      <c r="B21">
        <v>4.0000000000000001E-3</v>
      </c>
      <c r="C21">
        <v>0</v>
      </c>
      <c r="D21">
        <v>0</v>
      </c>
      <c r="E21">
        <f t="shared" si="1"/>
        <v>9.9999999999999995E-7</v>
      </c>
      <c r="F21">
        <f t="shared" si="2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>SUM($F$2:F21)*B21</f>
        <v>0</v>
      </c>
      <c r="K21">
        <f>(F21-F20)/B21</f>
        <v>0</v>
      </c>
      <c r="L21">
        <f>(G21*F21)+(I21*J21)+(H21*K21)</f>
        <v>0</v>
      </c>
      <c r="M21">
        <f t="shared" si="4"/>
        <v>0</v>
      </c>
    </row>
    <row r="22" spans="1:13" x14ac:dyDescent="0.2">
      <c r="A22">
        <f t="shared" si="5"/>
        <v>8.0000000000000043E-2</v>
      </c>
      <c r="B22">
        <v>4.0000000000000001E-3</v>
      </c>
      <c r="C22">
        <v>0</v>
      </c>
      <c r="D22">
        <v>0</v>
      </c>
      <c r="E22">
        <f t="shared" si="1"/>
        <v>9.9999999999999995E-7</v>
      </c>
      <c r="F22">
        <f t="shared" si="2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>SUM($F$2:F22)*B22</f>
        <v>0</v>
      </c>
      <c r="K22">
        <f>(F22-F21)/B22</f>
        <v>0</v>
      </c>
      <c r="L22">
        <f>(G22*F22)+(I22*J22)+(H22*K22)</f>
        <v>0</v>
      </c>
      <c r="M22">
        <f t="shared" si="4"/>
        <v>0</v>
      </c>
    </row>
    <row r="23" spans="1:13" x14ac:dyDescent="0.2">
      <c r="A23">
        <f t="shared" si="5"/>
        <v>8.4000000000000047E-2</v>
      </c>
      <c r="B23">
        <v>4.0000000000000001E-3</v>
      </c>
      <c r="C23">
        <v>0</v>
      </c>
      <c r="D23">
        <v>0</v>
      </c>
      <c r="E23">
        <f t="shared" si="1"/>
        <v>9.9999999999999995E-7</v>
      </c>
      <c r="F23">
        <f t="shared" si="2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>SUM($F$2:F23)*B23</f>
        <v>0</v>
      </c>
      <c r="K23">
        <f>(F23-F22)/B23</f>
        <v>0</v>
      </c>
      <c r="L23">
        <f>(G23*F23)+(I23*J23)+(H23*K23)</f>
        <v>0</v>
      </c>
      <c r="M23">
        <f t="shared" si="4"/>
        <v>0</v>
      </c>
    </row>
    <row r="24" spans="1:13" x14ac:dyDescent="0.2">
      <c r="A24">
        <f t="shared" si="5"/>
        <v>8.800000000000005E-2</v>
      </c>
      <c r="B24">
        <v>4.0000000000000001E-3</v>
      </c>
      <c r="C24">
        <v>0</v>
      </c>
      <c r="D24">
        <v>0</v>
      </c>
      <c r="E24">
        <f t="shared" si="1"/>
        <v>9.9999999999999995E-7</v>
      </c>
      <c r="F24">
        <f t="shared" si="2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>SUM($F$2:F24)*B24</f>
        <v>0</v>
      </c>
      <c r="K24">
        <f>(F24-F23)/B24</f>
        <v>0</v>
      </c>
      <c r="L24">
        <f>(G24*F24)+(I24*J24)+(H24*K24)</f>
        <v>0</v>
      </c>
      <c r="M24">
        <f t="shared" si="4"/>
        <v>0</v>
      </c>
    </row>
    <row r="25" spans="1:13" x14ac:dyDescent="0.2">
      <c r="A25">
        <f t="shared" si="5"/>
        <v>9.2000000000000054E-2</v>
      </c>
      <c r="B25">
        <v>4.0000000000000001E-3</v>
      </c>
      <c r="C25">
        <v>0</v>
      </c>
      <c r="D25">
        <v>0</v>
      </c>
      <c r="E25">
        <f t="shared" si="1"/>
        <v>9.9999999999999995E-7</v>
      </c>
      <c r="F25">
        <f t="shared" si="2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>SUM($F$2:F25)*B25</f>
        <v>0</v>
      </c>
      <c r="K25">
        <f>(F25-F24)/B25</f>
        <v>0</v>
      </c>
      <c r="L25">
        <f>(G25*F25)+(I25*J25)+(H25*K25)</f>
        <v>0</v>
      </c>
      <c r="M25">
        <f t="shared" si="4"/>
        <v>0</v>
      </c>
    </row>
    <row r="26" spans="1:13" x14ac:dyDescent="0.2">
      <c r="A26">
        <f t="shared" si="5"/>
        <v>9.6000000000000058E-2</v>
      </c>
      <c r="B26">
        <v>4.0000000000000001E-3</v>
      </c>
      <c r="C26">
        <v>0</v>
      </c>
      <c r="D26">
        <v>0</v>
      </c>
      <c r="E26">
        <f t="shared" si="1"/>
        <v>9.9999999999999995E-7</v>
      </c>
      <c r="F26">
        <f t="shared" si="2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>SUM($F$2:F26)*B26</f>
        <v>0</v>
      </c>
      <c r="K26">
        <f>(F26-F25)/B26</f>
        <v>0</v>
      </c>
      <c r="L26">
        <f>(G26*F26)+(I26*J26)+(H26*K26)</f>
        <v>0</v>
      </c>
      <c r="M26">
        <f t="shared" si="4"/>
        <v>0</v>
      </c>
    </row>
    <row r="27" spans="1:13" x14ac:dyDescent="0.2">
      <c r="A27">
        <f t="shared" si="5"/>
        <v>0.10000000000000006</v>
      </c>
      <c r="B27">
        <v>4.0000000000000001E-3</v>
      </c>
      <c r="C27">
        <v>0</v>
      </c>
      <c r="D27">
        <v>0</v>
      </c>
      <c r="E27">
        <f t="shared" si="1"/>
        <v>9.9999999999999995E-7</v>
      </c>
      <c r="F27">
        <f t="shared" si="2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>SUM($F$2:F27)*B27</f>
        <v>0</v>
      </c>
      <c r="K27">
        <f>(F27-F26)/B27</f>
        <v>0</v>
      </c>
      <c r="L27">
        <f>(G27*F27)+(I27*J27)+(H27*K27)</f>
        <v>0</v>
      </c>
      <c r="M27">
        <f t="shared" si="4"/>
        <v>0</v>
      </c>
    </row>
    <row r="28" spans="1:13" x14ac:dyDescent="0.2">
      <c r="A28">
        <f t="shared" si="5"/>
        <v>0.10400000000000006</v>
      </c>
      <c r="B28">
        <v>4.0000000000000001E-3</v>
      </c>
      <c r="C28">
        <v>0</v>
      </c>
      <c r="D28">
        <v>0</v>
      </c>
      <c r="E28">
        <f t="shared" si="1"/>
        <v>9.9999999999999995E-7</v>
      </c>
      <c r="F28">
        <f t="shared" si="2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>SUM($F$2:F28)*B28</f>
        <v>0</v>
      </c>
      <c r="K28">
        <f>(F28-F27)/B28</f>
        <v>0</v>
      </c>
      <c r="L28">
        <f>(G28*F28)+(I28*J28)+(H28*K28)</f>
        <v>0</v>
      </c>
      <c r="M28">
        <f t="shared" si="4"/>
        <v>0</v>
      </c>
    </row>
    <row r="29" spans="1:13" x14ac:dyDescent="0.2">
      <c r="A29">
        <f t="shared" si="5"/>
        <v>0.10800000000000007</v>
      </c>
      <c r="B29">
        <v>4.0000000000000001E-3</v>
      </c>
      <c r="C29">
        <v>0</v>
      </c>
      <c r="D29">
        <v>0</v>
      </c>
      <c r="E29">
        <f t="shared" si="1"/>
        <v>9.9999999999999995E-7</v>
      </c>
      <c r="F29">
        <f t="shared" si="2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>SUM($F$2:F29)*B29</f>
        <v>0</v>
      </c>
      <c r="K29">
        <f>(F29-F28)/B29</f>
        <v>0</v>
      </c>
      <c r="L29">
        <f>(G29*F29)+(I29*J29)+(H29*K29)</f>
        <v>0</v>
      </c>
      <c r="M29">
        <f t="shared" si="4"/>
        <v>0</v>
      </c>
    </row>
    <row r="30" spans="1:13" x14ac:dyDescent="0.2">
      <c r="A30">
        <f t="shared" si="5"/>
        <v>0.11200000000000007</v>
      </c>
      <c r="B30">
        <v>4.0000000000000001E-3</v>
      </c>
      <c r="C30">
        <v>0</v>
      </c>
      <c r="D30">
        <v>0</v>
      </c>
      <c r="E30">
        <f t="shared" si="1"/>
        <v>9.9999999999999995E-7</v>
      </c>
      <c r="F30">
        <f t="shared" si="2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>SUM($F$2:F30)*B30</f>
        <v>0</v>
      </c>
      <c r="K30">
        <f>(F30-F29)/B30</f>
        <v>0</v>
      </c>
      <c r="L30">
        <f>(G30*F30)+(I30*J30)+(H30*K30)</f>
        <v>0</v>
      </c>
      <c r="M30">
        <f t="shared" si="4"/>
        <v>0</v>
      </c>
    </row>
    <row r="31" spans="1:13" x14ac:dyDescent="0.2">
      <c r="A31">
        <f t="shared" si="5"/>
        <v>0.11600000000000008</v>
      </c>
      <c r="B31">
        <v>4.0000000000000001E-3</v>
      </c>
      <c r="C31">
        <v>0</v>
      </c>
      <c r="D31">
        <v>0</v>
      </c>
      <c r="E31">
        <f t="shared" si="1"/>
        <v>9.9999999999999995E-7</v>
      </c>
      <c r="F31">
        <f t="shared" si="2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>SUM($F$2:F31)*B31</f>
        <v>0</v>
      </c>
      <c r="K31">
        <f>(F31-F30)/B31</f>
        <v>0</v>
      </c>
      <c r="L31">
        <f>(G31*F31)+(I31*J31)+(H31*K31)</f>
        <v>0</v>
      </c>
      <c r="M31">
        <f t="shared" si="4"/>
        <v>0</v>
      </c>
    </row>
    <row r="32" spans="1:13" x14ac:dyDescent="0.2">
      <c r="A32">
        <f t="shared" si="5"/>
        <v>0.12000000000000008</v>
      </c>
      <c r="B32">
        <v>4.0000000000000001E-3</v>
      </c>
      <c r="C32">
        <v>0</v>
      </c>
      <c r="D32">
        <v>0</v>
      </c>
      <c r="E32">
        <f t="shared" si="1"/>
        <v>9.9999999999999995E-7</v>
      </c>
      <c r="F32">
        <f t="shared" si="2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>SUM($F$2:F32)*B32</f>
        <v>0</v>
      </c>
      <c r="K32">
        <f>(F32-F31)/B32</f>
        <v>0</v>
      </c>
      <c r="L32">
        <f>(G32*F32)+(I32*J32)+(H32*K32)</f>
        <v>0</v>
      </c>
      <c r="M32">
        <f t="shared" si="4"/>
        <v>0</v>
      </c>
    </row>
    <row r="33" spans="1:13" x14ac:dyDescent="0.2">
      <c r="A33">
        <f t="shared" si="5"/>
        <v>0.12400000000000008</v>
      </c>
      <c r="B33">
        <v>4.0000000000000001E-3</v>
      </c>
      <c r="C33">
        <v>0</v>
      </c>
      <c r="D33">
        <v>0</v>
      </c>
      <c r="E33">
        <f t="shared" si="1"/>
        <v>9.9999999999999995E-7</v>
      </c>
      <c r="F33">
        <f t="shared" si="2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>SUM($F$2:F33)*B33</f>
        <v>0</v>
      </c>
      <c r="K33">
        <f>(F33-F32)/B33</f>
        <v>0</v>
      </c>
      <c r="L33">
        <f>(G33*F33)+(I33*J33)+(H33*K33)</f>
        <v>0</v>
      </c>
      <c r="M33">
        <f t="shared" si="4"/>
        <v>0</v>
      </c>
    </row>
    <row r="34" spans="1:13" x14ac:dyDescent="0.2">
      <c r="A34">
        <f t="shared" si="5"/>
        <v>0.12800000000000009</v>
      </c>
      <c r="B34">
        <v>4.0000000000000001E-3</v>
      </c>
      <c r="C34">
        <v>0</v>
      </c>
      <c r="D34">
        <v>0</v>
      </c>
      <c r="E34">
        <f t="shared" si="1"/>
        <v>9.9999999999999995E-7</v>
      </c>
      <c r="F34">
        <f t="shared" si="2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>SUM($F$2:F34)*B34</f>
        <v>0</v>
      </c>
      <c r="K34">
        <f>(F34-F33)/B34</f>
        <v>0</v>
      </c>
      <c r="L34">
        <f>(G34*F34)+(I34*J34)+(H34*K34)</f>
        <v>0</v>
      </c>
      <c r="M34">
        <f t="shared" si="4"/>
        <v>0</v>
      </c>
    </row>
    <row r="35" spans="1:13" x14ac:dyDescent="0.2">
      <c r="A35">
        <f t="shared" si="5"/>
        <v>0.13200000000000009</v>
      </c>
      <c r="B35">
        <v>4.0000000000000001E-3</v>
      </c>
      <c r="C35">
        <v>0</v>
      </c>
      <c r="D35">
        <v>0</v>
      </c>
      <c r="E35">
        <f t="shared" si="1"/>
        <v>9.9999999999999995E-7</v>
      </c>
      <c r="F35">
        <f t="shared" si="2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>SUM($F$2:F35)*B35</f>
        <v>0</v>
      </c>
      <c r="K35">
        <f>(F35-F34)/B35</f>
        <v>0</v>
      </c>
      <c r="L35">
        <f>(G35*F35)+(I35*J35)+(H35*K35)</f>
        <v>0</v>
      </c>
      <c r="M35">
        <f t="shared" si="4"/>
        <v>0</v>
      </c>
    </row>
    <row r="36" spans="1:13" x14ac:dyDescent="0.2">
      <c r="A36">
        <f t="shared" si="5"/>
        <v>0.13600000000000009</v>
      </c>
      <c r="B36">
        <v>4.0000000000000001E-3</v>
      </c>
      <c r="C36">
        <v>0</v>
      </c>
      <c r="D36">
        <v>0</v>
      </c>
      <c r="E36">
        <f t="shared" si="1"/>
        <v>9.9999999999999995E-7</v>
      </c>
      <c r="F36">
        <f t="shared" si="2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>SUM($F$2:F36)*B36</f>
        <v>0</v>
      </c>
      <c r="K36">
        <f>(F36-F35)/B36</f>
        <v>0</v>
      </c>
      <c r="L36">
        <f>(G36*F36)+(I36*J36)+(H36*K36)</f>
        <v>0</v>
      </c>
      <c r="M36">
        <f t="shared" si="4"/>
        <v>0</v>
      </c>
    </row>
    <row r="37" spans="1:13" x14ac:dyDescent="0.2">
      <c r="A37">
        <f t="shared" si="5"/>
        <v>0.1400000000000001</v>
      </c>
      <c r="B37">
        <v>4.0000000000000001E-3</v>
      </c>
      <c r="C37">
        <v>0</v>
      </c>
      <c r="D37">
        <v>0</v>
      </c>
      <c r="E37">
        <f t="shared" si="1"/>
        <v>9.9999999999999995E-7</v>
      </c>
      <c r="F37">
        <f t="shared" si="2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>SUM($F$2:F37)*B37</f>
        <v>0</v>
      </c>
      <c r="K37">
        <f>(F37-F36)/B37</f>
        <v>0</v>
      </c>
      <c r="L37">
        <f>(G37*F37)+(I37*J37)+(H37*K37)</f>
        <v>0</v>
      </c>
      <c r="M37">
        <f t="shared" si="4"/>
        <v>0</v>
      </c>
    </row>
    <row r="38" spans="1:13" x14ac:dyDescent="0.2">
      <c r="A38">
        <f t="shared" si="5"/>
        <v>0.1440000000000001</v>
      </c>
      <c r="B38">
        <v>4.0000000000000001E-3</v>
      </c>
      <c r="C38">
        <v>0</v>
      </c>
      <c r="D38">
        <v>0</v>
      </c>
      <c r="E38">
        <f t="shared" si="1"/>
        <v>9.9999999999999995E-7</v>
      </c>
      <c r="F38">
        <f t="shared" si="2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>SUM($F$2:F38)*B38</f>
        <v>0</v>
      </c>
      <c r="K38">
        <f>(F38-F37)/B38</f>
        <v>0</v>
      </c>
      <c r="L38">
        <f>(G38*F38)+(I38*J38)+(H38*K38)</f>
        <v>0</v>
      </c>
      <c r="M38">
        <f t="shared" si="4"/>
        <v>0</v>
      </c>
    </row>
    <row r="39" spans="1:13" x14ac:dyDescent="0.2">
      <c r="A39">
        <f t="shared" si="5"/>
        <v>0.1480000000000001</v>
      </c>
      <c r="B39">
        <v>4.0000000000000001E-3</v>
      </c>
      <c r="C39">
        <v>0</v>
      </c>
      <c r="D39">
        <v>0</v>
      </c>
      <c r="E39">
        <f t="shared" si="1"/>
        <v>9.9999999999999995E-7</v>
      </c>
      <c r="F39">
        <f t="shared" si="2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>SUM($F$2:F39)*B39</f>
        <v>0</v>
      </c>
      <c r="K39">
        <f>(F39-F38)/B39</f>
        <v>0</v>
      </c>
      <c r="L39">
        <f>(G39*F39)+(I39*J39)+(H39*K39)</f>
        <v>0</v>
      </c>
      <c r="M39">
        <f t="shared" si="4"/>
        <v>0</v>
      </c>
    </row>
    <row r="40" spans="1:13" x14ac:dyDescent="0.2">
      <c r="A40">
        <f t="shared" si="5"/>
        <v>0.15200000000000011</v>
      </c>
      <c r="B40">
        <v>4.0000000000000001E-3</v>
      </c>
      <c r="C40">
        <v>0</v>
      </c>
      <c r="D40">
        <v>0</v>
      </c>
      <c r="E40">
        <f t="shared" si="1"/>
        <v>9.9999999999999995E-7</v>
      </c>
      <c r="F40">
        <f t="shared" si="2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>SUM($F$2:F40)*B40</f>
        <v>0</v>
      </c>
      <c r="K40">
        <f>(F40-F39)/B40</f>
        <v>0</v>
      </c>
      <c r="L40">
        <f>(G40*F40)+(I40*J40)+(H40*K40)</f>
        <v>0</v>
      </c>
      <c r="M40">
        <f t="shared" si="4"/>
        <v>0</v>
      </c>
    </row>
    <row r="41" spans="1:13" x14ac:dyDescent="0.2">
      <c r="A41">
        <f t="shared" si="5"/>
        <v>0.15600000000000011</v>
      </c>
      <c r="B41">
        <v>4.0000000000000001E-3</v>
      </c>
      <c r="C41">
        <v>0</v>
      </c>
      <c r="D41">
        <v>0</v>
      </c>
      <c r="E41">
        <f t="shared" si="1"/>
        <v>9.9999999999999995E-7</v>
      </c>
      <c r="F41">
        <f t="shared" si="2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>SUM($F$2:F41)*B41</f>
        <v>0</v>
      </c>
      <c r="K41">
        <f>(F41-F40)/B41</f>
        <v>0</v>
      </c>
      <c r="L41">
        <f>(G41*F41)+(I41*J41)+(H41*K41)</f>
        <v>0</v>
      </c>
      <c r="M41">
        <f t="shared" si="4"/>
        <v>0</v>
      </c>
    </row>
    <row r="42" spans="1:13" x14ac:dyDescent="0.2">
      <c r="A42">
        <f t="shared" si="5"/>
        <v>0.16000000000000011</v>
      </c>
      <c r="B42">
        <v>4.0000000000000001E-3</v>
      </c>
      <c r="C42">
        <v>1</v>
      </c>
      <c r="D42">
        <v>0</v>
      </c>
      <c r="E42">
        <f t="shared" si="1"/>
        <v>9.9999999999999995E-7</v>
      </c>
      <c r="F42">
        <f t="shared" si="2"/>
        <v>1</v>
      </c>
      <c r="G42">
        <f t="shared" si="6"/>
        <v>0</v>
      </c>
      <c r="H42">
        <f t="shared" si="6"/>
        <v>0</v>
      </c>
      <c r="I42">
        <f t="shared" si="6"/>
        <v>0</v>
      </c>
      <c r="J42">
        <f>SUM($F$2:F42)*B42</f>
        <v>4.0000000000000001E-3</v>
      </c>
      <c r="K42">
        <f>(F42-F41)/B42</f>
        <v>250</v>
      </c>
      <c r="L42">
        <f>(G42*F42)+(I42*J42)+(H42*K42)</f>
        <v>0</v>
      </c>
      <c r="M42">
        <f t="shared" si="4"/>
        <v>0</v>
      </c>
    </row>
    <row r="43" spans="1:13" x14ac:dyDescent="0.2">
      <c r="A43">
        <f t="shared" si="5"/>
        <v>0.16400000000000012</v>
      </c>
      <c r="B43">
        <v>4.0000000000000001E-3</v>
      </c>
      <c r="C43">
        <f>C42+1</f>
        <v>2</v>
      </c>
      <c r="D43">
        <v>2</v>
      </c>
      <c r="E43">
        <f t="shared" si="1"/>
        <v>9.9999999999999995E-7</v>
      </c>
      <c r="F43">
        <f t="shared" si="2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>SUM($F$2:F43)*B43</f>
        <v>4.0000000000000001E-3</v>
      </c>
      <c r="K43">
        <f>(F43-F42)/B43</f>
        <v>-250</v>
      </c>
      <c r="L43">
        <f>(G43*F43)+(I43*J43)+(H43*K43)</f>
        <v>0</v>
      </c>
      <c r="M43">
        <f t="shared" si="4"/>
        <v>2</v>
      </c>
    </row>
    <row r="44" spans="1:13" x14ac:dyDescent="0.2">
      <c r="A44">
        <f t="shared" si="5"/>
        <v>0.16800000000000012</v>
      </c>
      <c r="B44">
        <v>4.0000000000000001E-3</v>
      </c>
      <c r="C44">
        <f t="shared" ref="C44:C91" si="7">C43+1</f>
        <v>3</v>
      </c>
      <c r="D44">
        <v>4</v>
      </c>
      <c r="E44">
        <f t="shared" si="1"/>
        <v>9.9999999999999995E-7</v>
      </c>
      <c r="F44">
        <f t="shared" si="2"/>
        <v>-1</v>
      </c>
      <c r="G44">
        <f t="shared" si="6"/>
        <v>0</v>
      </c>
      <c r="H44">
        <f t="shared" si="6"/>
        <v>0</v>
      </c>
      <c r="I44">
        <f t="shared" si="6"/>
        <v>0</v>
      </c>
      <c r="J44">
        <f>SUM($F$2:F44)*B44</f>
        <v>0</v>
      </c>
      <c r="K44">
        <f>(F44-F43)/B44</f>
        <v>-250</v>
      </c>
      <c r="L44">
        <f>(G44*F44)+(I44*J44)+(H44*K44)</f>
        <v>0</v>
      </c>
      <c r="M44">
        <f t="shared" si="4"/>
        <v>4</v>
      </c>
    </row>
    <row r="45" spans="1:13" x14ac:dyDescent="0.2">
      <c r="A45">
        <f t="shared" si="5"/>
        <v>0.17200000000000013</v>
      </c>
      <c r="B45">
        <v>4.0000000000000001E-3</v>
      </c>
      <c r="C45">
        <f t="shared" si="7"/>
        <v>4</v>
      </c>
      <c r="D45">
        <v>4</v>
      </c>
      <c r="E45">
        <f t="shared" si="1"/>
        <v>9.9999999999999995E-7</v>
      </c>
      <c r="F45">
        <f t="shared" si="2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>SUM($F$2:F45)*B45</f>
        <v>0</v>
      </c>
      <c r="K45">
        <f>(F45-F44)/B45</f>
        <v>250</v>
      </c>
      <c r="L45">
        <f>(G45*F45)+(I45*J45)+(H45*K45)</f>
        <v>0</v>
      </c>
      <c r="M45">
        <f t="shared" si="4"/>
        <v>4</v>
      </c>
    </row>
    <row r="46" spans="1:13" x14ac:dyDescent="0.2">
      <c r="A46">
        <f t="shared" si="5"/>
        <v>0.17600000000000013</v>
      </c>
      <c r="B46">
        <v>4.0000000000000001E-3</v>
      </c>
      <c r="C46">
        <f t="shared" si="7"/>
        <v>5</v>
      </c>
      <c r="D46">
        <v>5</v>
      </c>
      <c r="E46">
        <f t="shared" si="1"/>
        <v>9.9999999999999995E-7</v>
      </c>
      <c r="F46">
        <f t="shared" si="2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>SUM($F$2:F46)*B46</f>
        <v>0</v>
      </c>
      <c r="K46">
        <f>(F46-F45)/B46</f>
        <v>0</v>
      </c>
      <c r="L46">
        <f>(G46*F46)+(I46*J46)+(H46*K46)</f>
        <v>0</v>
      </c>
      <c r="M46">
        <f t="shared" si="4"/>
        <v>5</v>
      </c>
    </row>
    <row r="47" spans="1:13" x14ac:dyDescent="0.2">
      <c r="A47">
        <f t="shared" si="5"/>
        <v>0.18000000000000013</v>
      </c>
      <c r="B47">
        <v>4.0000000000000001E-3</v>
      </c>
      <c r="C47">
        <f t="shared" si="7"/>
        <v>6</v>
      </c>
      <c r="D47">
        <v>5</v>
      </c>
      <c r="E47">
        <f t="shared" si="1"/>
        <v>9.9999999999999995E-7</v>
      </c>
      <c r="F47">
        <f t="shared" si="2"/>
        <v>1</v>
      </c>
      <c r="G47">
        <f t="shared" si="6"/>
        <v>0</v>
      </c>
      <c r="H47">
        <f t="shared" si="6"/>
        <v>0</v>
      </c>
      <c r="I47">
        <f t="shared" si="6"/>
        <v>0</v>
      </c>
      <c r="J47">
        <f>SUM($F$2:F47)*B47</f>
        <v>4.0000000000000001E-3</v>
      </c>
      <c r="K47">
        <f>(F47-F46)/B47</f>
        <v>250</v>
      </c>
      <c r="L47">
        <f>(G47*F47)+(I47*J47)+(H47*K47)</f>
        <v>0</v>
      </c>
      <c r="M47">
        <f t="shared" si="4"/>
        <v>5</v>
      </c>
    </row>
    <row r="48" spans="1:13" x14ac:dyDescent="0.2">
      <c r="A48">
        <f t="shared" si="5"/>
        <v>0.18400000000000014</v>
      </c>
      <c r="B48">
        <v>4.0000000000000001E-3</v>
      </c>
      <c r="C48">
        <f t="shared" si="7"/>
        <v>7</v>
      </c>
      <c r="D48">
        <v>7</v>
      </c>
      <c r="E48">
        <f t="shared" si="1"/>
        <v>9.9999999999999995E-7</v>
      </c>
      <c r="F48">
        <f t="shared" si="2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>SUM($F$2:F48)*B48</f>
        <v>4.0000000000000001E-3</v>
      </c>
      <c r="K48">
        <f>(F48-F47)/B48</f>
        <v>-250</v>
      </c>
      <c r="L48">
        <f>(G48*F48)+(I48*J48)+(H48*K48)</f>
        <v>0</v>
      </c>
      <c r="M48">
        <f t="shared" si="4"/>
        <v>7</v>
      </c>
    </row>
    <row r="49" spans="1:13" x14ac:dyDescent="0.2">
      <c r="A49">
        <f t="shared" si="5"/>
        <v>0.18800000000000014</v>
      </c>
      <c r="B49">
        <v>4.0000000000000001E-3</v>
      </c>
      <c r="C49">
        <f t="shared" si="7"/>
        <v>8</v>
      </c>
      <c r="D49">
        <v>9</v>
      </c>
      <c r="E49">
        <f t="shared" si="1"/>
        <v>9.9999999999999995E-7</v>
      </c>
      <c r="F49">
        <f t="shared" si="2"/>
        <v>-1</v>
      </c>
      <c r="G49">
        <f t="shared" si="6"/>
        <v>0</v>
      </c>
      <c r="H49">
        <f t="shared" si="6"/>
        <v>0</v>
      </c>
      <c r="I49">
        <f t="shared" si="6"/>
        <v>0</v>
      </c>
      <c r="J49">
        <f>SUM($F$2:F49)*B49</f>
        <v>0</v>
      </c>
      <c r="K49">
        <f>(F49-F48)/B49</f>
        <v>-250</v>
      </c>
      <c r="L49">
        <f>(G49*F49)+(I49*J49)+(H49*K49)</f>
        <v>0</v>
      </c>
      <c r="M49">
        <f t="shared" si="4"/>
        <v>9</v>
      </c>
    </row>
    <row r="50" spans="1:13" x14ac:dyDescent="0.2">
      <c r="A50">
        <f t="shared" si="5"/>
        <v>0.19200000000000014</v>
      </c>
      <c r="B50">
        <v>4.0000000000000001E-3</v>
      </c>
      <c r="C50">
        <f t="shared" si="7"/>
        <v>9</v>
      </c>
      <c r="D50">
        <v>7</v>
      </c>
      <c r="E50">
        <f t="shared" si="1"/>
        <v>9.9999999999999995E-7</v>
      </c>
      <c r="F50">
        <f t="shared" si="2"/>
        <v>2</v>
      </c>
      <c r="G50">
        <f t="shared" si="6"/>
        <v>0</v>
      </c>
      <c r="H50">
        <f t="shared" si="6"/>
        <v>0</v>
      </c>
      <c r="I50">
        <f t="shared" si="6"/>
        <v>0</v>
      </c>
      <c r="J50">
        <f>SUM($F$2:F50)*B50</f>
        <v>8.0000000000000002E-3</v>
      </c>
      <c r="K50">
        <f>(F50-F49)/B50</f>
        <v>750</v>
      </c>
      <c r="L50">
        <f>(G50*F50)+(I50*J50)+(H50*K50)</f>
        <v>0</v>
      </c>
      <c r="M50">
        <f t="shared" si="4"/>
        <v>7</v>
      </c>
    </row>
    <row r="51" spans="1:13" x14ac:dyDescent="0.2">
      <c r="A51">
        <f t="shared" si="5"/>
        <v>0.19600000000000015</v>
      </c>
      <c r="B51">
        <v>4.0000000000000001E-3</v>
      </c>
      <c r="C51">
        <f t="shared" si="7"/>
        <v>10</v>
      </c>
      <c r="D51">
        <v>8</v>
      </c>
      <c r="E51">
        <f t="shared" si="1"/>
        <v>9.9999999999999995E-7</v>
      </c>
      <c r="F51">
        <f t="shared" si="2"/>
        <v>2</v>
      </c>
      <c r="G51">
        <f t="shared" si="6"/>
        <v>0</v>
      </c>
      <c r="H51">
        <f t="shared" si="6"/>
        <v>0</v>
      </c>
      <c r="I51">
        <f t="shared" si="6"/>
        <v>0</v>
      </c>
      <c r="J51">
        <f>SUM($F$2:F51)*B51</f>
        <v>1.6E-2</v>
      </c>
      <c r="K51">
        <f>(F51-F50)/B51</f>
        <v>0</v>
      </c>
      <c r="L51">
        <f>(G51*F51)+(I51*J51)+(H51*K51)</f>
        <v>0</v>
      </c>
      <c r="M51">
        <f t="shared" si="4"/>
        <v>8</v>
      </c>
    </row>
    <row r="52" spans="1:13" x14ac:dyDescent="0.2">
      <c r="A52">
        <f t="shared" si="5"/>
        <v>0.20000000000000015</v>
      </c>
      <c r="B52">
        <v>4.0000000000000001E-3</v>
      </c>
      <c r="C52">
        <f t="shared" si="7"/>
        <v>11</v>
      </c>
      <c r="D52">
        <v>9</v>
      </c>
      <c r="E52">
        <f t="shared" si="1"/>
        <v>9.9999999999999995E-7</v>
      </c>
      <c r="F52">
        <f t="shared" si="2"/>
        <v>2</v>
      </c>
      <c r="G52">
        <f t="shared" si="6"/>
        <v>0</v>
      </c>
      <c r="H52">
        <f t="shared" si="6"/>
        <v>0</v>
      </c>
      <c r="I52">
        <f t="shared" si="6"/>
        <v>0</v>
      </c>
      <c r="J52">
        <f>SUM($F$2:F52)*B52</f>
        <v>2.4E-2</v>
      </c>
      <c r="K52">
        <f>(F52-F51)/B52</f>
        <v>0</v>
      </c>
      <c r="L52">
        <f>(G52*F52)+(I52*J52)+(H52*K52)</f>
        <v>0</v>
      </c>
      <c r="M52">
        <f t="shared" si="4"/>
        <v>9</v>
      </c>
    </row>
    <row r="53" spans="1:13" x14ac:dyDescent="0.2">
      <c r="A53">
        <f t="shared" si="5"/>
        <v>0.20400000000000015</v>
      </c>
      <c r="B53">
        <v>4.0000000000000001E-3</v>
      </c>
      <c r="C53">
        <f t="shared" si="7"/>
        <v>12</v>
      </c>
      <c r="D53">
        <v>13</v>
      </c>
      <c r="E53">
        <f t="shared" si="1"/>
        <v>9.9999999999999995E-7</v>
      </c>
      <c r="F53">
        <f t="shared" si="2"/>
        <v>-1</v>
      </c>
      <c r="G53">
        <f t="shared" si="6"/>
        <v>0</v>
      </c>
      <c r="H53">
        <f t="shared" si="6"/>
        <v>0</v>
      </c>
      <c r="I53">
        <f t="shared" si="6"/>
        <v>0</v>
      </c>
      <c r="J53">
        <f>SUM($F$2:F53)*B53</f>
        <v>0.02</v>
      </c>
      <c r="K53">
        <f>(F53-F52)/B53</f>
        <v>-750</v>
      </c>
      <c r="L53">
        <f>(G53*F53)+(I53*J53)+(H53*K53)</f>
        <v>0</v>
      </c>
      <c r="M53">
        <f t="shared" si="4"/>
        <v>13</v>
      </c>
    </row>
    <row r="54" spans="1:13" x14ac:dyDescent="0.2">
      <c r="A54">
        <f t="shared" si="5"/>
        <v>0.20800000000000016</v>
      </c>
      <c r="B54">
        <v>4.0000000000000001E-3</v>
      </c>
      <c r="C54">
        <f t="shared" si="7"/>
        <v>13</v>
      </c>
      <c r="D54">
        <v>15</v>
      </c>
      <c r="E54">
        <f t="shared" si="1"/>
        <v>9.9999999999999995E-7</v>
      </c>
      <c r="F54">
        <f t="shared" si="2"/>
        <v>-2</v>
      </c>
      <c r="G54">
        <f t="shared" si="6"/>
        <v>0</v>
      </c>
      <c r="H54">
        <f t="shared" si="6"/>
        <v>0</v>
      </c>
      <c r="I54">
        <f t="shared" si="6"/>
        <v>0</v>
      </c>
      <c r="J54">
        <f>SUM($F$2:F54)*B54</f>
        <v>1.2E-2</v>
      </c>
      <c r="K54">
        <f>(F54-F53)/B54</f>
        <v>-250</v>
      </c>
      <c r="L54">
        <f>(G54*F54)+(I54*J54)+(H54*K54)</f>
        <v>0</v>
      </c>
      <c r="M54">
        <f t="shared" si="4"/>
        <v>15</v>
      </c>
    </row>
    <row r="55" spans="1:13" x14ac:dyDescent="0.2">
      <c r="A55">
        <f t="shared" si="5"/>
        <v>0.21200000000000016</v>
      </c>
      <c r="B55">
        <v>4.0000000000000001E-3</v>
      </c>
      <c r="C55">
        <f t="shared" si="7"/>
        <v>14</v>
      </c>
      <c r="D55">
        <v>15</v>
      </c>
      <c r="E55">
        <f t="shared" si="1"/>
        <v>9.9999999999999995E-7</v>
      </c>
      <c r="F55">
        <f t="shared" si="2"/>
        <v>-1</v>
      </c>
      <c r="G55">
        <f t="shared" si="6"/>
        <v>0</v>
      </c>
      <c r="H55">
        <f t="shared" si="6"/>
        <v>0</v>
      </c>
      <c r="I55">
        <f t="shared" si="6"/>
        <v>0</v>
      </c>
      <c r="J55">
        <f>SUM($F$2:F55)*B55</f>
        <v>8.0000000000000002E-3</v>
      </c>
      <c r="K55">
        <f>(F55-F54)/B55</f>
        <v>250</v>
      </c>
      <c r="L55">
        <f>(G55*F55)+(I55*J55)+(H55*K55)</f>
        <v>0</v>
      </c>
      <c r="M55">
        <f t="shared" si="4"/>
        <v>15</v>
      </c>
    </row>
    <row r="56" spans="1:13" x14ac:dyDescent="0.2">
      <c r="A56">
        <f t="shared" si="5"/>
        <v>0.21600000000000016</v>
      </c>
      <c r="B56">
        <v>4.0000000000000001E-3</v>
      </c>
      <c r="C56">
        <f t="shared" si="7"/>
        <v>15</v>
      </c>
      <c r="D56">
        <v>15</v>
      </c>
      <c r="E56">
        <f t="shared" si="1"/>
        <v>9.9999999999999995E-7</v>
      </c>
      <c r="F56">
        <f t="shared" si="2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>SUM($F$2:F56)*B56</f>
        <v>8.0000000000000002E-3</v>
      </c>
      <c r="K56">
        <f>(F56-F55)/B56</f>
        <v>250</v>
      </c>
      <c r="L56">
        <f>(G56*F56)+(I56*J56)+(H56*K56)</f>
        <v>0</v>
      </c>
      <c r="M56">
        <f t="shared" si="4"/>
        <v>15</v>
      </c>
    </row>
    <row r="57" spans="1:13" x14ac:dyDescent="0.2">
      <c r="A57">
        <f t="shared" si="5"/>
        <v>0.22000000000000017</v>
      </c>
      <c r="B57">
        <v>4.0000000000000001E-3</v>
      </c>
      <c r="C57">
        <f t="shared" si="7"/>
        <v>16</v>
      </c>
      <c r="D57">
        <v>16</v>
      </c>
      <c r="E57">
        <f t="shared" si="1"/>
        <v>9.9999999999999995E-7</v>
      </c>
      <c r="F57">
        <f t="shared" si="2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>SUM($F$2:F57)*B57</f>
        <v>8.0000000000000002E-3</v>
      </c>
      <c r="K57">
        <f>(F57-F56)/B57</f>
        <v>0</v>
      </c>
      <c r="L57">
        <f>(G57*F57)+(I57*J57)+(H57*K57)</f>
        <v>0</v>
      </c>
      <c r="M57">
        <f t="shared" si="4"/>
        <v>16</v>
      </c>
    </row>
    <row r="58" spans="1:13" x14ac:dyDescent="0.2">
      <c r="A58">
        <f t="shared" si="5"/>
        <v>0.22400000000000017</v>
      </c>
      <c r="B58">
        <v>4.0000000000000001E-3</v>
      </c>
      <c r="C58">
        <f t="shared" si="7"/>
        <v>17</v>
      </c>
      <c r="D58">
        <v>16</v>
      </c>
      <c r="E58">
        <f t="shared" si="1"/>
        <v>9.9999999999999995E-7</v>
      </c>
      <c r="F58">
        <f t="shared" si="2"/>
        <v>1</v>
      </c>
      <c r="G58">
        <f t="shared" si="6"/>
        <v>0</v>
      </c>
      <c r="H58">
        <f t="shared" si="6"/>
        <v>0</v>
      </c>
      <c r="I58">
        <f t="shared" si="6"/>
        <v>0</v>
      </c>
      <c r="J58">
        <f>SUM($F$2:F58)*B58</f>
        <v>1.2E-2</v>
      </c>
      <c r="K58">
        <f>(F58-F57)/B58</f>
        <v>250</v>
      </c>
      <c r="L58">
        <f>(G58*F58)+(I58*J58)+(H58*K58)</f>
        <v>0</v>
      </c>
      <c r="M58">
        <f t="shared" si="4"/>
        <v>16</v>
      </c>
    </row>
    <row r="59" spans="1:13" x14ac:dyDescent="0.2">
      <c r="A59">
        <f t="shared" si="5"/>
        <v>0.22800000000000017</v>
      </c>
      <c r="B59">
        <v>4.0000000000000001E-3</v>
      </c>
      <c r="C59">
        <f t="shared" si="7"/>
        <v>18</v>
      </c>
      <c r="D59">
        <v>18</v>
      </c>
      <c r="E59">
        <f t="shared" si="1"/>
        <v>9.9999999999999995E-7</v>
      </c>
      <c r="F59">
        <f t="shared" si="2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>SUM($F$2:F59)*B59</f>
        <v>1.2E-2</v>
      </c>
      <c r="K59">
        <f>(F59-F58)/B59</f>
        <v>-250</v>
      </c>
      <c r="L59">
        <f>(G59*F59)+(I59*J59)+(H59*K59)</f>
        <v>0</v>
      </c>
      <c r="M59">
        <f t="shared" si="4"/>
        <v>18</v>
      </c>
    </row>
    <row r="60" spans="1:13" x14ac:dyDescent="0.2">
      <c r="A60">
        <f t="shared" si="5"/>
        <v>0.23200000000000018</v>
      </c>
      <c r="B60">
        <v>4.0000000000000001E-3</v>
      </c>
      <c r="C60">
        <f t="shared" si="7"/>
        <v>19</v>
      </c>
      <c r="D60">
        <v>20</v>
      </c>
      <c r="E60">
        <f t="shared" si="1"/>
        <v>9.9999999999999995E-7</v>
      </c>
      <c r="F60">
        <f t="shared" si="2"/>
        <v>-1</v>
      </c>
      <c r="G60">
        <f t="shared" si="6"/>
        <v>0</v>
      </c>
      <c r="H60">
        <f t="shared" si="6"/>
        <v>0</v>
      </c>
      <c r="I60">
        <f t="shared" si="6"/>
        <v>0</v>
      </c>
      <c r="J60">
        <f>SUM($F$2:F60)*B60</f>
        <v>8.0000000000000002E-3</v>
      </c>
      <c r="K60">
        <f>(F60-F59)/B60</f>
        <v>-250</v>
      </c>
      <c r="L60">
        <f>(G60*F60)+(I60*J60)+(H60*K60)</f>
        <v>0</v>
      </c>
      <c r="M60">
        <f t="shared" si="4"/>
        <v>20</v>
      </c>
    </row>
    <row r="61" spans="1:13" x14ac:dyDescent="0.2">
      <c r="A61">
        <f t="shared" si="5"/>
        <v>0.23600000000000018</v>
      </c>
      <c r="B61">
        <v>4.0000000000000001E-3</v>
      </c>
      <c r="C61">
        <f t="shared" si="7"/>
        <v>20</v>
      </c>
      <c r="D61">
        <v>18</v>
      </c>
      <c r="E61">
        <f t="shared" si="1"/>
        <v>9.9999999999999995E-7</v>
      </c>
      <c r="F61">
        <f t="shared" si="2"/>
        <v>2</v>
      </c>
      <c r="G61">
        <f t="shared" si="6"/>
        <v>0</v>
      </c>
      <c r="H61">
        <f t="shared" si="6"/>
        <v>0</v>
      </c>
      <c r="I61">
        <f t="shared" si="6"/>
        <v>0</v>
      </c>
      <c r="J61">
        <f>SUM($F$2:F61)*B61</f>
        <v>1.6E-2</v>
      </c>
      <c r="K61">
        <f>(F61-F60)/B61</f>
        <v>750</v>
      </c>
      <c r="L61">
        <f>(G61*F61)+(I61*J61)+(H61*K61)</f>
        <v>0</v>
      </c>
      <c r="M61">
        <f t="shared" si="4"/>
        <v>18</v>
      </c>
    </row>
    <row r="62" spans="1:13" x14ac:dyDescent="0.2">
      <c r="A62">
        <f t="shared" si="5"/>
        <v>0.24000000000000019</v>
      </c>
      <c r="B62">
        <v>4.0000000000000001E-3</v>
      </c>
      <c r="C62">
        <f t="shared" si="7"/>
        <v>21</v>
      </c>
      <c r="D62">
        <v>22</v>
      </c>
      <c r="E62">
        <f t="shared" si="1"/>
        <v>9.9999999999999995E-7</v>
      </c>
      <c r="F62">
        <f t="shared" si="2"/>
        <v>-1</v>
      </c>
      <c r="G62">
        <f t="shared" si="6"/>
        <v>0</v>
      </c>
      <c r="H62">
        <f t="shared" si="6"/>
        <v>0</v>
      </c>
      <c r="I62">
        <f t="shared" si="6"/>
        <v>0</v>
      </c>
      <c r="J62">
        <f>SUM($F$2:F62)*B62</f>
        <v>1.2E-2</v>
      </c>
      <c r="K62">
        <f>(F62-F61)/B62</f>
        <v>-750</v>
      </c>
      <c r="L62">
        <f>(G62*F62)+(I62*J62)+(H62*K62)</f>
        <v>0</v>
      </c>
      <c r="M62">
        <f t="shared" si="4"/>
        <v>22</v>
      </c>
    </row>
    <row r="63" spans="1:13" x14ac:dyDescent="0.2">
      <c r="A63">
        <f t="shared" si="5"/>
        <v>0.24400000000000019</v>
      </c>
      <c r="B63">
        <v>4.0000000000000001E-3</v>
      </c>
      <c r="C63">
        <f t="shared" si="7"/>
        <v>22</v>
      </c>
      <c r="D63">
        <v>20</v>
      </c>
      <c r="E63">
        <f t="shared" si="1"/>
        <v>9.9999999999999995E-7</v>
      </c>
      <c r="F63">
        <f t="shared" si="2"/>
        <v>2</v>
      </c>
      <c r="G63">
        <f t="shared" si="6"/>
        <v>0</v>
      </c>
      <c r="H63">
        <f t="shared" si="6"/>
        <v>0</v>
      </c>
      <c r="I63">
        <f t="shared" si="6"/>
        <v>0</v>
      </c>
      <c r="J63">
        <f>SUM($F$2:F63)*B63</f>
        <v>0.02</v>
      </c>
      <c r="K63">
        <f>(F63-F62)/B63</f>
        <v>750</v>
      </c>
      <c r="L63">
        <f>(G63*F63)+(I63*J63)+(H63*K63)</f>
        <v>0</v>
      </c>
      <c r="M63">
        <f t="shared" si="4"/>
        <v>20</v>
      </c>
    </row>
    <row r="64" spans="1:13" x14ac:dyDescent="0.2">
      <c r="A64">
        <f t="shared" si="5"/>
        <v>0.24800000000000019</v>
      </c>
      <c r="B64">
        <v>4.0000000000000001E-3</v>
      </c>
      <c r="C64">
        <f t="shared" si="7"/>
        <v>23</v>
      </c>
      <c r="D64">
        <v>22</v>
      </c>
      <c r="E64">
        <f t="shared" si="1"/>
        <v>9.9999999999999995E-7</v>
      </c>
      <c r="F64">
        <f t="shared" si="2"/>
        <v>1</v>
      </c>
      <c r="G64">
        <f t="shared" si="6"/>
        <v>0</v>
      </c>
      <c r="H64">
        <f t="shared" si="6"/>
        <v>0</v>
      </c>
      <c r="I64">
        <f t="shared" si="6"/>
        <v>0</v>
      </c>
      <c r="J64">
        <f>SUM($F$2:F64)*B64</f>
        <v>2.4E-2</v>
      </c>
      <c r="K64">
        <f>(F64-F63)/B64</f>
        <v>-250</v>
      </c>
      <c r="L64">
        <f>(G64*F64)+(I64*J64)+(H64*K64)</f>
        <v>0</v>
      </c>
      <c r="M64">
        <f t="shared" si="4"/>
        <v>22</v>
      </c>
    </row>
    <row r="65" spans="1:13" x14ac:dyDescent="0.2">
      <c r="A65">
        <f t="shared" si="5"/>
        <v>0.25200000000000017</v>
      </c>
      <c r="B65">
        <v>4.0000000000000001E-3</v>
      </c>
      <c r="C65">
        <f t="shared" si="7"/>
        <v>24</v>
      </c>
      <c r="D65">
        <v>26</v>
      </c>
      <c r="E65">
        <f t="shared" si="1"/>
        <v>9.9999999999999995E-7</v>
      </c>
      <c r="F65">
        <f t="shared" si="2"/>
        <v>-2</v>
      </c>
      <c r="G65">
        <f t="shared" si="6"/>
        <v>0</v>
      </c>
      <c r="H65">
        <f t="shared" si="6"/>
        <v>0</v>
      </c>
      <c r="I65">
        <f t="shared" si="6"/>
        <v>0</v>
      </c>
      <c r="J65">
        <f>SUM($F$2:F65)*B65</f>
        <v>1.6E-2</v>
      </c>
      <c r="K65">
        <f>(F65-F64)/B65</f>
        <v>-750</v>
      </c>
      <c r="L65">
        <f>(G65*F65)+(I65*J65)+(H65*K65)</f>
        <v>0</v>
      </c>
      <c r="M65">
        <f t="shared" si="4"/>
        <v>26</v>
      </c>
    </row>
    <row r="66" spans="1:13" x14ac:dyDescent="0.2">
      <c r="A66">
        <f t="shared" si="5"/>
        <v>0.25600000000000017</v>
      </c>
      <c r="B66">
        <v>4.0000000000000001E-3</v>
      </c>
      <c r="C66">
        <f t="shared" si="7"/>
        <v>25</v>
      </c>
      <c r="D66">
        <v>24</v>
      </c>
      <c r="E66">
        <f t="shared" si="1"/>
        <v>9.9999999999999995E-7</v>
      </c>
      <c r="F66">
        <f t="shared" si="2"/>
        <v>1</v>
      </c>
      <c r="G66">
        <f t="shared" si="6"/>
        <v>0</v>
      </c>
      <c r="H66">
        <f t="shared" si="6"/>
        <v>0</v>
      </c>
      <c r="I66">
        <f t="shared" si="6"/>
        <v>0</v>
      </c>
      <c r="J66">
        <f>SUM($F$2:F66)*B66</f>
        <v>0.02</v>
      </c>
      <c r="K66">
        <f>(F66-F65)/B66</f>
        <v>750</v>
      </c>
      <c r="L66">
        <f>(G66*F66)+(I66*J66)+(H66*K66)</f>
        <v>0</v>
      </c>
      <c r="M66">
        <f t="shared" si="4"/>
        <v>24</v>
      </c>
    </row>
    <row r="67" spans="1:13" x14ac:dyDescent="0.2">
      <c r="A67">
        <f t="shared" si="5"/>
        <v>0.26000000000000018</v>
      </c>
      <c r="B67">
        <v>4.0000000000000001E-3</v>
      </c>
      <c r="C67">
        <f t="shared" si="7"/>
        <v>26</v>
      </c>
      <c r="D67">
        <v>26</v>
      </c>
      <c r="E67">
        <f t="shared" si="1"/>
        <v>9.9999999999999995E-7</v>
      </c>
      <c r="F67">
        <f t="shared" si="2"/>
        <v>0</v>
      </c>
      <c r="G67">
        <f t="shared" si="6"/>
        <v>0</v>
      </c>
      <c r="H67">
        <f t="shared" si="6"/>
        <v>0</v>
      </c>
      <c r="I67">
        <f t="shared" si="6"/>
        <v>0</v>
      </c>
      <c r="J67">
        <f>SUM($F$2:F67)*B67</f>
        <v>0.02</v>
      </c>
      <c r="K67">
        <f>(F67-F66)/B67</f>
        <v>-250</v>
      </c>
      <c r="L67">
        <f>(G67*F67)+(I67*J67)+(H67*K67)</f>
        <v>0</v>
      </c>
      <c r="M67">
        <f t="shared" si="4"/>
        <v>26</v>
      </c>
    </row>
    <row r="68" spans="1:13" x14ac:dyDescent="0.2">
      <c r="A68">
        <f t="shared" si="5"/>
        <v>0.26400000000000018</v>
      </c>
      <c r="B68">
        <v>4.0000000000000001E-3</v>
      </c>
      <c r="C68">
        <f t="shared" si="7"/>
        <v>27</v>
      </c>
      <c r="D68">
        <v>26</v>
      </c>
      <c r="E68">
        <f t="shared" ref="E68:E131" si="8">E67</f>
        <v>9.9999999999999995E-7</v>
      </c>
      <c r="F68">
        <f t="shared" ref="F68:F131" si="9">IF(ABS(C68-D68)&lt;=E68, 0, C68-D68)</f>
        <v>1</v>
      </c>
      <c r="G68">
        <f t="shared" si="6"/>
        <v>0</v>
      </c>
      <c r="H68">
        <f t="shared" si="6"/>
        <v>0</v>
      </c>
      <c r="I68">
        <f t="shared" si="6"/>
        <v>0</v>
      </c>
      <c r="J68">
        <f>SUM($F$2:F68)*B68</f>
        <v>2.4E-2</v>
      </c>
      <c r="K68">
        <f>(F68-F67)/B68</f>
        <v>250</v>
      </c>
      <c r="L68">
        <f>(G68*F68)+(I68*J68)+(H68*K68)</f>
        <v>0</v>
      </c>
      <c r="M68">
        <f t="shared" ref="M68:M131" si="10">D68-L68</f>
        <v>26</v>
      </c>
    </row>
    <row r="69" spans="1:13" x14ac:dyDescent="0.2">
      <c r="A69">
        <f t="shared" si="5"/>
        <v>0.26800000000000018</v>
      </c>
      <c r="B69">
        <v>4.0000000000000001E-3</v>
      </c>
      <c r="C69">
        <f t="shared" si="7"/>
        <v>28</v>
      </c>
      <c r="D69">
        <v>28</v>
      </c>
      <c r="E69">
        <f t="shared" si="8"/>
        <v>9.9999999999999995E-7</v>
      </c>
      <c r="F69">
        <f t="shared" si="9"/>
        <v>0</v>
      </c>
      <c r="G69">
        <f t="shared" si="6"/>
        <v>0</v>
      </c>
      <c r="H69">
        <f t="shared" si="6"/>
        <v>0</v>
      </c>
      <c r="I69">
        <f t="shared" si="6"/>
        <v>0</v>
      </c>
      <c r="J69">
        <f>SUM($F$2:F69)*B69</f>
        <v>2.4E-2</v>
      </c>
      <c r="K69">
        <f>(F69-F68)/B69</f>
        <v>-250</v>
      </c>
      <c r="L69">
        <f>(G69*F69)+(I69*J69)+(H69*K69)</f>
        <v>0</v>
      </c>
      <c r="M69">
        <f t="shared" si="10"/>
        <v>28</v>
      </c>
    </row>
    <row r="70" spans="1:13" x14ac:dyDescent="0.2">
      <c r="A70">
        <f t="shared" si="5"/>
        <v>0.27200000000000019</v>
      </c>
      <c r="B70">
        <v>4.0000000000000001E-3</v>
      </c>
      <c r="C70">
        <f t="shared" si="7"/>
        <v>29</v>
      </c>
      <c r="D70">
        <v>31</v>
      </c>
      <c r="E70">
        <f t="shared" si="8"/>
        <v>9.9999999999999995E-7</v>
      </c>
      <c r="F70">
        <f t="shared" si="9"/>
        <v>-2</v>
      </c>
      <c r="G70">
        <f t="shared" si="6"/>
        <v>0</v>
      </c>
      <c r="H70">
        <f t="shared" si="6"/>
        <v>0</v>
      </c>
      <c r="I70">
        <f t="shared" si="6"/>
        <v>0</v>
      </c>
      <c r="J70">
        <f>SUM($F$2:F70)*B70</f>
        <v>1.6E-2</v>
      </c>
      <c r="K70">
        <f>(F70-F69)/B70</f>
        <v>-500</v>
      </c>
      <c r="L70">
        <f>(G70*F70)+(I70*J70)+(H70*K70)</f>
        <v>0</v>
      </c>
      <c r="M70">
        <f t="shared" si="10"/>
        <v>31</v>
      </c>
    </row>
    <row r="71" spans="1:13" x14ac:dyDescent="0.2">
      <c r="A71">
        <f t="shared" si="5"/>
        <v>0.27600000000000019</v>
      </c>
      <c r="B71">
        <v>4.0000000000000001E-3</v>
      </c>
      <c r="C71">
        <f t="shared" si="7"/>
        <v>30</v>
      </c>
      <c r="D71">
        <v>28</v>
      </c>
      <c r="E71">
        <f t="shared" si="8"/>
        <v>9.9999999999999995E-7</v>
      </c>
      <c r="F71">
        <f t="shared" si="9"/>
        <v>2</v>
      </c>
      <c r="G71">
        <f t="shared" si="6"/>
        <v>0</v>
      </c>
      <c r="H71">
        <f t="shared" si="6"/>
        <v>0</v>
      </c>
      <c r="I71">
        <f t="shared" si="6"/>
        <v>0</v>
      </c>
      <c r="J71">
        <f>SUM($F$2:F71)*B71</f>
        <v>2.4E-2</v>
      </c>
      <c r="K71">
        <f>(F71-F70)/B71</f>
        <v>1000</v>
      </c>
      <c r="L71">
        <f>(G71*F71)+(I71*J71)+(H71*K71)</f>
        <v>0</v>
      </c>
      <c r="M71">
        <f t="shared" si="10"/>
        <v>28</v>
      </c>
    </row>
    <row r="72" spans="1:13" x14ac:dyDescent="0.2">
      <c r="A72">
        <f t="shared" si="5"/>
        <v>0.28000000000000019</v>
      </c>
      <c r="B72">
        <v>4.0000000000000001E-3</v>
      </c>
      <c r="C72">
        <f t="shared" si="7"/>
        <v>31</v>
      </c>
      <c r="D72">
        <v>32</v>
      </c>
      <c r="E72">
        <f t="shared" si="8"/>
        <v>9.9999999999999995E-7</v>
      </c>
      <c r="F72">
        <f t="shared" si="9"/>
        <v>-1</v>
      </c>
      <c r="G72">
        <f t="shared" si="6"/>
        <v>0</v>
      </c>
      <c r="H72">
        <f t="shared" si="6"/>
        <v>0</v>
      </c>
      <c r="I72">
        <f t="shared" si="6"/>
        <v>0</v>
      </c>
      <c r="J72">
        <f>SUM($F$2:F72)*B72</f>
        <v>0.02</v>
      </c>
      <c r="K72">
        <f>(F72-F71)/B72</f>
        <v>-750</v>
      </c>
      <c r="L72">
        <f>(G72*F72)+(I72*J72)+(H72*K72)</f>
        <v>0</v>
      </c>
      <c r="M72">
        <f t="shared" si="10"/>
        <v>32</v>
      </c>
    </row>
    <row r="73" spans="1:13" x14ac:dyDescent="0.2">
      <c r="A73">
        <f t="shared" ref="A73:A136" si="11">A72+B72</f>
        <v>0.2840000000000002</v>
      </c>
      <c r="B73">
        <v>4.0000000000000001E-3</v>
      </c>
      <c r="C73">
        <f t="shared" si="7"/>
        <v>32</v>
      </c>
      <c r="D73">
        <v>32</v>
      </c>
      <c r="E73">
        <f t="shared" si="8"/>
        <v>9.9999999999999995E-7</v>
      </c>
      <c r="F73">
        <f t="shared" si="9"/>
        <v>0</v>
      </c>
      <c r="G73">
        <f t="shared" si="6"/>
        <v>0</v>
      </c>
      <c r="H73">
        <f t="shared" si="6"/>
        <v>0</v>
      </c>
      <c r="I73">
        <f t="shared" si="6"/>
        <v>0</v>
      </c>
      <c r="J73">
        <f>SUM($F$2:F73)*B73</f>
        <v>0.02</v>
      </c>
      <c r="K73">
        <f>(F73-F72)/B73</f>
        <v>250</v>
      </c>
      <c r="L73">
        <f>(G73*F73)+(I73*J73)+(H73*K73)</f>
        <v>0</v>
      </c>
      <c r="M73">
        <f t="shared" si="10"/>
        <v>32</v>
      </c>
    </row>
    <row r="74" spans="1:13" x14ac:dyDescent="0.2">
      <c r="A74">
        <f t="shared" si="11"/>
        <v>0.2880000000000002</v>
      </c>
      <c r="B74">
        <v>4.0000000000000001E-3</v>
      </c>
      <c r="C74">
        <f t="shared" si="7"/>
        <v>33</v>
      </c>
      <c r="D74">
        <v>31</v>
      </c>
      <c r="E74">
        <f t="shared" si="8"/>
        <v>9.9999999999999995E-7</v>
      </c>
      <c r="F74">
        <f t="shared" si="9"/>
        <v>2</v>
      </c>
      <c r="G74">
        <f t="shared" si="6"/>
        <v>0</v>
      </c>
      <c r="H74">
        <f t="shared" si="6"/>
        <v>0</v>
      </c>
      <c r="I74">
        <f t="shared" si="6"/>
        <v>0</v>
      </c>
      <c r="J74">
        <f>SUM($F$2:F74)*B74</f>
        <v>2.8000000000000001E-2</v>
      </c>
      <c r="K74">
        <f>(F74-F73)/B74</f>
        <v>500</v>
      </c>
      <c r="L74">
        <f>(G74*F74)+(I74*J74)+(H74*K74)</f>
        <v>0</v>
      </c>
      <c r="M74">
        <f t="shared" si="10"/>
        <v>31</v>
      </c>
    </row>
    <row r="75" spans="1:13" x14ac:dyDescent="0.2">
      <c r="A75">
        <f t="shared" si="11"/>
        <v>0.2920000000000002</v>
      </c>
      <c r="B75">
        <v>4.0000000000000001E-3</v>
      </c>
      <c r="C75">
        <f t="shared" si="7"/>
        <v>34</v>
      </c>
      <c r="D75">
        <v>32</v>
      </c>
      <c r="E75">
        <f t="shared" si="8"/>
        <v>9.9999999999999995E-7</v>
      </c>
      <c r="F75">
        <f t="shared" si="9"/>
        <v>2</v>
      </c>
      <c r="G75">
        <f t="shared" si="6"/>
        <v>0</v>
      </c>
      <c r="H75">
        <f t="shared" si="6"/>
        <v>0</v>
      </c>
      <c r="I75">
        <f t="shared" si="6"/>
        <v>0</v>
      </c>
      <c r="J75">
        <f>SUM($F$2:F75)*B75</f>
        <v>3.6000000000000004E-2</v>
      </c>
      <c r="K75">
        <f>(F75-F74)/B75</f>
        <v>0</v>
      </c>
      <c r="L75">
        <f>(G75*F75)+(I75*J75)+(H75*K75)</f>
        <v>0</v>
      </c>
      <c r="M75">
        <f t="shared" si="10"/>
        <v>32</v>
      </c>
    </row>
    <row r="76" spans="1:13" x14ac:dyDescent="0.2">
      <c r="A76">
        <f t="shared" si="11"/>
        <v>0.29600000000000021</v>
      </c>
      <c r="B76">
        <v>4.0000000000000001E-3</v>
      </c>
      <c r="C76">
        <f t="shared" si="7"/>
        <v>35</v>
      </c>
      <c r="D76">
        <v>36</v>
      </c>
      <c r="E76">
        <f t="shared" si="8"/>
        <v>9.9999999999999995E-7</v>
      </c>
      <c r="F76">
        <f t="shared" si="9"/>
        <v>-1</v>
      </c>
      <c r="G76">
        <f t="shared" si="6"/>
        <v>0</v>
      </c>
      <c r="H76">
        <f t="shared" si="6"/>
        <v>0</v>
      </c>
      <c r="I76">
        <f t="shared" si="6"/>
        <v>0</v>
      </c>
      <c r="J76">
        <f>SUM($F$2:F76)*B76</f>
        <v>3.2000000000000001E-2</v>
      </c>
      <c r="K76">
        <f>(F76-F75)/B76</f>
        <v>-750</v>
      </c>
      <c r="L76">
        <f>(G76*F76)+(I76*J76)+(H76*K76)</f>
        <v>0</v>
      </c>
      <c r="M76">
        <f t="shared" si="10"/>
        <v>36</v>
      </c>
    </row>
    <row r="77" spans="1:13" x14ac:dyDescent="0.2">
      <c r="A77">
        <f t="shared" si="11"/>
        <v>0.30000000000000021</v>
      </c>
      <c r="B77">
        <v>4.0000000000000001E-3</v>
      </c>
      <c r="C77">
        <f t="shared" si="7"/>
        <v>36</v>
      </c>
      <c r="D77">
        <v>35</v>
      </c>
      <c r="E77">
        <f t="shared" si="8"/>
        <v>9.9999999999999995E-7</v>
      </c>
      <c r="F77">
        <f t="shared" si="9"/>
        <v>1</v>
      </c>
      <c r="G77">
        <f t="shared" si="6"/>
        <v>0</v>
      </c>
      <c r="H77">
        <f t="shared" si="6"/>
        <v>0</v>
      </c>
      <c r="I77">
        <f t="shared" si="6"/>
        <v>0</v>
      </c>
      <c r="J77">
        <f>SUM($F$2:F77)*B77</f>
        <v>3.6000000000000004E-2</v>
      </c>
      <c r="K77">
        <f>(F77-F76)/B77</f>
        <v>500</v>
      </c>
      <c r="L77">
        <f>(G77*F77)+(I77*J77)+(H77*K77)</f>
        <v>0</v>
      </c>
      <c r="M77">
        <f t="shared" si="10"/>
        <v>35</v>
      </c>
    </row>
    <row r="78" spans="1:13" x14ac:dyDescent="0.2">
      <c r="A78">
        <f t="shared" si="11"/>
        <v>0.30400000000000021</v>
      </c>
      <c r="B78">
        <v>4.0000000000000001E-3</v>
      </c>
      <c r="C78">
        <f t="shared" si="7"/>
        <v>37</v>
      </c>
      <c r="D78">
        <v>38</v>
      </c>
      <c r="E78">
        <f t="shared" si="8"/>
        <v>9.9999999999999995E-7</v>
      </c>
      <c r="F78">
        <f t="shared" si="9"/>
        <v>-1</v>
      </c>
      <c r="G78">
        <f t="shared" si="6"/>
        <v>0</v>
      </c>
      <c r="H78">
        <f t="shared" si="6"/>
        <v>0</v>
      </c>
      <c r="I78">
        <f t="shared" si="6"/>
        <v>0</v>
      </c>
      <c r="J78">
        <f>SUM($F$2:F78)*B78</f>
        <v>3.2000000000000001E-2</v>
      </c>
      <c r="K78">
        <f>(F78-F77)/B78</f>
        <v>-500</v>
      </c>
      <c r="L78">
        <f>(G78*F78)+(I78*J78)+(H78*K78)</f>
        <v>0</v>
      </c>
      <c r="M78">
        <f t="shared" si="10"/>
        <v>38</v>
      </c>
    </row>
    <row r="79" spans="1:13" x14ac:dyDescent="0.2">
      <c r="A79">
        <f t="shared" si="11"/>
        <v>0.30800000000000022</v>
      </c>
      <c r="B79">
        <v>4.0000000000000001E-3</v>
      </c>
      <c r="C79">
        <f t="shared" si="7"/>
        <v>38</v>
      </c>
      <c r="D79">
        <v>36</v>
      </c>
      <c r="E79">
        <f t="shared" si="8"/>
        <v>9.9999999999999995E-7</v>
      </c>
      <c r="F79">
        <f t="shared" si="9"/>
        <v>2</v>
      </c>
      <c r="G79">
        <f t="shared" si="6"/>
        <v>0</v>
      </c>
      <c r="H79">
        <f t="shared" si="6"/>
        <v>0</v>
      </c>
      <c r="I79">
        <f t="shared" si="6"/>
        <v>0</v>
      </c>
      <c r="J79">
        <f>SUM($F$2:F79)*B79</f>
        <v>0.04</v>
      </c>
      <c r="K79">
        <f>(F79-F78)/B79</f>
        <v>750</v>
      </c>
      <c r="L79">
        <f>(G79*F79)+(I79*J79)+(H79*K79)</f>
        <v>0</v>
      </c>
      <c r="M79">
        <f t="shared" si="10"/>
        <v>36</v>
      </c>
    </row>
    <row r="80" spans="1:13" x14ac:dyDescent="0.2">
      <c r="A80">
        <f t="shared" si="11"/>
        <v>0.31200000000000022</v>
      </c>
      <c r="B80">
        <v>4.0000000000000001E-3</v>
      </c>
      <c r="C80">
        <f t="shared" si="7"/>
        <v>39</v>
      </c>
      <c r="D80">
        <v>37</v>
      </c>
      <c r="E80">
        <f t="shared" si="8"/>
        <v>9.9999999999999995E-7</v>
      </c>
      <c r="F80">
        <f t="shared" si="9"/>
        <v>2</v>
      </c>
      <c r="G80">
        <f t="shared" si="6"/>
        <v>0</v>
      </c>
      <c r="H80">
        <f t="shared" si="6"/>
        <v>0</v>
      </c>
      <c r="I80">
        <f t="shared" si="6"/>
        <v>0</v>
      </c>
      <c r="J80">
        <f>SUM($F$2:F80)*B80</f>
        <v>4.8000000000000001E-2</v>
      </c>
      <c r="K80">
        <f>(F80-F79)/B80</f>
        <v>0</v>
      </c>
      <c r="L80">
        <f>(G80*F80)+(I80*J80)+(H80*K80)</f>
        <v>0</v>
      </c>
      <c r="M80">
        <f t="shared" si="10"/>
        <v>37</v>
      </c>
    </row>
    <row r="81" spans="1:13" x14ac:dyDescent="0.2">
      <c r="A81">
        <f t="shared" si="11"/>
        <v>0.31600000000000023</v>
      </c>
      <c r="B81">
        <v>4.0000000000000001E-3</v>
      </c>
      <c r="C81">
        <f t="shared" si="7"/>
        <v>40</v>
      </c>
      <c r="D81">
        <v>40</v>
      </c>
      <c r="E81">
        <f t="shared" si="8"/>
        <v>9.9999999999999995E-7</v>
      </c>
      <c r="F81">
        <f t="shared" si="9"/>
        <v>0</v>
      </c>
      <c r="G81">
        <f t="shared" si="6"/>
        <v>0</v>
      </c>
      <c r="H81">
        <f t="shared" si="6"/>
        <v>0</v>
      </c>
      <c r="I81">
        <f t="shared" si="6"/>
        <v>0</v>
      </c>
      <c r="J81">
        <f>SUM($F$2:F81)*B81</f>
        <v>4.8000000000000001E-2</v>
      </c>
      <c r="K81">
        <f>(F81-F80)/B81</f>
        <v>-500</v>
      </c>
      <c r="L81">
        <f>(G81*F81)+(I81*J81)+(H81*K81)</f>
        <v>0</v>
      </c>
      <c r="M81">
        <f t="shared" si="10"/>
        <v>40</v>
      </c>
    </row>
    <row r="82" spans="1:13" x14ac:dyDescent="0.2">
      <c r="A82">
        <f t="shared" si="11"/>
        <v>0.32000000000000023</v>
      </c>
      <c r="B82">
        <v>4.0000000000000001E-3</v>
      </c>
      <c r="C82">
        <f t="shared" si="7"/>
        <v>41</v>
      </c>
      <c r="D82">
        <v>40</v>
      </c>
      <c r="E82">
        <f t="shared" si="8"/>
        <v>9.9999999999999995E-7</v>
      </c>
      <c r="F82">
        <f t="shared" si="9"/>
        <v>1</v>
      </c>
      <c r="G82">
        <f t="shared" si="6"/>
        <v>0</v>
      </c>
      <c r="H82">
        <f t="shared" si="6"/>
        <v>0</v>
      </c>
      <c r="I82">
        <f t="shared" si="6"/>
        <v>0</v>
      </c>
      <c r="J82">
        <f>SUM($F$2:F82)*B82</f>
        <v>5.2000000000000005E-2</v>
      </c>
      <c r="K82">
        <f>(F82-F81)/B82</f>
        <v>250</v>
      </c>
      <c r="L82">
        <f>(G82*F82)+(I82*J82)+(H82*K82)</f>
        <v>0</v>
      </c>
      <c r="M82">
        <f t="shared" si="10"/>
        <v>40</v>
      </c>
    </row>
    <row r="83" spans="1:13" x14ac:dyDescent="0.2">
      <c r="A83">
        <f t="shared" si="11"/>
        <v>0.32400000000000023</v>
      </c>
      <c r="B83">
        <v>4.0000000000000001E-3</v>
      </c>
      <c r="C83">
        <f t="shared" si="7"/>
        <v>42</v>
      </c>
      <c r="D83">
        <v>44</v>
      </c>
      <c r="E83">
        <f t="shared" si="8"/>
        <v>9.9999999999999995E-7</v>
      </c>
      <c r="F83">
        <f t="shared" si="9"/>
        <v>-2</v>
      </c>
      <c r="G83">
        <f t="shared" si="6"/>
        <v>0</v>
      </c>
      <c r="H83">
        <f t="shared" si="6"/>
        <v>0</v>
      </c>
      <c r="I83">
        <f t="shared" si="6"/>
        <v>0</v>
      </c>
      <c r="J83">
        <f>SUM($F$2:F83)*B83</f>
        <v>4.3999999999999997E-2</v>
      </c>
      <c r="K83">
        <f>(F83-F82)/B83</f>
        <v>-750</v>
      </c>
      <c r="L83">
        <f>(G83*F83)+(I83*J83)+(H83*K83)</f>
        <v>0</v>
      </c>
      <c r="M83">
        <f t="shared" si="10"/>
        <v>44</v>
      </c>
    </row>
    <row r="84" spans="1:13" x14ac:dyDescent="0.2">
      <c r="A84">
        <f t="shared" si="11"/>
        <v>0.32800000000000024</v>
      </c>
      <c r="B84">
        <v>4.0000000000000001E-3</v>
      </c>
      <c r="C84">
        <f t="shared" si="7"/>
        <v>43</v>
      </c>
      <c r="D84">
        <v>45</v>
      </c>
      <c r="E84">
        <f t="shared" si="8"/>
        <v>9.9999999999999995E-7</v>
      </c>
      <c r="F84">
        <f t="shared" si="9"/>
        <v>-2</v>
      </c>
      <c r="G84">
        <f t="shared" ref="G84:I147" si="12">G83</f>
        <v>0</v>
      </c>
      <c r="H84">
        <f t="shared" si="12"/>
        <v>0</v>
      </c>
      <c r="I84">
        <f t="shared" si="12"/>
        <v>0</v>
      </c>
      <c r="J84">
        <f>SUM($F$2:F84)*B84</f>
        <v>3.6000000000000004E-2</v>
      </c>
      <c r="K84">
        <f>(F84-F83)/B84</f>
        <v>0</v>
      </c>
      <c r="L84">
        <f>(G84*F84)+(I84*J84)+(H84*K84)</f>
        <v>0</v>
      </c>
      <c r="M84">
        <f t="shared" si="10"/>
        <v>45</v>
      </c>
    </row>
    <row r="85" spans="1:13" x14ac:dyDescent="0.2">
      <c r="A85">
        <f t="shared" si="11"/>
        <v>0.33200000000000024</v>
      </c>
      <c r="B85">
        <v>4.0000000000000001E-3</v>
      </c>
      <c r="C85">
        <f t="shared" si="7"/>
        <v>44</v>
      </c>
      <c r="D85">
        <v>46</v>
      </c>
      <c r="E85">
        <f t="shared" si="8"/>
        <v>9.9999999999999995E-7</v>
      </c>
      <c r="F85">
        <f t="shared" si="9"/>
        <v>-2</v>
      </c>
      <c r="G85">
        <f t="shared" si="12"/>
        <v>0</v>
      </c>
      <c r="H85">
        <f t="shared" si="12"/>
        <v>0</v>
      </c>
      <c r="I85">
        <f t="shared" si="12"/>
        <v>0</v>
      </c>
      <c r="J85">
        <f>SUM($F$2:F85)*B85</f>
        <v>2.8000000000000001E-2</v>
      </c>
      <c r="K85">
        <f>(F85-F84)/B85</f>
        <v>0</v>
      </c>
      <c r="L85">
        <f>(G85*F85)+(I85*J85)+(H85*K85)</f>
        <v>0</v>
      </c>
      <c r="M85">
        <f t="shared" si="10"/>
        <v>46</v>
      </c>
    </row>
    <row r="86" spans="1:13" x14ac:dyDescent="0.2">
      <c r="A86">
        <f t="shared" si="11"/>
        <v>0.33600000000000024</v>
      </c>
      <c r="B86">
        <v>4.0000000000000001E-3</v>
      </c>
      <c r="C86">
        <f t="shared" si="7"/>
        <v>45</v>
      </c>
      <c r="D86">
        <v>46</v>
      </c>
      <c r="E86">
        <f t="shared" si="8"/>
        <v>9.9999999999999995E-7</v>
      </c>
      <c r="F86">
        <f t="shared" si="9"/>
        <v>-1</v>
      </c>
      <c r="G86">
        <f t="shared" si="12"/>
        <v>0</v>
      </c>
      <c r="H86">
        <f t="shared" si="12"/>
        <v>0</v>
      </c>
      <c r="I86">
        <f t="shared" si="12"/>
        <v>0</v>
      </c>
      <c r="J86">
        <f>SUM($F$2:F86)*B86</f>
        <v>2.4E-2</v>
      </c>
      <c r="K86">
        <f>(F86-F85)/B86</f>
        <v>250</v>
      </c>
      <c r="L86">
        <f>(G86*F86)+(I86*J86)+(H86*K86)</f>
        <v>0</v>
      </c>
      <c r="M86">
        <f t="shared" si="10"/>
        <v>46</v>
      </c>
    </row>
    <row r="87" spans="1:13" x14ac:dyDescent="0.2">
      <c r="A87">
        <f t="shared" si="11"/>
        <v>0.34000000000000025</v>
      </c>
      <c r="B87">
        <v>4.0000000000000001E-3</v>
      </c>
      <c r="C87">
        <f t="shared" si="7"/>
        <v>46</v>
      </c>
      <c r="D87">
        <v>48</v>
      </c>
      <c r="E87">
        <f t="shared" si="8"/>
        <v>9.9999999999999995E-7</v>
      </c>
      <c r="F87">
        <f t="shared" si="9"/>
        <v>-2</v>
      </c>
      <c r="G87">
        <f t="shared" si="12"/>
        <v>0</v>
      </c>
      <c r="H87">
        <f t="shared" si="12"/>
        <v>0</v>
      </c>
      <c r="I87">
        <f t="shared" si="12"/>
        <v>0</v>
      </c>
      <c r="J87">
        <f>SUM($F$2:F87)*B87</f>
        <v>1.6E-2</v>
      </c>
      <c r="K87">
        <f>(F87-F86)/B87</f>
        <v>-250</v>
      </c>
      <c r="L87">
        <f>(G87*F87)+(I87*J87)+(H87*K87)</f>
        <v>0</v>
      </c>
      <c r="M87">
        <f t="shared" si="10"/>
        <v>48</v>
      </c>
    </row>
    <row r="88" spans="1:13" x14ac:dyDescent="0.2">
      <c r="A88">
        <f t="shared" si="11"/>
        <v>0.34400000000000025</v>
      </c>
      <c r="B88">
        <v>4.0000000000000001E-3</v>
      </c>
      <c r="C88">
        <f t="shared" si="7"/>
        <v>47</v>
      </c>
      <c r="D88">
        <v>48</v>
      </c>
      <c r="E88">
        <f t="shared" si="8"/>
        <v>9.9999999999999995E-7</v>
      </c>
      <c r="F88">
        <f t="shared" si="9"/>
        <v>-1</v>
      </c>
      <c r="G88">
        <f t="shared" si="12"/>
        <v>0</v>
      </c>
      <c r="H88">
        <f t="shared" si="12"/>
        <v>0</v>
      </c>
      <c r="I88">
        <f t="shared" si="12"/>
        <v>0</v>
      </c>
      <c r="J88">
        <f>SUM($F$2:F88)*B88</f>
        <v>1.2E-2</v>
      </c>
      <c r="K88">
        <f>(F88-F87)/B88</f>
        <v>250</v>
      </c>
      <c r="L88">
        <f>(G88*F88)+(I88*J88)+(H88*K88)</f>
        <v>0</v>
      </c>
      <c r="M88">
        <f t="shared" si="10"/>
        <v>48</v>
      </c>
    </row>
    <row r="89" spans="1:13" x14ac:dyDescent="0.2">
      <c r="A89">
        <f t="shared" si="11"/>
        <v>0.34800000000000025</v>
      </c>
      <c r="B89">
        <v>4.0000000000000001E-3</v>
      </c>
      <c r="C89">
        <f t="shared" si="7"/>
        <v>48</v>
      </c>
      <c r="D89">
        <v>49</v>
      </c>
      <c r="E89">
        <f t="shared" si="8"/>
        <v>9.9999999999999995E-7</v>
      </c>
      <c r="F89">
        <f t="shared" si="9"/>
        <v>-1</v>
      </c>
      <c r="G89">
        <f t="shared" si="12"/>
        <v>0</v>
      </c>
      <c r="H89">
        <f t="shared" si="12"/>
        <v>0</v>
      </c>
      <c r="I89">
        <f t="shared" si="12"/>
        <v>0</v>
      </c>
      <c r="J89">
        <f>SUM($F$2:F89)*B89</f>
        <v>8.0000000000000002E-3</v>
      </c>
      <c r="K89">
        <f>(F89-F88)/B89</f>
        <v>0</v>
      </c>
      <c r="L89">
        <f>(G89*F89)+(I89*J89)+(H89*K89)</f>
        <v>0</v>
      </c>
      <c r="M89">
        <f t="shared" si="10"/>
        <v>49</v>
      </c>
    </row>
    <row r="90" spans="1:13" x14ac:dyDescent="0.2">
      <c r="A90">
        <f t="shared" si="11"/>
        <v>0.35200000000000026</v>
      </c>
      <c r="B90">
        <v>4.0000000000000001E-3</v>
      </c>
      <c r="C90">
        <f t="shared" si="7"/>
        <v>49</v>
      </c>
      <c r="D90">
        <v>47</v>
      </c>
      <c r="E90">
        <f t="shared" si="8"/>
        <v>9.9999999999999995E-7</v>
      </c>
      <c r="F90">
        <f t="shared" si="9"/>
        <v>2</v>
      </c>
      <c r="G90">
        <f t="shared" si="12"/>
        <v>0</v>
      </c>
      <c r="H90">
        <f t="shared" si="12"/>
        <v>0</v>
      </c>
      <c r="I90">
        <f t="shared" si="12"/>
        <v>0</v>
      </c>
      <c r="J90">
        <f>SUM($F$2:F90)*B90</f>
        <v>1.6E-2</v>
      </c>
      <c r="K90">
        <f>(F90-F89)/B90</f>
        <v>750</v>
      </c>
      <c r="L90">
        <f>(G90*F90)+(I90*J90)+(H90*K90)</f>
        <v>0</v>
      </c>
      <c r="M90">
        <f t="shared" si="10"/>
        <v>47</v>
      </c>
    </row>
    <row r="91" spans="1:13" x14ac:dyDescent="0.2">
      <c r="A91">
        <f t="shared" si="11"/>
        <v>0.35600000000000026</v>
      </c>
      <c r="B91">
        <v>4.0000000000000001E-3</v>
      </c>
      <c r="C91">
        <f t="shared" si="7"/>
        <v>50</v>
      </c>
      <c r="D91">
        <v>50</v>
      </c>
      <c r="E91">
        <f t="shared" si="8"/>
        <v>9.9999999999999995E-7</v>
      </c>
      <c r="F91">
        <f t="shared" si="9"/>
        <v>0</v>
      </c>
      <c r="G91">
        <f t="shared" si="12"/>
        <v>0</v>
      </c>
      <c r="H91">
        <f t="shared" si="12"/>
        <v>0</v>
      </c>
      <c r="I91">
        <f t="shared" si="12"/>
        <v>0</v>
      </c>
      <c r="J91">
        <f>SUM($F$2:F91)*B91</f>
        <v>1.6E-2</v>
      </c>
      <c r="K91">
        <f>(F91-F90)/B91</f>
        <v>-500</v>
      </c>
      <c r="L91">
        <f>(G91*F91)+(I91*J91)+(H91*K91)</f>
        <v>0</v>
      </c>
      <c r="M91">
        <f t="shared" si="10"/>
        <v>50</v>
      </c>
    </row>
    <row r="92" spans="1:13" x14ac:dyDescent="0.2">
      <c r="A92">
        <f t="shared" si="11"/>
        <v>0.36000000000000026</v>
      </c>
      <c r="B92">
        <v>4.0000000000000001E-3</v>
      </c>
      <c r="C92">
        <v>50</v>
      </c>
      <c r="D92">
        <v>48</v>
      </c>
      <c r="E92">
        <f t="shared" si="8"/>
        <v>9.9999999999999995E-7</v>
      </c>
      <c r="F92">
        <f t="shared" si="9"/>
        <v>2</v>
      </c>
      <c r="G92">
        <f t="shared" si="12"/>
        <v>0</v>
      </c>
      <c r="H92">
        <f t="shared" si="12"/>
        <v>0</v>
      </c>
      <c r="I92">
        <f t="shared" si="12"/>
        <v>0</v>
      </c>
      <c r="J92">
        <f>SUM($F$2:F92)*B92</f>
        <v>2.4E-2</v>
      </c>
      <c r="K92">
        <f>(F92-F91)/B92</f>
        <v>500</v>
      </c>
      <c r="L92">
        <f>(G92*F92)+(I92*J92)+(H92*K92)</f>
        <v>0</v>
      </c>
      <c r="M92">
        <f t="shared" si="10"/>
        <v>48</v>
      </c>
    </row>
    <row r="93" spans="1:13" x14ac:dyDescent="0.2">
      <c r="A93">
        <f t="shared" si="11"/>
        <v>0.36400000000000027</v>
      </c>
      <c r="B93">
        <v>4.0000000000000001E-3</v>
      </c>
      <c r="C93">
        <v>50</v>
      </c>
      <c r="D93">
        <v>51</v>
      </c>
      <c r="E93">
        <f t="shared" si="8"/>
        <v>9.9999999999999995E-7</v>
      </c>
      <c r="F93">
        <f t="shared" si="9"/>
        <v>-1</v>
      </c>
      <c r="G93">
        <f t="shared" si="12"/>
        <v>0</v>
      </c>
      <c r="H93">
        <f t="shared" si="12"/>
        <v>0</v>
      </c>
      <c r="I93">
        <f t="shared" si="12"/>
        <v>0</v>
      </c>
      <c r="J93">
        <f>SUM($F$2:F93)*B93</f>
        <v>0.02</v>
      </c>
      <c r="K93">
        <f>(F93-F92)/B93</f>
        <v>-750</v>
      </c>
      <c r="L93">
        <f>(G93*F93)+(I93*J93)+(H93*K93)</f>
        <v>0</v>
      </c>
      <c r="M93">
        <f t="shared" si="10"/>
        <v>51</v>
      </c>
    </row>
    <row r="94" spans="1:13" x14ac:dyDescent="0.2">
      <c r="A94">
        <f t="shared" si="11"/>
        <v>0.36800000000000027</v>
      </c>
      <c r="B94">
        <v>4.0000000000000001E-3</v>
      </c>
      <c r="C94">
        <v>50</v>
      </c>
      <c r="D94">
        <v>49</v>
      </c>
      <c r="E94">
        <f t="shared" si="8"/>
        <v>9.9999999999999995E-7</v>
      </c>
      <c r="F94">
        <f t="shared" si="9"/>
        <v>1</v>
      </c>
      <c r="G94">
        <f t="shared" si="12"/>
        <v>0</v>
      </c>
      <c r="H94">
        <f t="shared" si="12"/>
        <v>0</v>
      </c>
      <c r="I94">
        <f t="shared" si="12"/>
        <v>0</v>
      </c>
      <c r="J94">
        <f>SUM($F$2:F94)*B94</f>
        <v>2.4E-2</v>
      </c>
      <c r="K94">
        <f>(F94-F93)/B94</f>
        <v>500</v>
      </c>
      <c r="L94">
        <f>(G94*F94)+(I94*J94)+(H94*K94)</f>
        <v>0</v>
      </c>
      <c r="M94">
        <f t="shared" si="10"/>
        <v>49</v>
      </c>
    </row>
    <row r="95" spans="1:13" x14ac:dyDescent="0.2">
      <c r="A95">
        <f t="shared" si="11"/>
        <v>0.37200000000000027</v>
      </c>
      <c r="B95">
        <v>4.0000000000000001E-3</v>
      </c>
      <c r="C95">
        <v>50</v>
      </c>
      <c r="D95">
        <v>48</v>
      </c>
      <c r="E95">
        <f t="shared" si="8"/>
        <v>9.9999999999999995E-7</v>
      </c>
      <c r="F95">
        <f t="shared" si="9"/>
        <v>2</v>
      </c>
      <c r="G95">
        <f t="shared" si="12"/>
        <v>0</v>
      </c>
      <c r="H95">
        <f t="shared" si="12"/>
        <v>0</v>
      </c>
      <c r="I95">
        <f t="shared" si="12"/>
        <v>0</v>
      </c>
      <c r="J95">
        <f>SUM($F$2:F95)*B95</f>
        <v>3.2000000000000001E-2</v>
      </c>
      <c r="K95">
        <f>(F95-F94)/B95</f>
        <v>250</v>
      </c>
      <c r="L95">
        <f>(G95*F95)+(I95*J95)+(H95*K95)</f>
        <v>0</v>
      </c>
      <c r="M95">
        <f t="shared" si="10"/>
        <v>48</v>
      </c>
    </row>
    <row r="96" spans="1:13" x14ac:dyDescent="0.2">
      <c r="A96">
        <f t="shared" si="11"/>
        <v>0.37600000000000028</v>
      </c>
      <c r="B96">
        <v>4.0000000000000001E-3</v>
      </c>
      <c r="C96">
        <v>50</v>
      </c>
      <c r="D96">
        <v>51</v>
      </c>
      <c r="E96">
        <f t="shared" si="8"/>
        <v>9.9999999999999995E-7</v>
      </c>
      <c r="F96">
        <f t="shared" si="9"/>
        <v>-1</v>
      </c>
      <c r="G96">
        <f t="shared" si="12"/>
        <v>0</v>
      </c>
      <c r="H96">
        <f t="shared" si="12"/>
        <v>0</v>
      </c>
      <c r="I96">
        <f t="shared" si="12"/>
        <v>0</v>
      </c>
      <c r="J96">
        <f>SUM($F$2:F96)*B96</f>
        <v>2.8000000000000001E-2</v>
      </c>
      <c r="K96">
        <f>(F96-F95)/B96</f>
        <v>-750</v>
      </c>
      <c r="L96">
        <f>(G96*F96)+(I96*J96)+(H96*K96)</f>
        <v>0</v>
      </c>
      <c r="M96">
        <f t="shared" si="10"/>
        <v>51</v>
      </c>
    </row>
    <row r="97" spans="1:13" x14ac:dyDescent="0.2">
      <c r="A97">
        <f t="shared" si="11"/>
        <v>0.38000000000000028</v>
      </c>
      <c r="B97">
        <v>4.0000000000000001E-3</v>
      </c>
      <c r="C97">
        <v>50</v>
      </c>
      <c r="D97">
        <v>51</v>
      </c>
      <c r="E97">
        <f t="shared" si="8"/>
        <v>9.9999999999999995E-7</v>
      </c>
      <c r="F97">
        <f t="shared" si="9"/>
        <v>-1</v>
      </c>
      <c r="G97">
        <f t="shared" si="12"/>
        <v>0</v>
      </c>
      <c r="H97">
        <f t="shared" si="12"/>
        <v>0</v>
      </c>
      <c r="I97">
        <f t="shared" si="12"/>
        <v>0</v>
      </c>
      <c r="J97">
        <f>SUM($F$2:F97)*B97</f>
        <v>2.4E-2</v>
      </c>
      <c r="K97">
        <f>(F97-F96)/B97</f>
        <v>0</v>
      </c>
      <c r="L97">
        <f>(G97*F97)+(I97*J97)+(H97*K97)</f>
        <v>0</v>
      </c>
      <c r="M97">
        <f t="shared" si="10"/>
        <v>51</v>
      </c>
    </row>
    <row r="98" spans="1:13" x14ac:dyDescent="0.2">
      <c r="A98">
        <f t="shared" si="11"/>
        <v>0.38400000000000029</v>
      </c>
      <c r="B98">
        <v>4.0000000000000001E-3</v>
      </c>
      <c r="C98">
        <v>50</v>
      </c>
      <c r="D98">
        <v>51</v>
      </c>
      <c r="E98">
        <f t="shared" si="8"/>
        <v>9.9999999999999995E-7</v>
      </c>
      <c r="F98">
        <f t="shared" si="9"/>
        <v>-1</v>
      </c>
      <c r="G98">
        <f t="shared" si="12"/>
        <v>0</v>
      </c>
      <c r="H98">
        <f t="shared" si="12"/>
        <v>0</v>
      </c>
      <c r="I98">
        <f t="shared" si="12"/>
        <v>0</v>
      </c>
      <c r="J98">
        <f>SUM($F$2:F98)*B98</f>
        <v>0.02</v>
      </c>
      <c r="K98">
        <f>(F98-F97)/B98</f>
        <v>0</v>
      </c>
      <c r="L98">
        <f>(G98*F98)+(I98*J98)+(H98*K98)</f>
        <v>0</v>
      </c>
      <c r="M98">
        <f t="shared" si="10"/>
        <v>51</v>
      </c>
    </row>
    <row r="99" spans="1:13" x14ac:dyDescent="0.2">
      <c r="A99">
        <f t="shared" si="11"/>
        <v>0.38800000000000029</v>
      </c>
      <c r="B99">
        <v>4.0000000000000001E-3</v>
      </c>
      <c r="C99">
        <v>50</v>
      </c>
      <c r="D99">
        <v>51</v>
      </c>
      <c r="E99">
        <f t="shared" si="8"/>
        <v>9.9999999999999995E-7</v>
      </c>
      <c r="F99">
        <f t="shared" si="9"/>
        <v>-1</v>
      </c>
      <c r="G99">
        <f t="shared" si="12"/>
        <v>0</v>
      </c>
      <c r="H99">
        <f t="shared" si="12"/>
        <v>0</v>
      </c>
      <c r="I99">
        <f t="shared" si="12"/>
        <v>0</v>
      </c>
      <c r="J99">
        <f>SUM($F$2:F99)*B99</f>
        <v>1.6E-2</v>
      </c>
      <c r="K99">
        <f>(F99-F98)/B99</f>
        <v>0</v>
      </c>
      <c r="L99">
        <f>(G99*F99)+(I99*J99)+(H99*K99)</f>
        <v>0</v>
      </c>
      <c r="M99">
        <f t="shared" si="10"/>
        <v>51</v>
      </c>
    </row>
    <row r="100" spans="1:13" x14ac:dyDescent="0.2">
      <c r="A100">
        <f t="shared" si="11"/>
        <v>0.39200000000000029</v>
      </c>
      <c r="B100">
        <v>4.0000000000000001E-3</v>
      </c>
      <c r="C100">
        <v>50</v>
      </c>
      <c r="D100">
        <v>49</v>
      </c>
      <c r="E100">
        <f t="shared" si="8"/>
        <v>9.9999999999999995E-7</v>
      </c>
      <c r="F100">
        <f t="shared" si="9"/>
        <v>1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>SUM($F$2:F100)*B100</f>
        <v>0.02</v>
      </c>
      <c r="K100">
        <f>(F100-F99)/B100</f>
        <v>500</v>
      </c>
      <c r="L100">
        <f>(G100*F100)+(I100*J100)+(H100*K100)</f>
        <v>0</v>
      </c>
      <c r="M100">
        <f t="shared" si="10"/>
        <v>49</v>
      </c>
    </row>
    <row r="101" spans="1:13" x14ac:dyDescent="0.2">
      <c r="A101">
        <f t="shared" si="11"/>
        <v>0.3960000000000003</v>
      </c>
      <c r="B101">
        <v>4.0000000000000001E-3</v>
      </c>
      <c r="C101">
        <v>50</v>
      </c>
      <c r="D101">
        <v>51</v>
      </c>
      <c r="E101">
        <f t="shared" si="8"/>
        <v>9.9999999999999995E-7</v>
      </c>
      <c r="F101">
        <f t="shared" si="9"/>
        <v>-1</v>
      </c>
      <c r="G101">
        <f t="shared" si="12"/>
        <v>0</v>
      </c>
      <c r="H101">
        <f t="shared" si="12"/>
        <v>0</v>
      </c>
      <c r="I101">
        <f t="shared" si="12"/>
        <v>0</v>
      </c>
      <c r="J101">
        <f>SUM($F$2:F101)*B101</f>
        <v>1.6E-2</v>
      </c>
      <c r="K101">
        <f>(F101-F100)/B101</f>
        <v>-500</v>
      </c>
      <c r="L101">
        <f>(G101*F101)+(I101*J101)+(H101*K101)</f>
        <v>0</v>
      </c>
      <c r="M101">
        <f t="shared" si="10"/>
        <v>51</v>
      </c>
    </row>
    <row r="102" spans="1:13" x14ac:dyDescent="0.2">
      <c r="A102">
        <f t="shared" si="11"/>
        <v>0.4000000000000003</v>
      </c>
      <c r="B102">
        <v>4.0000000000000001E-3</v>
      </c>
      <c r="C102">
        <v>50</v>
      </c>
      <c r="D102">
        <v>48</v>
      </c>
      <c r="E102">
        <f t="shared" si="8"/>
        <v>9.9999999999999995E-7</v>
      </c>
      <c r="F102">
        <f t="shared" si="9"/>
        <v>2</v>
      </c>
      <c r="G102">
        <f t="shared" si="12"/>
        <v>0</v>
      </c>
      <c r="H102">
        <f t="shared" si="12"/>
        <v>0</v>
      </c>
      <c r="I102">
        <f t="shared" si="12"/>
        <v>0</v>
      </c>
      <c r="J102">
        <f>SUM($F$2:F102)*B102</f>
        <v>2.4E-2</v>
      </c>
      <c r="K102">
        <f>(F102-F101)/B102</f>
        <v>750</v>
      </c>
      <c r="L102">
        <f>(G102*F102)+(I102*J102)+(H102*K102)</f>
        <v>0</v>
      </c>
      <c r="M102">
        <f t="shared" si="10"/>
        <v>48</v>
      </c>
    </row>
    <row r="103" spans="1:13" x14ac:dyDescent="0.2">
      <c r="A103">
        <f t="shared" si="11"/>
        <v>0.4040000000000003</v>
      </c>
      <c r="B103">
        <v>4.0000000000000001E-3</v>
      </c>
      <c r="C103">
        <v>50</v>
      </c>
      <c r="D103">
        <v>49</v>
      </c>
      <c r="E103">
        <f t="shared" si="8"/>
        <v>9.9999999999999995E-7</v>
      </c>
      <c r="F103">
        <f t="shared" si="9"/>
        <v>1</v>
      </c>
      <c r="G103">
        <f t="shared" si="12"/>
        <v>0</v>
      </c>
      <c r="H103">
        <f t="shared" si="12"/>
        <v>0</v>
      </c>
      <c r="I103">
        <f t="shared" si="12"/>
        <v>0</v>
      </c>
      <c r="J103">
        <f>SUM($F$2:F103)*B103</f>
        <v>2.8000000000000001E-2</v>
      </c>
      <c r="K103">
        <f>(F103-F102)/B103</f>
        <v>-250</v>
      </c>
      <c r="L103">
        <f>(G103*F103)+(I103*J103)+(H103*K103)</f>
        <v>0</v>
      </c>
      <c r="M103">
        <f t="shared" si="10"/>
        <v>49</v>
      </c>
    </row>
    <row r="104" spans="1:13" x14ac:dyDescent="0.2">
      <c r="A104">
        <f t="shared" si="11"/>
        <v>0.40800000000000031</v>
      </c>
      <c r="B104">
        <v>4.0000000000000001E-3</v>
      </c>
      <c r="C104">
        <v>50</v>
      </c>
      <c r="D104">
        <v>51</v>
      </c>
      <c r="E104">
        <f t="shared" si="8"/>
        <v>9.9999999999999995E-7</v>
      </c>
      <c r="F104">
        <f t="shared" si="9"/>
        <v>-1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>SUM($F$2:F104)*B104</f>
        <v>2.4E-2</v>
      </c>
      <c r="K104">
        <f>(F104-F103)/B104</f>
        <v>-500</v>
      </c>
      <c r="L104">
        <f>(G104*F104)+(I104*J104)+(H104*K104)</f>
        <v>0</v>
      </c>
      <c r="M104">
        <f t="shared" si="10"/>
        <v>51</v>
      </c>
    </row>
    <row r="105" spans="1:13" x14ac:dyDescent="0.2">
      <c r="A105">
        <f t="shared" si="11"/>
        <v>0.41200000000000031</v>
      </c>
      <c r="B105">
        <v>4.0000000000000001E-3</v>
      </c>
      <c r="C105">
        <v>50</v>
      </c>
      <c r="D105">
        <v>51</v>
      </c>
      <c r="E105">
        <f t="shared" si="8"/>
        <v>9.9999999999999995E-7</v>
      </c>
      <c r="F105">
        <f t="shared" si="9"/>
        <v>-1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>SUM($F$2:F105)*B105</f>
        <v>0.02</v>
      </c>
      <c r="K105">
        <f>(F105-F104)/B105</f>
        <v>0</v>
      </c>
      <c r="L105">
        <f>(G105*F105)+(I105*J105)+(H105*K105)</f>
        <v>0</v>
      </c>
      <c r="M105">
        <f t="shared" si="10"/>
        <v>51</v>
      </c>
    </row>
    <row r="106" spans="1:13" x14ac:dyDescent="0.2">
      <c r="A106">
        <f t="shared" si="11"/>
        <v>0.41600000000000031</v>
      </c>
      <c r="B106">
        <v>4.0000000000000001E-3</v>
      </c>
      <c r="C106">
        <v>50</v>
      </c>
      <c r="D106">
        <v>50</v>
      </c>
      <c r="E106">
        <f t="shared" si="8"/>
        <v>9.9999999999999995E-7</v>
      </c>
      <c r="F106">
        <f t="shared" si="9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>SUM($F$2:F106)*B106</f>
        <v>0.02</v>
      </c>
      <c r="K106">
        <f>(F106-F105)/B106</f>
        <v>250</v>
      </c>
      <c r="L106">
        <f>(G106*F106)+(I106*J106)+(H106*K106)</f>
        <v>0</v>
      </c>
      <c r="M106">
        <f t="shared" si="10"/>
        <v>50</v>
      </c>
    </row>
    <row r="107" spans="1:13" x14ac:dyDescent="0.2">
      <c r="A107">
        <f t="shared" si="11"/>
        <v>0.42000000000000032</v>
      </c>
      <c r="B107">
        <v>4.0000000000000001E-3</v>
      </c>
      <c r="C107">
        <v>50</v>
      </c>
      <c r="D107">
        <v>48</v>
      </c>
      <c r="E107">
        <f t="shared" si="8"/>
        <v>9.9999999999999995E-7</v>
      </c>
      <c r="F107">
        <f t="shared" si="9"/>
        <v>2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>SUM($F$2:F107)*B107</f>
        <v>2.8000000000000001E-2</v>
      </c>
      <c r="K107">
        <f>(F107-F106)/B107</f>
        <v>500</v>
      </c>
      <c r="L107">
        <f>(G107*F107)+(I107*J107)+(H107*K107)</f>
        <v>0</v>
      </c>
      <c r="M107">
        <f t="shared" si="10"/>
        <v>48</v>
      </c>
    </row>
    <row r="108" spans="1:13" x14ac:dyDescent="0.2">
      <c r="A108">
        <f t="shared" si="11"/>
        <v>0.42400000000000032</v>
      </c>
      <c r="B108">
        <v>4.0000000000000001E-3</v>
      </c>
      <c r="C108">
        <v>50</v>
      </c>
      <c r="D108">
        <v>49</v>
      </c>
      <c r="E108">
        <f t="shared" si="8"/>
        <v>9.9999999999999995E-7</v>
      </c>
      <c r="F108">
        <f t="shared" si="9"/>
        <v>1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>SUM($F$2:F108)*B108</f>
        <v>3.2000000000000001E-2</v>
      </c>
      <c r="K108">
        <f>(F108-F107)/B108</f>
        <v>-250</v>
      </c>
      <c r="L108">
        <f>(G108*F108)+(I108*J108)+(H108*K108)</f>
        <v>0</v>
      </c>
      <c r="M108">
        <f t="shared" si="10"/>
        <v>49</v>
      </c>
    </row>
    <row r="109" spans="1:13" x14ac:dyDescent="0.2">
      <c r="A109">
        <f t="shared" si="11"/>
        <v>0.42800000000000032</v>
      </c>
      <c r="B109">
        <v>4.0000000000000001E-3</v>
      </c>
      <c r="C109">
        <v>50</v>
      </c>
      <c r="D109">
        <v>51</v>
      </c>
      <c r="E109">
        <f t="shared" si="8"/>
        <v>9.9999999999999995E-7</v>
      </c>
      <c r="F109">
        <f t="shared" si="9"/>
        <v>-1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>SUM($F$2:F109)*B109</f>
        <v>2.8000000000000001E-2</v>
      </c>
      <c r="K109">
        <f>(F109-F108)/B109</f>
        <v>-500</v>
      </c>
      <c r="L109">
        <f>(G109*F109)+(I109*J109)+(H109*K109)</f>
        <v>0</v>
      </c>
      <c r="M109">
        <f t="shared" si="10"/>
        <v>51</v>
      </c>
    </row>
    <row r="110" spans="1:13" x14ac:dyDescent="0.2">
      <c r="A110">
        <f t="shared" si="11"/>
        <v>0.43200000000000033</v>
      </c>
      <c r="B110">
        <v>4.0000000000000001E-3</v>
      </c>
      <c r="C110">
        <v>50</v>
      </c>
      <c r="D110">
        <v>52</v>
      </c>
      <c r="E110">
        <f t="shared" si="8"/>
        <v>9.9999999999999995E-7</v>
      </c>
      <c r="F110">
        <f t="shared" si="9"/>
        <v>-2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>SUM($F$2:F110)*B110</f>
        <v>0.02</v>
      </c>
      <c r="K110">
        <f>(F110-F109)/B110</f>
        <v>-250</v>
      </c>
      <c r="L110">
        <f>(G110*F110)+(I110*J110)+(H110*K110)</f>
        <v>0</v>
      </c>
      <c r="M110">
        <f t="shared" si="10"/>
        <v>52</v>
      </c>
    </row>
    <row r="111" spans="1:13" x14ac:dyDescent="0.2">
      <c r="A111">
        <f t="shared" si="11"/>
        <v>0.43600000000000033</v>
      </c>
      <c r="B111">
        <v>4.0000000000000001E-3</v>
      </c>
      <c r="C111">
        <v>50</v>
      </c>
      <c r="D111">
        <v>49</v>
      </c>
      <c r="E111">
        <f t="shared" si="8"/>
        <v>9.9999999999999995E-7</v>
      </c>
      <c r="F111">
        <f t="shared" si="9"/>
        <v>1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>SUM($F$2:F111)*B111</f>
        <v>2.4E-2</v>
      </c>
      <c r="K111">
        <f>(F111-F110)/B111</f>
        <v>750</v>
      </c>
      <c r="L111">
        <f>(G111*F111)+(I111*J111)+(H111*K111)</f>
        <v>0</v>
      </c>
      <c r="M111">
        <f t="shared" si="10"/>
        <v>49</v>
      </c>
    </row>
    <row r="112" spans="1:13" x14ac:dyDescent="0.2">
      <c r="A112">
        <f t="shared" si="11"/>
        <v>0.44000000000000034</v>
      </c>
      <c r="B112">
        <v>4.0000000000000001E-3</v>
      </c>
      <c r="C112">
        <v>50</v>
      </c>
      <c r="D112">
        <v>51</v>
      </c>
      <c r="E112">
        <f t="shared" si="8"/>
        <v>9.9999999999999995E-7</v>
      </c>
      <c r="F112">
        <f t="shared" si="9"/>
        <v>-1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>SUM($F$2:F112)*B112</f>
        <v>0.02</v>
      </c>
      <c r="K112">
        <f>(F112-F111)/B112</f>
        <v>-500</v>
      </c>
      <c r="L112">
        <f>(G112*F112)+(I112*J112)+(H112*K112)</f>
        <v>0</v>
      </c>
      <c r="M112">
        <f t="shared" si="10"/>
        <v>51</v>
      </c>
    </row>
    <row r="113" spans="1:13" x14ac:dyDescent="0.2">
      <c r="A113">
        <f t="shared" si="11"/>
        <v>0.44400000000000034</v>
      </c>
      <c r="B113">
        <v>4.0000000000000001E-3</v>
      </c>
      <c r="C113">
        <v>50</v>
      </c>
      <c r="D113">
        <v>50</v>
      </c>
      <c r="E113">
        <f t="shared" si="8"/>
        <v>9.9999999999999995E-7</v>
      </c>
      <c r="F113">
        <f t="shared" si="9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>SUM($F$2:F113)*B113</f>
        <v>0.02</v>
      </c>
      <c r="K113">
        <f>(F113-F112)/B113</f>
        <v>250</v>
      </c>
      <c r="L113">
        <f>(G113*F113)+(I113*J113)+(H113*K113)</f>
        <v>0</v>
      </c>
      <c r="M113">
        <f t="shared" si="10"/>
        <v>50</v>
      </c>
    </row>
    <row r="114" spans="1:13" x14ac:dyDescent="0.2">
      <c r="A114">
        <f t="shared" si="11"/>
        <v>0.44800000000000034</v>
      </c>
      <c r="B114">
        <v>4.0000000000000001E-3</v>
      </c>
      <c r="C114">
        <v>50</v>
      </c>
      <c r="D114">
        <v>48</v>
      </c>
      <c r="E114">
        <f t="shared" si="8"/>
        <v>9.9999999999999995E-7</v>
      </c>
      <c r="F114">
        <f t="shared" si="9"/>
        <v>2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>SUM($F$2:F114)*B114</f>
        <v>2.8000000000000001E-2</v>
      </c>
      <c r="K114">
        <f>(F114-F113)/B114</f>
        <v>500</v>
      </c>
      <c r="L114">
        <f>(G114*F114)+(I114*J114)+(H114*K114)</f>
        <v>0</v>
      </c>
      <c r="M114">
        <f t="shared" si="10"/>
        <v>48</v>
      </c>
    </row>
    <row r="115" spans="1:13" x14ac:dyDescent="0.2">
      <c r="A115">
        <f t="shared" si="11"/>
        <v>0.45200000000000035</v>
      </c>
      <c r="B115">
        <v>4.0000000000000001E-3</v>
      </c>
      <c r="C115">
        <v>50</v>
      </c>
      <c r="D115">
        <v>52</v>
      </c>
      <c r="E115">
        <f t="shared" si="8"/>
        <v>9.9999999999999995E-7</v>
      </c>
      <c r="F115">
        <f t="shared" si="9"/>
        <v>-2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>SUM($F$2:F115)*B115</f>
        <v>0.02</v>
      </c>
      <c r="K115">
        <f>(F115-F114)/B115</f>
        <v>-1000</v>
      </c>
      <c r="L115">
        <f>(G115*F115)+(I115*J115)+(H115*K115)</f>
        <v>0</v>
      </c>
      <c r="M115">
        <f t="shared" si="10"/>
        <v>52</v>
      </c>
    </row>
    <row r="116" spans="1:13" x14ac:dyDescent="0.2">
      <c r="A116">
        <f t="shared" si="11"/>
        <v>0.45600000000000035</v>
      </c>
      <c r="B116">
        <v>4.0000000000000001E-3</v>
      </c>
      <c r="C116">
        <v>50</v>
      </c>
      <c r="D116">
        <v>49</v>
      </c>
      <c r="E116">
        <f t="shared" si="8"/>
        <v>9.9999999999999995E-7</v>
      </c>
      <c r="F116">
        <f t="shared" si="9"/>
        <v>1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>SUM($F$2:F116)*B116</f>
        <v>2.4E-2</v>
      </c>
      <c r="K116">
        <f>(F116-F115)/B116</f>
        <v>750</v>
      </c>
      <c r="L116">
        <f>(G116*F116)+(I116*J116)+(H116*K116)</f>
        <v>0</v>
      </c>
      <c r="M116">
        <f t="shared" si="10"/>
        <v>49</v>
      </c>
    </row>
    <row r="117" spans="1:13" x14ac:dyDescent="0.2">
      <c r="A117">
        <f t="shared" si="11"/>
        <v>0.46000000000000035</v>
      </c>
      <c r="B117">
        <v>4.0000000000000001E-3</v>
      </c>
      <c r="C117">
        <v>50</v>
      </c>
      <c r="D117">
        <v>50</v>
      </c>
      <c r="E117">
        <f t="shared" si="8"/>
        <v>9.9999999999999995E-7</v>
      </c>
      <c r="F117">
        <f t="shared" si="9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>SUM($F$2:F117)*B117</f>
        <v>2.4E-2</v>
      </c>
      <c r="K117">
        <f>(F117-F116)/B117</f>
        <v>-250</v>
      </c>
      <c r="L117">
        <f>(G117*F117)+(I117*J117)+(H117*K117)</f>
        <v>0</v>
      </c>
      <c r="M117">
        <f t="shared" si="10"/>
        <v>50</v>
      </c>
    </row>
    <row r="118" spans="1:13" x14ac:dyDescent="0.2">
      <c r="A118">
        <f t="shared" si="11"/>
        <v>0.46400000000000036</v>
      </c>
      <c r="B118">
        <v>4.0000000000000001E-3</v>
      </c>
      <c r="C118">
        <v>50</v>
      </c>
      <c r="D118">
        <v>52</v>
      </c>
      <c r="E118">
        <f t="shared" si="8"/>
        <v>9.9999999999999995E-7</v>
      </c>
      <c r="F118">
        <f t="shared" si="9"/>
        <v>-2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>SUM($F$2:F118)*B118</f>
        <v>1.6E-2</v>
      </c>
      <c r="K118">
        <f>(F118-F117)/B118</f>
        <v>-500</v>
      </c>
      <c r="L118">
        <f>(G118*F118)+(I118*J118)+(H118*K118)</f>
        <v>0</v>
      </c>
      <c r="M118">
        <f t="shared" si="10"/>
        <v>52</v>
      </c>
    </row>
    <row r="119" spans="1:13" x14ac:dyDescent="0.2">
      <c r="A119">
        <f t="shared" si="11"/>
        <v>0.46800000000000036</v>
      </c>
      <c r="B119">
        <v>4.0000000000000001E-3</v>
      </c>
      <c r="C119">
        <v>50</v>
      </c>
      <c r="D119">
        <v>51</v>
      </c>
      <c r="E119">
        <f t="shared" si="8"/>
        <v>9.9999999999999995E-7</v>
      </c>
      <c r="F119">
        <f t="shared" si="9"/>
        <v>-1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>SUM($F$2:F119)*B119</f>
        <v>1.2E-2</v>
      </c>
      <c r="K119">
        <f>(F119-F118)/B119</f>
        <v>250</v>
      </c>
      <c r="L119">
        <f>(G119*F119)+(I119*J119)+(H119*K119)</f>
        <v>0</v>
      </c>
      <c r="M119">
        <f t="shared" si="10"/>
        <v>51</v>
      </c>
    </row>
    <row r="120" spans="1:13" x14ac:dyDescent="0.2">
      <c r="A120">
        <f t="shared" si="11"/>
        <v>0.47200000000000036</v>
      </c>
      <c r="B120">
        <v>4.0000000000000001E-3</v>
      </c>
      <c r="C120">
        <v>50</v>
      </c>
      <c r="D120">
        <v>51</v>
      </c>
      <c r="E120">
        <f t="shared" si="8"/>
        <v>9.9999999999999995E-7</v>
      </c>
      <c r="F120">
        <f t="shared" si="9"/>
        <v>-1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>SUM($F$2:F120)*B120</f>
        <v>8.0000000000000002E-3</v>
      </c>
      <c r="K120">
        <f>(F120-F119)/B120</f>
        <v>0</v>
      </c>
      <c r="L120">
        <f>(G120*F120)+(I120*J120)+(H120*K120)</f>
        <v>0</v>
      </c>
      <c r="M120">
        <f t="shared" si="10"/>
        <v>51</v>
      </c>
    </row>
    <row r="121" spans="1:13" x14ac:dyDescent="0.2">
      <c r="A121">
        <f t="shared" si="11"/>
        <v>0.47600000000000037</v>
      </c>
      <c r="B121">
        <v>4.0000000000000001E-3</v>
      </c>
      <c r="C121">
        <v>50</v>
      </c>
      <c r="D121">
        <v>48</v>
      </c>
      <c r="E121">
        <f t="shared" si="8"/>
        <v>9.9999999999999995E-7</v>
      </c>
      <c r="F121">
        <f t="shared" si="9"/>
        <v>2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>SUM($F$2:F121)*B121</f>
        <v>1.6E-2</v>
      </c>
      <c r="K121">
        <f>(F121-F120)/B121</f>
        <v>750</v>
      </c>
      <c r="L121">
        <f>(G121*F121)+(I121*J121)+(H121*K121)</f>
        <v>0</v>
      </c>
      <c r="M121">
        <f t="shared" si="10"/>
        <v>48</v>
      </c>
    </row>
    <row r="122" spans="1:13" x14ac:dyDescent="0.2">
      <c r="A122">
        <f t="shared" si="11"/>
        <v>0.48000000000000037</v>
      </c>
      <c r="B122">
        <v>4.0000000000000001E-3</v>
      </c>
      <c r="C122">
        <v>50</v>
      </c>
      <c r="D122">
        <v>48</v>
      </c>
      <c r="E122">
        <f t="shared" si="8"/>
        <v>9.9999999999999995E-7</v>
      </c>
      <c r="F122">
        <f t="shared" si="9"/>
        <v>2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>SUM($F$2:F122)*B122</f>
        <v>2.4E-2</v>
      </c>
      <c r="K122">
        <f>(F122-F121)/B122</f>
        <v>0</v>
      </c>
      <c r="L122">
        <f>(G122*F122)+(I122*J122)+(H122*K122)</f>
        <v>0</v>
      </c>
      <c r="M122">
        <f t="shared" si="10"/>
        <v>48</v>
      </c>
    </row>
    <row r="123" spans="1:13" x14ac:dyDescent="0.2">
      <c r="A123">
        <f t="shared" si="11"/>
        <v>0.48400000000000037</v>
      </c>
      <c r="B123">
        <v>4.0000000000000001E-3</v>
      </c>
      <c r="C123">
        <v>50</v>
      </c>
      <c r="D123">
        <v>50</v>
      </c>
      <c r="E123">
        <f t="shared" si="8"/>
        <v>9.9999999999999995E-7</v>
      </c>
      <c r="F123">
        <f t="shared" si="9"/>
        <v>0</v>
      </c>
      <c r="G123">
        <f t="shared" si="12"/>
        <v>0</v>
      </c>
      <c r="H123">
        <f t="shared" si="12"/>
        <v>0</v>
      </c>
      <c r="I123">
        <f t="shared" si="12"/>
        <v>0</v>
      </c>
      <c r="J123">
        <f>SUM($F$2:F123)*B123</f>
        <v>2.4E-2</v>
      </c>
      <c r="K123">
        <f>(F123-F122)/B123</f>
        <v>-500</v>
      </c>
      <c r="L123">
        <f>(G123*F123)+(I123*J123)+(H123*K123)</f>
        <v>0</v>
      </c>
      <c r="M123">
        <f t="shared" si="10"/>
        <v>50</v>
      </c>
    </row>
    <row r="124" spans="1:13" x14ac:dyDescent="0.2">
      <c r="A124">
        <f t="shared" si="11"/>
        <v>0.48800000000000038</v>
      </c>
      <c r="B124">
        <v>4.0000000000000001E-3</v>
      </c>
      <c r="C124">
        <v>50</v>
      </c>
      <c r="D124">
        <v>52</v>
      </c>
      <c r="E124">
        <f t="shared" si="8"/>
        <v>9.9999999999999995E-7</v>
      </c>
      <c r="F124">
        <f t="shared" si="9"/>
        <v>-2</v>
      </c>
      <c r="G124">
        <f t="shared" si="12"/>
        <v>0</v>
      </c>
      <c r="H124">
        <f t="shared" si="12"/>
        <v>0</v>
      </c>
      <c r="I124">
        <f t="shared" si="12"/>
        <v>0</v>
      </c>
      <c r="J124">
        <f>SUM($F$2:F124)*B124</f>
        <v>1.6E-2</v>
      </c>
      <c r="K124">
        <f>(F124-F123)/B124</f>
        <v>-500</v>
      </c>
      <c r="L124">
        <f>(G124*F124)+(I124*J124)+(H124*K124)</f>
        <v>0</v>
      </c>
      <c r="M124">
        <f t="shared" si="10"/>
        <v>52</v>
      </c>
    </row>
    <row r="125" spans="1:13" x14ac:dyDescent="0.2">
      <c r="A125">
        <f t="shared" si="11"/>
        <v>0.49200000000000038</v>
      </c>
      <c r="B125">
        <v>4.0000000000000001E-3</v>
      </c>
      <c r="C125">
        <v>50</v>
      </c>
      <c r="D125">
        <v>50</v>
      </c>
      <c r="E125">
        <f t="shared" si="8"/>
        <v>9.9999999999999995E-7</v>
      </c>
      <c r="F125">
        <f t="shared" si="9"/>
        <v>0</v>
      </c>
      <c r="G125">
        <f t="shared" si="12"/>
        <v>0</v>
      </c>
      <c r="H125">
        <f t="shared" si="12"/>
        <v>0</v>
      </c>
      <c r="I125">
        <f t="shared" si="12"/>
        <v>0</v>
      </c>
      <c r="J125">
        <f>SUM($F$2:F125)*B125</f>
        <v>1.6E-2</v>
      </c>
      <c r="K125">
        <f>(F125-F124)/B125</f>
        <v>500</v>
      </c>
      <c r="L125">
        <f>(G125*F125)+(I125*J125)+(H125*K125)</f>
        <v>0</v>
      </c>
      <c r="M125">
        <f t="shared" si="10"/>
        <v>50</v>
      </c>
    </row>
    <row r="126" spans="1:13" x14ac:dyDescent="0.2">
      <c r="A126">
        <f t="shared" si="11"/>
        <v>0.49600000000000039</v>
      </c>
      <c r="B126">
        <v>4.0000000000000001E-3</v>
      </c>
      <c r="C126">
        <v>50</v>
      </c>
      <c r="D126">
        <v>49</v>
      </c>
      <c r="E126">
        <f t="shared" si="8"/>
        <v>9.9999999999999995E-7</v>
      </c>
      <c r="F126">
        <f t="shared" si="9"/>
        <v>1</v>
      </c>
      <c r="G126">
        <f t="shared" si="12"/>
        <v>0</v>
      </c>
      <c r="H126">
        <f t="shared" si="12"/>
        <v>0</v>
      </c>
      <c r="I126">
        <f t="shared" si="12"/>
        <v>0</v>
      </c>
      <c r="J126">
        <f>SUM($F$2:F126)*B126</f>
        <v>0.02</v>
      </c>
      <c r="K126">
        <f>(F126-F125)/B126</f>
        <v>250</v>
      </c>
      <c r="L126">
        <f>(G126*F126)+(I126*J126)+(H126*K126)</f>
        <v>0</v>
      </c>
      <c r="M126">
        <f t="shared" si="10"/>
        <v>49</v>
      </c>
    </row>
    <row r="127" spans="1:13" x14ac:dyDescent="0.2">
      <c r="A127">
        <f t="shared" si="11"/>
        <v>0.50000000000000033</v>
      </c>
      <c r="B127">
        <v>4.0000000000000001E-3</v>
      </c>
      <c r="C127">
        <v>50</v>
      </c>
      <c r="D127">
        <v>50</v>
      </c>
      <c r="E127">
        <f t="shared" si="8"/>
        <v>9.9999999999999995E-7</v>
      </c>
      <c r="F127">
        <f t="shared" si="9"/>
        <v>0</v>
      </c>
      <c r="G127">
        <f t="shared" si="12"/>
        <v>0</v>
      </c>
      <c r="H127">
        <f t="shared" si="12"/>
        <v>0</v>
      </c>
      <c r="I127">
        <f t="shared" si="12"/>
        <v>0</v>
      </c>
      <c r="J127">
        <f>SUM($F$2:F127)*B127</f>
        <v>0.02</v>
      </c>
      <c r="K127">
        <f>(F127-F126)/B127</f>
        <v>-250</v>
      </c>
      <c r="L127">
        <f>(G127*F127)+(I127*J127)+(H127*K127)</f>
        <v>0</v>
      </c>
      <c r="M127">
        <f t="shared" si="10"/>
        <v>50</v>
      </c>
    </row>
    <row r="128" spans="1:13" x14ac:dyDescent="0.2">
      <c r="A128">
        <f t="shared" si="11"/>
        <v>0.50400000000000034</v>
      </c>
      <c r="B128">
        <v>4.0000000000000001E-3</v>
      </c>
      <c r="C128">
        <v>50</v>
      </c>
      <c r="D128">
        <v>52</v>
      </c>
      <c r="E128">
        <f t="shared" si="8"/>
        <v>9.9999999999999995E-7</v>
      </c>
      <c r="F128">
        <f t="shared" si="9"/>
        <v>-2</v>
      </c>
      <c r="G128">
        <f t="shared" si="12"/>
        <v>0</v>
      </c>
      <c r="H128">
        <f t="shared" si="12"/>
        <v>0</v>
      </c>
      <c r="I128">
        <f t="shared" si="12"/>
        <v>0</v>
      </c>
      <c r="J128">
        <f>SUM($F$2:F128)*B128</f>
        <v>1.2E-2</v>
      </c>
      <c r="K128">
        <f>(F128-F127)/B128</f>
        <v>-500</v>
      </c>
      <c r="L128">
        <f>(G128*F128)+(I128*J128)+(H128*K128)</f>
        <v>0</v>
      </c>
      <c r="M128">
        <f t="shared" si="10"/>
        <v>52</v>
      </c>
    </row>
    <row r="129" spans="1:13" x14ac:dyDescent="0.2">
      <c r="A129">
        <f t="shared" si="11"/>
        <v>0.50800000000000034</v>
      </c>
      <c r="B129">
        <v>4.0000000000000001E-3</v>
      </c>
      <c r="C129">
        <v>50</v>
      </c>
      <c r="D129">
        <v>48</v>
      </c>
      <c r="E129">
        <f t="shared" si="8"/>
        <v>9.9999999999999995E-7</v>
      </c>
      <c r="F129">
        <f t="shared" si="9"/>
        <v>2</v>
      </c>
      <c r="G129">
        <f t="shared" si="12"/>
        <v>0</v>
      </c>
      <c r="H129">
        <f t="shared" si="12"/>
        <v>0</v>
      </c>
      <c r="I129">
        <f t="shared" si="12"/>
        <v>0</v>
      </c>
      <c r="J129">
        <f>SUM($F$2:F129)*B129</f>
        <v>0.02</v>
      </c>
      <c r="K129">
        <f>(F129-F128)/B129</f>
        <v>1000</v>
      </c>
      <c r="L129">
        <f>(G129*F129)+(I129*J129)+(H129*K129)</f>
        <v>0</v>
      </c>
      <c r="M129">
        <f t="shared" si="10"/>
        <v>48</v>
      </c>
    </row>
    <row r="130" spans="1:13" x14ac:dyDescent="0.2">
      <c r="A130">
        <f t="shared" si="11"/>
        <v>0.51200000000000034</v>
      </c>
      <c r="B130">
        <v>4.0000000000000001E-3</v>
      </c>
      <c r="C130">
        <v>50</v>
      </c>
      <c r="D130">
        <v>51</v>
      </c>
      <c r="E130">
        <f t="shared" si="8"/>
        <v>9.9999999999999995E-7</v>
      </c>
      <c r="F130">
        <f t="shared" si="9"/>
        <v>-1</v>
      </c>
      <c r="G130">
        <f t="shared" si="12"/>
        <v>0</v>
      </c>
      <c r="H130">
        <f t="shared" si="12"/>
        <v>0</v>
      </c>
      <c r="I130">
        <f t="shared" si="12"/>
        <v>0</v>
      </c>
      <c r="J130">
        <f>SUM($F$2:F130)*B130</f>
        <v>1.6E-2</v>
      </c>
      <c r="K130">
        <f>(F130-F129)/B130</f>
        <v>-750</v>
      </c>
      <c r="L130">
        <f>(G130*F130)+(I130*J130)+(H130*K130)</f>
        <v>0</v>
      </c>
      <c r="M130">
        <f t="shared" si="10"/>
        <v>51</v>
      </c>
    </row>
    <row r="131" spans="1:13" x14ac:dyDescent="0.2">
      <c r="A131">
        <f t="shared" si="11"/>
        <v>0.51600000000000035</v>
      </c>
      <c r="B131">
        <v>4.0000000000000001E-3</v>
      </c>
      <c r="C131">
        <v>50</v>
      </c>
      <c r="D131">
        <v>49</v>
      </c>
      <c r="E131">
        <f t="shared" si="8"/>
        <v>9.9999999999999995E-7</v>
      </c>
      <c r="F131">
        <f t="shared" si="9"/>
        <v>1</v>
      </c>
      <c r="G131">
        <f t="shared" si="12"/>
        <v>0</v>
      </c>
      <c r="H131">
        <f t="shared" si="12"/>
        <v>0</v>
      </c>
      <c r="I131">
        <f t="shared" si="12"/>
        <v>0</v>
      </c>
      <c r="J131">
        <f>SUM($F$2:F131)*B131</f>
        <v>0.02</v>
      </c>
      <c r="K131">
        <f>(F131-F130)/B131</f>
        <v>500</v>
      </c>
      <c r="L131">
        <f>(G131*F131)+(I131*J131)+(H131*K131)</f>
        <v>0</v>
      </c>
      <c r="M131">
        <f t="shared" si="10"/>
        <v>49</v>
      </c>
    </row>
    <row r="132" spans="1:13" x14ac:dyDescent="0.2">
      <c r="A132">
        <f t="shared" si="11"/>
        <v>0.52000000000000035</v>
      </c>
      <c r="B132">
        <v>4.0000000000000001E-3</v>
      </c>
      <c r="C132">
        <v>50</v>
      </c>
      <c r="D132">
        <v>49</v>
      </c>
      <c r="E132">
        <f t="shared" ref="E132:E195" si="13">E131</f>
        <v>9.9999999999999995E-7</v>
      </c>
      <c r="F132">
        <f t="shared" ref="F132:F195" si="14">IF(ABS(C132-D132)&lt;=E132, 0, C132-D132)</f>
        <v>1</v>
      </c>
      <c r="G132">
        <f t="shared" si="12"/>
        <v>0</v>
      </c>
      <c r="H132">
        <f t="shared" si="12"/>
        <v>0</v>
      </c>
      <c r="I132">
        <f t="shared" si="12"/>
        <v>0</v>
      </c>
      <c r="J132">
        <f>SUM($F$2:F132)*B132</f>
        <v>2.4E-2</v>
      </c>
      <c r="K132">
        <f>(F132-F131)/B132</f>
        <v>0</v>
      </c>
      <c r="L132">
        <f>(G132*F132)+(I132*J132)+(H132*K132)</f>
        <v>0</v>
      </c>
      <c r="M132">
        <f t="shared" ref="M132:M195" si="15">D132-L132</f>
        <v>49</v>
      </c>
    </row>
    <row r="133" spans="1:13" x14ac:dyDescent="0.2">
      <c r="A133">
        <f t="shared" si="11"/>
        <v>0.52400000000000035</v>
      </c>
      <c r="B133">
        <v>4.0000000000000001E-3</v>
      </c>
      <c r="C133">
        <v>50</v>
      </c>
      <c r="D133">
        <v>51</v>
      </c>
      <c r="E133">
        <f t="shared" si="13"/>
        <v>9.9999999999999995E-7</v>
      </c>
      <c r="F133">
        <f t="shared" si="14"/>
        <v>-1</v>
      </c>
      <c r="G133">
        <f t="shared" si="12"/>
        <v>0</v>
      </c>
      <c r="H133">
        <f t="shared" si="12"/>
        <v>0</v>
      </c>
      <c r="I133">
        <f t="shared" si="12"/>
        <v>0</v>
      </c>
      <c r="J133">
        <f>SUM($F$2:F133)*B133</f>
        <v>0.02</v>
      </c>
      <c r="K133">
        <f>(F133-F132)/B133</f>
        <v>-500</v>
      </c>
      <c r="L133">
        <f>(G133*F133)+(I133*J133)+(H133*K133)</f>
        <v>0</v>
      </c>
      <c r="M133">
        <f t="shared" si="15"/>
        <v>51</v>
      </c>
    </row>
    <row r="134" spans="1:13" x14ac:dyDescent="0.2">
      <c r="A134">
        <f t="shared" si="11"/>
        <v>0.52800000000000036</v>
      </c>
      <c r="B134">
        <v>4.0000000000000001E-3</v>
      </c>
      <c r="C134">
        <v>50</v>
      </c>
      <c r="D134">
        <v>50</v>
      </c>
      <c r="E134">
        <f t="shared" si="13"/>
        <v>9.9999999999999995E-7</v>
      </c>
      <c r="F134">
        <f t="shared" si="14"/>
        <v>0</v>
      </c>
      <c r="G134">
        <f t="shared" si="12"/>
        <v>0</v>
      </c>
      <c r="H134">
        <f t="shared" si="12"/>
        <v>0</v>
      </c>
      <c r="I134">
        <f t="shared" si="12"/>
        <v>0</v>
      </c>
      <c r="J134">
        <f>SUM($F$2:F134)*B134</f>
        <v>0.02</v>
      </c>
      <c r="K134">
        <f>(F134-F133)/B134</f>
        <v>250</v>
      </c>
      <c r="L134">
        <f>(G134*F134)+(I134*J134)+(H134*K134)</f>
        <v>0</v>
      </c>
      <c r="M134">
        <f t="shared" si="15"/>
        <v>50</v>
      </c>
    </row>
    <row r="135" spans="1:13" x14ac:dyDescent="0.2">
      <c r="A135">
        <f t="shared" si="11"/>
        <v>0.53200000000000036</v>
      </c>
      <c r="B135">
        <v>4.0000000000000001E-3</v>
      </c>
      <c r="C135">
        <v>50</v>
      </c>
      <c r="D135">
        <v>51</v>
      </c>
      <c r="E135">
        <f t="shared" si="13"/>
        <v>9.9999999999999995E-7</v>
      </c>
      <c r="F135">
        <f t="shared" si="14"/>
        <v>-1</v>
      </c>
      <c r="G135">
        <f t="shared" si="12"/>
        <v>0</v>
      </c>
      <c r="H135">
        <f t="shared" si="12"/>
        <v>0</v>
      </c>
      <c r="I135">
        <f t="shared" si="12"/>
        <v>0</v>
      </c>
      <c r="J135">
        <f>SUM($F$2:F135)*B135</f>
        <v>1.6E-2</v>
      </c>
      <c r="K135">
        <f>(F135-F134)/B135</f>
        <v>-250</v>
      </c>
      <c r="L135">
        <f>(G135*F135)+(I135*J135)+(H135*K135)</f>
        <v>0</v>
      </c>
      <c r="M135">
        <f t="shared" si="15"/>
        <v>51</v>
      </c>
    </row>
    <row r="136" spans="1:13" x14ac:dyDescent="0.2">
      <c r="A136">
        <f t="shared" si="11"/>
        <v>0.53600000000000037</v>
      </c>
      <c r="B136">
        <v>4.0000000000000001E-3</v>
      </c>
      <c r="C136">
        <v>50</v>
      </c>
      <c r="D136">
        <v>48</v>
      </c>
      <c r="E136">
        <f t="shared" si="13"/>
        <v>9.9999999999999995E-7</v>
      </c>
      <c r="F136">
        <f t="shared" si="14"/>
        <v>2</v>
      </c>
      <c r="G136">
        <f t="shared" si="12"/>
        <v>0</v>
      </c>
      <c r="H136">
        <f t="shared" si="12"/>
        <v>0</v>
      </c>
      <c r="I136">
        <f t="shared" si="12"/>
        <v>0</v>
      </c>
      <c r="J136">
        <f>SUM($F$2:F136)*B136</f>
        <v>2.4E-2</v>
      </c>
      <c r="K136">
        <f>(F136-F135)/B136</f>
        <v>750</v>
      </c>
      <c r="L136">
        <f>(G136*F136)+(I136*J136)+(H136*K136)</f>
        <v>0</v>
      </c>
      <c r="M136">
        <f t="shared" si="15"/>
        <v>48</v>
      </c>
    </row>
    <row r="137" spans="1:13" x14ac:dyDescent="0.2">
      <c r="A137">
        <f t="shared" ref="A137:A200" si="16">A136+B136</f>
        <v>0.54000000000000037</v>
      </c>
      <c r="B137">
        <v>4.0000000000000001E-3</v>
      </c>
      <c r="C137">
        <v>50</v>
      </c>
      <c r="D137">
        <v>49</v>
      </c>
      <c r="E137">
        <f t="shared" si="13"/>
        <v>9.9999999999999995E-7</v>
      </c>
      <c r="F137">
        <f t="shared" si="14"/>
        <v>1</v>
      </c>
      <c r="G137">
        <f t="shared" si="12"/>
        <v>0</v>
      </c>
      <c r="H137">
        <f t="shared" si="12"/>
        <v>0</v>
      </c>
      <c r="I137">
        <f t="shared" si="12"/>
        <v>0</v>
      </c>
      <c r="J137">
        <f>SUM($F$2:F137)*B137</f>
        <v>2.8000000000000001E-2</v>
      </c>
      <c r="K137">
        <f>(F137-F136)/B137</f>
        <v>-250</v>
      </c>
      <c r="L137">
        <f>(G137*F137)+(I137*J137)+(H137*K137)</f>
        <v>0</v>
      </c>
      <c r="M137">
        <f t="shared" si="15"/>
        <v>49</v>
      </c>
    </row>
    <row r="138" spans="1:13" x14ac:dyDescent="0.2">
      <c r="A138">
        <f t="shared" si="16"/>
        <v>0.54400000000000037</v>
      </c>
      <c r="B138">
        <v>4.0000000000000001E-3</v>
      </c>
      <c r="C138">
        <v>50</v>
      </c>
      <c r="D138">
        <v>48</v>
      </c>
      <c r="E138">
        <f t="shared" si="13"/>
        <v>9.9999999999999995E-7</v>
      </c>
      <c r="F138">
        <f t="shared" si="14"/>
        <v>2</v>
      </c>
      <c r="G138">
        <f t="shared" si="12"/>
        <v>0</v>
      </c>
      <c r="H138">
        <f t="shared" si="12"/>
        <v>0</v>
      </c>
      <c r="I138">
        <f t="shared" si="12"/>
        <v>0</v>
      </c>
      <c r="J138">
        <f>SUM($F$2:F138)*B138</f>
        <v>3.6000000000000004E-2</v>
      </c>
      <c r="K138">
        <f>(F138-F137)/B138</f>
        <v>250</v>
      </c>
      <c r="L138">
        <f>(G138*F138)+(I138*J138)+(H138*K138)</f>
        <v>0</v>
      </c>
      <c r="M138">
        <f t="shared" si="15"/>
        <v>48</v>
      </c>
    </row>
    <row r="139" spans="1:13" x14ac:dyDescent="0.2">
      <c r="A139">
        <f t="shared" si="16"/>
        <v>0.54800000000000038</v>
      </c>
      <c r="B139">
        <v>4.0000000000000001E-3</v>
      </c>
      <c r="C139">
        <v>50</v>
      </c>
      <c r="D139">
        <v>52</v>
      </c>
      <c r="E139">
        <f t="shared" si="13"/>
        <v>9.9999999999999995E-7</v>
      </c>
      <c r="F139">
        <f t="shared" si="14"/>
        <v>-2</v>
      </c>
      <c r="G139">
        <f t="shared" si="12"/>
        <v>0</v>
      </c>
      <c r="H139">
        <f t="shared" si="12"/>
        <v>0</v>
      </c>
      <c r="I139">
        <f t="shared" si="12"/>
        <v>0</v>
      </c>
      <c r="J139">
        <f>SUM($F$2:F139)*B139</f>
        <v>2.8000000000000001E-2</v>
      </c>
      <c r="K139">
        <f>(F139-F138)/B139</f>
        <v>-1000</v>
      </c>
      <c r="L139">
        <f>(G139*F139)+(I139*J139)+(H139*K139)</f>
        <v>0</v>
      </c>
      <c r="M139">
        <f t="shared" si="15"/>
        <v>52</v>
      </c>
    </row>
    <row r="140" spans="1:13" x14ac:dyDescent="0.2">
      <c r="A140">
        <f t="shared" si="16"/>
        <v>0.55200000000000038</v>
      </c>
      <c r="B140">
        <v>4.0000000000000001E-3</v>
      </c>
      <c r="C140">
        <v>50</v>
      </c>
      <c r="D140">
        <v>49</v>
      </c>
      <c r="E140">
        <f t="shared" si="13"/>
        <v>9.9999999999999995E-7</v>
      </c>
      <c r="F140">
        <f t="shared" si="14"/>
        <v>1</v>
      </c>
      <c r="G140">
        <f t="shared" si="12"/>
        <v>0</v>
      </c>
      <c r="H140">
        <f t="shared" si="12"/>
        <v>0</v>
      </c>
      <c r="I140">
        <f t="shared" si="12"/>
        <v>0</v>
      </c>
      <c r="J140">
        <f>SUM($F$2:F140)*B140</f>
        <v>3.2000000000000001E-2</v>
      </c>
      <c r="K140">
        <f>(F140-F139)/B140</f>
        <v>750</v>
      </c>
      <c r="L140">
        <f>(G140*F140)+(I140*J140)+(H140*K140)</f>
        <v>0</v>
      </c>
      <c r="M140">
        <f t="shared" si="15"/>
        <v>49</v>
      </c>
    </row>
    <row r="141" spans="1:13" x14ac:dyDescent="0.2">
      <c r="A141">
        <f t="shared" si="16"/>
        <v>0.55600000000000038</v>
      </c>
      <c r="B141">
        <v>4.0000000000000001E-3</v>
      </c>
      <c r="C141">
        <v>50</v>
      </c>
      <c r="D141">
        <v>52</v>
      </c>
      <c r="E141">
        <f t="shared" si="13"/>
        <v>9.9999999999999995E-7</v>
      </c>
      <c r="F141">
        <f t="shared" si="14"/>
        <v>-2</v>
      </c>
      <c r="G141">
        <f t="shared" si="12"/>
        <v>0</v>
      </c>
      <c r="H141">
        <f t="shared" si="12"/>
        <v>0</v>
      </c>
      <c r="I141">
        <f t="shared" si="12"/>
        <v>0</v>
      </c>
      <c r="J141">
        <f>SUM($F$2:F141)*B141</f>
        <v>2.4E-2</v>
      </c>
      <c r="K141">
        <f>(F141-F140)/B141</f>
        <v>-750</v>
      </c>
      <c r="L141">
        <f>(G141*F141)+(I141*J141)+(H141*K141)</f>
        <v>0</v>
      </c>
      <c r="M141">
        <f t="shared" si="15"/>
        <v>52</v>
      </c>
    </row>
    <row r="142" spans="1:13" x14ac:dyDescent="0.2">
      <c r="A142">
        <f t="shared" si="16"/>
        <v>0.56000000000000039</v>
      </c>
      <c r="B142">
        <v>4.0000000000000001E-3</v>
      </c>
      <c r="C142">
        <v>50</v>
      </c>
      <c r="D142">
        <v>52</v>
      </c>
      <c r="E142">
        <f t="shared" si="13"/>
        <v>9.9999999999999995E-7</v>
      </c>
      <c r="F142">
        <f t="shared" si="14"/>
        <v>-2</v>
      </c>
      <c r="G142">
        <f t="shared" si="12"/>
        <v>0</v>
      </c>
      <c r="H142">
        <f t="shared" si="12"/>
        <v>0</v>
      </c>
      <c r="I142">
        <f t="shared" si="12"/>
        <v>0</v>
      </c>
      <c r="J142">
        <f>SUM($F$2:F142)*B142</f>
        <v>1.6E-2</v>
      </c>
      <c r="K142">
        <f>(F142-F141)/B142</f>
        <v>0</v>
      </c>
      <c r="L142">
        <f>(G142*F142)+(I142*J142)+(H142*K142)</f>
        <v>0</v>
      </c>
      <c r="M142">
        <f t="shared" si="15"/>
        <v>52</v>
      </c>
    </row>
    <row r="143" spans="1:13" x14ac:dyDescent="0.2">
      <c r="A143">
        <f t="shared" si="16"/>
        <v>0.56400000000000039</v>
      </c>
      <c r="B143">
        <v>4.0000000000000001E-3</v>
      </c>
      <c r="C143">
        <v>50</v>
      </c>
      <c r="D143">
        <v>51</v>
      </c>
      <c r="E143">
        <f t="shared" si="13"/>
        <v>9.9999999999999995E-7</v>
      </c>
      <c r="F143">
        <f t="shared" si="14"/>
        <v>-1</v>
      </c>
      <c r="G143">
        <f t="shared" si="12"/>
        <v>0</v>
      </c>
      <c r="H143">
        <f t="shared" si="12"/>
        <v>0</v>
      </c>
      <c r="I143">
        <f t="shared" si="12"/>
        <v>0</v>
      </c>
      <c r="J143">
        <f>SUM($F$2:F143)*B143</f>
        <v>1.2E-2</v>
      </c>
      <c r="K143">
        <f>(F143-F142)/B143</f>
        <v>250</v>
      </c>
      <c r="L143">
        <f>(G143*F143)+(I143*J143)+(H143*K143)</f>
        <v>0</v>
      </c>
      <c r="M143">
        <f t="shared" si="15"/>
        <v>51</v>
      </c>
    </row>
    <row r="144" spans="1:13" x14ac:dyDescent="0.2">
      <c r="A144">
        <f t="shared" si="16"/>
        <v>0.56800000000000039</v>
      </c>
      <c r="B144">
        <v>4.0000000000000001E-3</v>
      </c>
      <c r="C144">
        <v>50</v>
      </c>
      <c r="D144">
        <v>51</v>
      </c>
      <c r="E144">
        <f t="shared" si="13"/>
        <v>9.9999999999999995E-7</v>
      </c>
      <c r="F144">
        <f t="shared" si="14"/>
        <v>-1</v>
      </c>
      <c r="G144">
        <f t="shared" si="12"/>
        <v>0</v>
      </c>
      <c r="H144">
        <f t="shared" si="12"/>
        <v>0</v>
      </c>
      <c r="I144">
        <f t="shared" si="12"/>
        <v>0</v>
      </c>
      <c r="J144">
        <f>SUM($F$2:F144)*B144</f>
        <v>8.0000000000000002E-3</v>
      </c>
      <c r="K144">
        <f>(F144-F143)/B144</f>
        <v>0</v>
      </c>
      <c r="L144">
        <f>(G144*F144)+(I144*J144)+(H144*K144)</f>
        <v>0</v>
      </c>
      <c r="M144">
        <f t="shared" si="15"/>
        <v>51</v>
      </c>
    </row>
    <row r="145" spans="1:13" x14ac:dyDescent="0.2">
      <c r="A145">
        <f t="shared" si="16"/>
        <v>0.5720000000000004</v>
      </c>
      <c r="B145">
        <v>4.0000000000000001E-3</v>
      </c>
      <c r="C145">
        <v>50</v>
      </c>
      <c r="D145">
        <v>52</v>
      </c>
      <c r="E145">
        <f t="shared" si="13"/>
        <v>9.9999999999999995E-7</v>
      </c>
      <c r="F145">
        <f t="shared" si="14"/>
        <v>-2</v>
      </c>
      <c r="G145">
        <f t="shared" si="12"/>
        <v>0</v>
      </c>
      <c r="H145">
        <f t="shared" si="12"/>
        <v>0</v>
      </c>
      <c r="I145">
        <f t="shared" si="12"/>
        <v>0</v>
      </c>
      <c r="J145">
        <f>SUM($F$2:F145)*B145</f>
        <v>0</v>
      </c>
      <c r="K145">
        <f>(F145-F144)/B145</f>
        <v>-250</v>
      </c>
      <c r="L145">
        <f>(G145*F145)+(I145*J145)+(H145*K145)</f>
        <v>0</v>
      </c>
      <c r="M145">
        <f t="shared" si="15"/>
        <v>52</v>
      </c>
    </row>
    <row r="146" spans="1:13" x14ac:dyDescent="0.2">
      <c r="A146">
        <f t="shared" si="16"/>
        <v>0.5760000000000004</v>
      </c>
      <c r="B146">
        <v>4.0000000000000001E-3</v>
      </c>
      <c r="C146">
        <v>50</v>
      </c>
      <c r="D146">
        <v>50</v>
      </c>
      <c r="E146">
        <f t="shared" si="13"/>
        <v>9.9999999999999995E-7</v>
      </c>
      <c r="F146">
        <f t="shared" si="14"/>
        <v>0</v>
      </c>
      <c r="G146">
        <f t="shared" si="12"/>
        <v>0</v>
      </c>
      <c r="H146">
        <f t="shared" si="12"/>
        <v>0</v>
      </c>
      <c r="I146">
        <f t="shared" si="12"/>
        <v>0</v>
      </c>
      <c r="J146">
        <f>SUM($F$2:F146)*B146</f>
        <v>0</v>
      </c>
      <c r="K146">
        <f>(F146-F145)/B146</f>
        <v>500</v>
      </c>
      <c r="L146">
        <f>(G146*F146)+(I146*J146)+(H146*K146)</f>
        <v>0</v>
      </c>
      <c r="M146">
        <f t="shared" si="15"/>
        <v>50</v>
      </c>
    </row>
    <row r="147" spans="1:13" x14ac:dyDescent="0.2">
      <c r="A147">
        <f t="shared" si="16"/>
        <v>0.5800000000000004</v>
      </c>
      <c r="B147">
        <v>4.0000000000000001E-3</v>
      </c>
      <c r="C147">
        <v>50</v>
      </c>
      <c r="D147">
        <v>52</v>
      </c>
      <c r="E147">
        <f t="shared" si="13"/>
        <v>9.9999999999999995E-7</v>
      </c>
      <c r="F147">
        <f t="shared" si="14"/>
        <v>-2</v>
      </c>
      <c r="G147">
        <f t="shared" si="12"/>
        <v>0</v>
      </c>
      <c r="H147">
        <f t="shared" si="12"/>
        <v>0</v>
      </c>
      <c r="I147">
        <f t="shared" si="12"/>
        <v>0</v>
      </c>
      <c r="J147">
        <f>SUM($F$2:F147)*B147</f>
        <v>-8.0000000000000002E-3</v>
      </c>
      <c r="K147">
        <f>(F147-F146)/B147</f>
        <v>-500</v>
      </c>
      <c r="L147">
        <f>(G147*F147)+(I147*J147)+(H147*K147)</f>
        <v>0</v>
      </c>
      <c r="M147">
        <f t="shared" si="15"/>
        <v>52</v>
      </c>
    </row>
    <row r="148" spans="1:13" x14ac:dyDescent="0.2">
      <c r="A148">
        <f t="shared" si="16"/>
        <v>0.58400000000000041</v>
      </c>
      <c r="B148">
        <v>4.0000000000000001E-3</v>
      </c>
      <c r="C148">
        <v>50</v>
      </c>
      <c r="D148">
        <v>49</v>
      </c>
      <c r="E148">
        <f t="shared" si="13"/>
        <v>9.9999999999999995E-7</v>
      </c>
      <c r="F148">
        <f t="shared" si="14"/>
        <v>1</v>
      </c>
      <c r="G148">
        <f t="shared" ref="G148:I211" si="17">G147</f>
        <v>0</v>
      </c>
      <c r="H148">
        <f t="shared" si="17"/>
        <v>0</v>
      </c>
      <c r="I148">
        <f t="shared" si="17"/>
        <v>0</v>
      </c>
      <c r="J148">
        <f>SUM($F$2:F148)*B148</f>
        <v>-4.0000000000000001E-3</v>
      </c>
      <c r="K148">
        <f>(F148-F147)/B148</f>
        <v>750</v>
      </c>
      <c r="L148">
        <f>(G148*F148)+(I148*J148)+(H148*K148)</f>
        <v>0</v>
      </c>
      <c r="M148">
        <f t="shared" si="15"/>
        <v>49</v>
      </c>
    </row>
    <row r="149" spans="1:13" x14ac:dyDescent="0.2">
      <c r="A149">
        <f t="shared" si="16"/>
        <v>0.58800000000000041</v>
      </c>
      <c r="B149">
        <v>4.0000000000000001E-3</v>
      </c>
      <c r="C149">
        <v>50</v>
      </c>
      <c r="D149">
        <v>48</v>
      </c>
      <c r="E149">
        <f t="shared" si="13"/>
        <v>9.9999999999999995E-7</v>
      </c>
      <c r="F149">
        <f t="shared" si="14"/>
        <v>2</v>
      </c>
      <c r="G149">
        <f t="shared" si="17"/>
        <v>0</v>
      </c>
      <c r="H149">
        <f t="shared" si="17"/>
        <v>0</v>
      </c>
      <c r="I149">
        <f t="shared" si="17"/>
        <v>0</v>
      </c>
      <c r="J149">
        <f>SUM($F$2:F149)*B149</f>
        <v>4.0000000000000001E-3</v>
      </c>
      <c r="K149">
        <f>(F149-F148)/B149</f>
        <v>250</v>
      </c>
      <c r="L149">
        <f>(G149*F149)+(I149*J149)+(H149*K149)</f>
        <v>0</v>
      </c>
      <c r="M149">
        <f t="shared" si="15"/>
        <v>48</v>
      </c>
    </row>
    <row r="150" spans="1:13" x14ac:dyDescent="0.2">
      <c r="A150">
        <f t="shared" si="16"/>
        <v>0.59200000000000041</v>
      </c>
      <c r="B150">
        <v>4.0000000000000001E-3</v>
      </c>
      <c r="C150">
        <v>50</v>
      </c>
      <c r="D150">
        <v>51</v>
      </c>
      <c r="E150">
        <f t="shared" si="13"/>
        <v>9.9999999999999995E-7</v>
      </c>
      <c r="F150">
        <f t="shared" si="14"/>
        <v>-1</v>
      </c>
      <c r="G150">
        <f t="shared" si="17"/>
        <v>0</v>
      </c>
      <c r="H150">
        <f t="shared" si="17"/>
        <v>0</v>
      </c>
      <c r="I150">
        <f t="shared" si="17"/>
        <v>0</v>
      </c>
      <c r="J150">
        <f>SUM($F$2:F150)*B150</f>
        <v>0</v>
      </c>
      <c r="K150">
        <f>(F150-F149)/B150</f>
        <v>-750</v>
      </c>
      <c r="L150">
        <f>(G150*F150)+(I150*J150)+(H150*K150)</f>
        <v>0</v>
      </c>
      <c r="M150">
        <f t="shared" si="15"/>
        <v>51</v>
      </c>
    </row>
    <row r="151" spans="1:13" x14ac:dyDescent="0.2">
      <c r="A151">
        <f t="shared" si="16"/>
        <v>0.59600000000000042</v>
      </c>
      <c r="B151">
        <v>4.0000000000000001E-3</v>
      </c>
      <c r="C151">
        <v>50</v>
      </c>
      <c r="D151">
        <v>50</v>
      </c>
      <c r="E151">
        <f t="shared" si="13"/>
        <v>9.9999999999999995E-7</v>
      </c>
      <c r="F151">
        <f t="shared" si="14"/>
        <v>0</v>
      </c>
      <c r="G151">
        <f t="shared" si="17"/>
        <v>0</v>
      </c>
      <c r="H151">
        <f t="shared" si="17"/>
        <v>0</v>
      </c>
      <c r="I151">
        <f t="shared" si="17"/>
        <v>0</v>
      </c>
      <c r="J151">
        <f>SUM($F$2:F151)*B151</f>
        <v>0</v>
      </c>
      <c r="K151">
        <f>(F151-F150)/B151</f>
        <v>250</v>
      </c>
      <c r="L151">
        <f>(G151*F151)+(I151*J151)+(H151*K151)</f>
        <v>0</v>
      </c>
      <c r="M151">
        <f t="shared" si="15"/>
        <v>50</v>
      </c>
    </row>
    <row r="152" spans="1:13" x14ac:dyDescent="0.2">
      <c r="A152">
        <f t="shared" si="16"/>
        <v>0.60000000000000042</v>
      </c>
      <c r="B152">
        <v>4.0000000000000001E-3</v>
      </c>
      <c r="C152">
        <v>50</v>
      </c>
      <c r="D152">
        <v>52</v>
      </c>
      <c r="E152">
        <f t="shared" si="13"/>
        <v>9.9999999999999995E-7</v>
      </c>
      <c r="F152">
        <f t="shared" si="14"/>
        <v>-2</v>
      </c>
      <c r="G152">
        <f t="shared" si="17"/>
        <v>0</v>
      </c>
      <c r="H152">
        <f t="shared" si="17"/>
        <v>0</v>
      </c>
      <c r="I152">
        <f t="shared" si="17"/>
        <v>0</v>
      </c>
      <c r="J152">
        <f>SUM($F$2:F152)*B152</f>
        <v>-8.0000000000000002E-3</v>
      </c>
      <c r="K152">
        <f>(F152-F151)/B152</f>
        <v>-500</v>
      </c>
      <c r="L152">
        <f>(G152*F152)+(I152*J152)+(H152*K152)</f>
        <v>0</v>
      </c>
      <c r="M152">
        <f t="shared" si="15"/>
        <v>52</v>
      </c>
    </row>
    <row r="153" spans="1:13" x14ac:dyDescent="0.2">
      <c r="A153">
        <f t="shared" si="16"/>
        <v>0.60400000000000043</v>
      </c>
      <c r="B153">
        <v>4.0000000000000001E-3</v>
      </c>
      <c r="C153">
        <v>50</v>
      </c>
      <c r="D153">
        <v>50</v>
      </c>
      <c r="E153">
        <f t="shared" si="13"/>
        <v>9.9999999999999995E-7</v>
      </c>
      <c r="F153">
        <f t="shared" si="14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>SUM($F$2:F153)*B153</f>
        <v>-8.0000000000000002E-3</v>
      </c>
      <c r="K153">
        <f>(F153-F152)/B153</f>
        <v>500</v>
      </c>
      <c r="L153">
        <f>(G153*F153)+(I153*J153)+(H153*K153)</f>
        <v>0</v>
      </c>
      <c r="M153">
        <f t="shared" si="15"/>
        <v>50</v>
      </c>
    </row>
    <row r="154" spans="1:13" x14ac:dyDescent="0.2">
      <c r="A154">
        <f t="shared" si="16"/>
        <v>0.60800000000000043</v>
      </c>
      <c r="B154">
        <v>4.0000000000000001E-3</v>
      </c>
      <c r="C154">
        <v>50</v>
      </c>
      <c r="D154">
        <v>49</v>
      </c>
      <c r="E154">
        <f t="shared" si="13"/>
        <v>9.9999999999999995E-7</v>
      </c>
      <c r="F154">
        <f t="shared" si="14"/>
        <v>1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>SUM($F$2:F154)*B154</f>
        <v>-4.0000000000000001E-3</v>
      </c>
      <c r="K154">
        <f>(F154-F153)/B154</f>
        <v>250</v>
      </c>
      <c r="L154">
        <f>(G154*F154)+(I154*J154)+(H154*K154)</f>
        <v>0</v>
      </c>
      <c r="M154">
        <f t="shared" si="15"/>
        <v>49</v>
      </c>
    </row>
    <row r="155" spans="1:13" x14ac:dyDescent="0.2">
      <c r="A155">
        <f t="shared" si="16"/>
        <v>0.61200000000000043</v>
      </c>
      <c r="B155">
        <v>4.0000000000000001E-3</v>
      </c>
      <c r="C155">
        <v>50</v>
      </c>
      <c r="D155">
        <v>51</v>
      </c>
      <c r="E155">
        <f t="shared" si="13"/>
        <v>9.9999999999999995E-7</v>
      </c>
      <c r="F155">
        <f t="shared" si="14"/>
        <v>-1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>SUM($F$2:F155)*B155</f>
        <v>-8.0000000000000002E-3</v>
      </c>
      <c r="K155">
        <f>(F155-F154)/B155</f>
        <v>-500</v>
      </c>
      <c r="L155">
        <f>(G155*F155)+(I155*J155)+(H155*K155)</f>
        <v>0</v>
      </c>
      <c r="M155">
        <f t="shared" si="15"/>
        <v>51</v>
      </c>
    </row>
    <row r="156" spans="1:13" x14ac:dyDescent="0.2">
      <c r="A156">
        <f t="shared" si="16"/>
        <v>0.61600000000000044</v>
      </c>
      <c r="B156">
        <v>4.0000000000000001E-3</v>
      </c>
      <c r="C156">
        <v>50</v>
      </c>
      <c r="D156">
        <v>50</v>
      </c>
      <c r="E156">
        <f t="shared" si="13"/>
        <v>9.9999999999999995E-7</v>
      </c>
      <c r="F156">
        <f t="shared" si="14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>SUM($F$2:F156)*B156</f>
        <v>-8.0000000000000002E-3</v>
      </c>
      <c r="K156">
        <f>(F156-F155)/B156</f>
        <v>250</v>
      </c>
      <c r="L156">
        <f>(G156*F156)+(I156*J156)+(H156*K156)</f>
        <v>0</v>
      </c>
      <c r="M156">
        <f t="shared" si="15"/>
        <v>50</v>
      </c>
    </row>
    <row r="157" spans="1:13" x14ac:dyDescent="0.2">
      <c r="A157">
        <f t="shared" si="16"/>
        <v>0.62000000000000044</v>
      </c>
      <c r="B157">
        <v>4.0000000000000001E-3</v>
      </c>
      <c r="C157">
        <v>50</v>
      </c>
      <c r="D157">
        <v>48</v>
      </c>
      <c r="E157">
        <f t="shared" si="13"/>
        <v>9.9999999999999995E-7</v>
      </c>
      <c r="F157">
        <f t="shared" si="14"/>
        <v>2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>SUM($F$2:F157)*B157</f>
        <v>0</v>
      </c>
      <c r="K157">
        <f>(F157-F156)/B157</f>
        <v>500</v>
      </c>
      <c r="L157">
        <f>(G157*F157)+(I157*J157)+(H157*K157)</f>
        <v>0</v>
      </c>
      <c r="M157">
        <f t="shared" si="15"/>
        <v>48</v>
      </c>
    </row>
    <row r="158" spans="1:13" x14ac:dyDescent="0.2">
      <c r="A158">
        <f t="shared" si="16"/>
        <v>0.62400000000000044</v>
      </c>
      <c r="B158">
        <v>4.0000000000000001E-3</v>
      </c>
      <c r="C158">
        <v>50</v>
      </c>
      <c r="D158">
        <v>49</v>
      </c>
      <c r="E158">
        <f t="shared" si="13"/>
        <v>9.9999999999999995E-7</v>
      </c>
      <c r="F158">
        <f t="shared" si="14"/>
        <v>1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>SUM($F$2:F158)*B158</f>
        <v>4.0000000000000001E-3</v>
      </c>
      <c r="K158">
        <f>(F158-F157)/B158</f>
        <v>-250</v>
      </c>
      <c r="L158">
        <f>(G158*F158)+(I158*J158)+(H158*K158)</f>
        <v>0</v>
      </c>
      <c r="M158">
        <f t="shared" si="15"/>
        <v>49</v>
      </c>
    </row>
    <row r="159" spans="1:13" x14ac:dyDescent="0.2">
      <c r="A159">
        <f t="shared" si="16"/>
        <v>0.62800000000000045</v>
      </c>
      <c r="B159">
        <v>4.0000000000000001E-3</v>
      </c>
      <c r="C159">
        <v>50</v>
      </c>
      <c r="D159">
        <v>50</v>
      </c>
      <c r="E159">
        <f t="shared" si="13"/>
        <v>9.9999999999999995E-7</v>
      </c>
      <c r="F159">
        <f t="shared" si="14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>SUM($F$2:F159)*B159</f>
        <v>4.0000000000000001E-3</v>
      </c>
      <c r="K159">
        <f>(F159-F158)/B159</f>
        <v>-250</v>
      </c>
      <c r="L159">
        <f>(G159*F159)+(I159*J159)+(H159*K159)</f>
        <v>0</v>
      </c>
      <c r="M159">
        <f t="shared" si="15"/>
        <v>50</v>
      </c>
    </row>
    <row r="160" spans="1:13" x14ac:dyDescent="0.2">
      <c r="A160">
        <f t="shared" si="16"/>
        <v>0.63200000000000045</v>
      </c>
      <c r="B160">
        <v>4.0000000000000001E-3</v>
      </c>
      <c r="C160">
        <v>50</v>
      </c>
      <c r="D160">
        <v>48</v>
      </c>
      <c r="E160">
        <f t="shared" si="13"/>
        <v>9.9999999999999995E-7</v>
      </c>
      <c r="F160">
        <f t="shared" si="14"/>
        <v>2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>SUM($F$2:F160)*B160</f>
        <v>1.2E-2</v>
      </c>
      <c r="K160">
        <f>(F160-F159)/B160</f>
        <v>500</v>
      </c>
      <c r="L160">
        <f>(G160*F160)+(I160*J160)+(H160*K160)</f>
        <v>0</v>
      </c>
      <c r="M160">
        <f t="shared" si="15"/>
        <v>48</v>
      </c>
    </row>
    <row r="161" spans="1:13" x14ac:dyDescent="0.2">
      <c r="A161">
        <f t="shared" si="16"/>
        <v>0.63600000000000045</v>
      </c>
      <c r="B161">
        <v>4.0000000000000001E-3</v>
      </c>
      <c r="C161">
        <v>50</v>
      </c>
      <c r="D161">
        <v>49</v>
      </c>
      <c r="E161">
        <f t="shared" si="13"/>
        <v>9.9999999999999995E-7</v>
      </c>
      <c r="F161">
        <f t="shared" si="14"/>
        <v>1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>SUM($F$2:F161)*B161</f>
        <v>1.6E-2</v>
      </c>
      <c r="K161">
        <f>(F161-F160)/B161</f>
        <v>-250</v>
      </c>
      <c r="L161">
        <f>(G161*F161)+(I161*J161)+(H161*K161)</f>
        <v>0</v>
      </c>
      <c r="M161">
        <f t="shared" si="15"/>
        <v>49</v>
      </c>
    </row>
    <row r="162" spans="1:13" x14ac:dyDescent="0.2">
      <c r="A162">
        <f t="shared" si="16"/>
        <v>0.64000000000000046</v>
      </c>
      <c r="B162">
        <v>4.0000000000000001E-3</v>
      </c>
      <c r="C162">
        <v>50</v>
      </c>
      <c r="D162">
        <v>52</v>
      </c>
      <c r="E162">
        <f t="shared" si="13"/>
        <v>9.9999999999999995E-7</v>
      </c>
      <c r="F162">
        <f t="shared" si="14"/>
        <v>-2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>SUM($F$2:F162)*B162</f>
        <v>8.0000000000000002E-3</v>
      </c>
      <c r="K162">
        <f>(F162-F161)/B162</f>
        <v>-750</v>
      </c>
      <c r="L162">
        <f>(G162*F162)+(I162*J162)+(H162*K162)</f>
        <v>0</v>
      </c>
      <c r="M162">
        <f t="shared" si="15"/>
        <v>52</v>
      </c>
    </row>
    <row r="163" spans="1:13" x14ac:dyDescent="0.2">
      <c r="A163">
        <f t="shared" si="16"/>
        <v>0.64400000000000046</v>
      </c>
      <c r="B163">
        <v>4.0000000000000001E-3</v>
      </c>
      <c r="C163">
        <v>50</v>
      </c>
      <c r="D163">
        <v>51</v>
      </c>
      <c r="E163">
        <f t="shared" si="13"/>
        <v>9.9999999999999995E-7</v>
      </c>
      <c r="F163">
        <f t="shared" si="14"/>
        <v>-1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>SUM($F$2:F163)*B163</f>
        <v>4.0000000000000001E-3</v>
      </c>
      <c r="K163">
        <f>(F163-F162)/B163</f>
        <v>250</v>
      </c>
      <c r="L163">
        <f>(G163*F163)+(I163*J163)+(H163*K163)</f>
        <v>0</v>
      </c>
      <c r="M163">
        <f t="shared" si="15"/>
        <v>51</v>
      </c>
    </row>
    <row r="164" spans="1:13" x14ac:dyDescent="0.2">
      <c r="A164">
        <f t="shared" si="16"/>
        <v>0.64800000000000046</v>
      </c>
      <c r="B164">
        <v>4.0000000000000001E-3</v>
      </c>
      <c r="C164">
        <v>50</v>
      </c>
      <c r="D164">
        <v>51</v>
      </c>
      <c r="E164">
        <f t="shared" si="13"/>
        <v>9.9999999999999995E-7</v>
      </c>
      <c r="F164">
        <f t="shared" si="14"/>
        <v>-1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>SUM($F$2:F164)*B164</f>
        <v>0</v>
      </c>
      <c r="K164">
        <f>(F164-F163)/B164</f>
        <v>0</v>
      </c>
      <c r="L164">
        <f>(G164*F164)+(I164*J164)+(H164*K164)</f>
        <v>0</v>
      </c>
      <c r="M164">
        <f t="shared" si="15"/>
        <v>51</v>
      </c>
    </row>
    <row r="165" spans="1:13" x14ac:dyDescent="0.2">
      <c r="A165">
        <f t="shared" si="16"/>
        <v>0.65200000000000047</v>
      </c>
      <c r="B165">
        <v>4.0000000000000001E-3</v>
      </c>
      <c r="C165">
        <v>50</v>
      </c>
      <c r="D165">
        <v>49</v>
      </c>
      <c r="E165">
        <f t="shared" si="13"/>
        <v>9.9999999999999995E-7</v>
      </c>
      <c r="F165">
        <f t="shared" si="14"/>
        <v>1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>SUM($F$2:F165)*B165</f>
        <v>4.0000000000000001E-3</v>
      </c>
      <c r="K165">
        <f>(F165-F164)/B165</f>
        <v>500</v>
      </c>
      <c r="L165">
        <f>(G165*F165)+(I165*J165)+(H165*K165)</f>
        <v>0</v>
      </c>
      <c r="M165">
        <f t="shared" si="15"/>
        <v>49</v>
      </c>
    </row>
    <row r="166" spans="1:13" x14ac:dyDescent="0.2">
      <c r="A166">
        <f t="shared" si="16"/>
        <v>0.65600000000000047</v>
      </c>
      <c r="B166">
        <v>4.0000000000000001E-3</v>
      </c>
      <c r="C166">
        <v>50</v>
      </c>
      <c r="D166">
        <v>52</v>
      </c>
      <c r="E166">
        <f t="shared" si="13"/>
        <v>9.9999999999999995E-7</v>
      </c>
      <c r="F166">
        <f t="shared" si="14"/>
        <v>-2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>SUM($F$2:F166)*B166</f>
        <v>-4.0000000000000001E-3</v>
      </c>
      <c r="K166">
        <f>(F166-F165)/B166</f>
        <v>-750</v>
      </c>
      <c r="L166">
        <f>(G166*F166)+(I166*J166)+(H166*K166)</f>
        <v>0</v>
      </c>
      <c r="M166">
        <f t="shared" si="15"/>
        <v>52</v>
      </c>
    </row>
    <row r="167" spans="1:13" x14ac:dyDescent="0.2">
      <c r="A167">
        <f t="shared" si="16"/>
        <v>0.66000000000000048</v>
      </c>
      <c r="B167">
        <v>4.0000000000000001E-3</v>
      </c>
      <c r="C167">
        <v>50</v>
      </c>
      <c r="D167">
        <v>49</v>
      </c>
      <c r="E167">
        <f t="shared" si="13"/>
        <v>9.9999999999999995E-7</v>
      </c>
      <c r="F167">
        <f t="shared" si="14"/>
        <v>1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>SUM($F$2:F167)*B167</f>
        <v>0</v>
      </c>
      <c r="K167">
        <f>(F167-F166)/B167</f>
        <v>750</v>
      </c>
      <c r="L167">
        <f>(G167*F167)+(I167*J167)+(H167*K167)</f>
        <v>0</v>
      </c>
      <c r="M167">
        <f t="shared" si="15"/>
        <v>49</v>
      </c>
    </row>
    <row r="168" spans="1:13" x14ac:dyDescent="0.2">
      <c r="A168">
        <f t="shared" si="16"/>
        <v>0.66400000000000048</v>
      </c>
      <c r="B168">
        <v>4.0000000000000001E-3</v>
      </c>
      <c r="C168">
        <v>50</v>
      </c>
      <c r="D168">
        <v>49</v>
      </c>
      <c r="E168">
        <f t="shared" si="13"/>
        <v>9.9999999999999995E-7</v>
      </c>
      <c r="F168">
        <f t="shared" si="14"/>
        <v>1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>SUM($F$2:F168)*B168</f>
        <v>4.0000000000000001E-3</v>
      </c>
      <c r="K168">
        <f>(F168-F167)/B168</f>
        <v>0</v>
      </c>
      <c r="L168">
        <f>(G168*F168)+(I168*J168)+(H168*K168)</f>
        <v>0</v>
      </c>
      <c r="M168">
        <f t="shared" si="15"/>
        <v>49</v>
      </c>
    </row>
    <row r="169" spans="1:13" x14ac:dyDescent="0.2">
      <c r="A169">
        <f t="shared" si="16"/>
        <v>0.66800000000000048</v>
      </c>
      <c r="B169">
        <v>4.0000000000000001E-3</v>
      </c>
      <c r="C169">
        <v>50</v>
      </c>
      <c r="D169">
        <v>52</v>
      </c>
      <c r="E169">
        <f t="shared" si="13"/>
        <v>9.9999999999999995E-7</v>
      </c>
      <c r="F169">
        <f t="shared" si="14"/>
        <v>-2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>SUM($F$2:F169)*B169</f>
        <v>-4.0000000000000001E-3</v>
      </c>
      <c r="K169">
        <f>(F169-F168)/B169</f>
        <v>-750</v>
      </c>
      <c r="L169">
        <f>(G169*F169)+(I169*J169)+(H169*K169)</f>
        <v>0</v>
      </c>
      <c r="M169">
        <f t="shared" si="15"/>
        <v>52</v>
      </c>
    </row>
    <row r="170" spans="1:13" x14ac:dyDescent="0.2">
      <c r="A170">
        <f t="shared" si="16"/>
        <v>0.67200000000000049</v>
      </c>
      <c r="B170">
        <v>4.0000000000000001E-3</v>
      </c>
      <c r="C170">
        <v>50</v>
      </c>
      <c r="D170">
        <v>49</v>
      </c>
      <c r="E170">
        <f t="shared" si="13"/>
        <v>9.9999999999999995E-7</v>
      </c>
      <c r="F170">
        <f t="shared" si="14"/>
        <v>1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>SUM($F$2:F170)*B170</f>
        <v>0</v>
      </c>
      <c r="K170">
        <f>(F170-F169)/B170</f>
        <v>750</v>
      </c>
      <c r="L170">
        <f>(G170*F170)+(I170*J170)+(H170*K170)</f>
        <v>0</v>
      </c>
      <c r="M170">
        <f t="shared" si="15"/>
        <v>49</v>
      </c>
    </row>
    <row r="171" spans="1:13" x14ac:dyDescent="0.2">
      <c r="A171">
        <f t="shared" si="16"/>
        <v>0.67600000000000049</v>
      </c>
      <c r="B171">
        <v>4.0000000000000001E-3</v>
      </c>
      <c r="C171">
        <v>50</v>
      </c>
      <c r="D171">
        <v>49</v>
      </c>
      <c r="E171">
        <f t="shared" si="13"/>
        <v>9.9999999999999995E-7</v>
      </c>
      <c r="F171">
        <f t="shared" si="14"/>
        <v>1</v>
      </c>
      <c r="G171">
        <f t="shared" si="17"/>
        <v>0</v>
      </c>
      <c r="H171">
        <f t="shared" si="17"/>
        <v>0</v>
      </c>
      <c r="I171">
        <f t="shared" si="17"/>
        <v>0</v>
      </c>
      <c r="J171">
        <f>SUM($F$2:F171)*B171</f>
        <v>4.0000000000000001E-3</v>
      </c>
      <c r="K171">
        <f>(F171-F170)/B171</f>
        <v>0</v>
      </c>
      <c r="L171">
        <f>(G171*F171)+(I171*J171)+(H171*K171)</f>
        <v>0</v>
      </c>
      <c r="M171">
        <f t="shared" si="15"/>
        <v>49</v>
      </c>
    </row>
    <row r="172" spans="1:13" x14ac:dyDescent="0.2">
      <c r="A172">
        <f t="shared" si="16"/>
        <v>0.68000000000000049</v>
      </c>
      <c r="B172">
        <v>4.0000000000000001E-3</v>
      </c>
      <c r="C172">
        <v>50</v>
      </c>
      <c r="D172">
        <v>49</v>
      </c>
      <c r="E172">
        <f t="shared" si="13"/>
        <v>9.9999999999999995E-7</v>
      </c>
      <c r="F172">
        <f t="shared" si="14"/>
        <v>1</v>
      </c>
      <c r="G172">
        <f t="shared" si="17"/>
        <v>0</v>
      </c>
      <c r="H172">
        <f t="shared" si="17"/>
        <v>0</v>
      </c>
      <c r="I172">
        <f t="shared" si="17"/>
        <v>0</v>
      </c>
      <c r="J172">
        <f>SUM($F$2:F172)*B172</f>
        <v>8.0000000000000002E-3</v>
      </c>
      <c r="K172">
        <f>(F172-F171)/B172</f>
        <v>0</v>
      </c>
      <c r="L172">
        <f>(G172*F172)+(I172*J172)+(H172*K172)</f>
        <v>0</v>
      </c>
      <c r="M172">
        <f t="shared" si="15"/>
        <v>49</v>
      </c>
    </row>
    <row r="173" spans="1:13" x14ac:dyDescent="0.2">
      <c r="A173">
        <f t="shared" si="16"/>
        <v>0.6840000000000005</v>
      </c>
      <c r="B173">
        <v>4.0000000000000001E-3</v>
      </c>
      <c r="C173">
        <v>50</v>
      </c>
      <c r="D173">
        <v>52</v>
      </c>
      <c r="E173">
        <f t="shared" si="13"/>
        <v>9.9999999999999995E-7</v>
      </c>
      <c r="F173">
        <f t="shared" si="14"/>
        <v>-2</v>
      </c>
      <c r="G173">
        <f t="shared" si="17"/>
        <v>0</v>
      </c>
      <c r="H173">
        <f t="shared" si="17"/>
        <v>0</v>
      </c>
      <c r="I173">
        <f t="shared" si="17"/>
        <v>0</v>
      </c>
      <c r="J173">
        <f>SUM($F$2:F173)*B173</f>
        <v>0</v>
      </c>
      <c r="K173">
        <f>(F173-F172)/B173</f>
        <v>-750</v>
      </c>
      <c r="L173">
        <f>(G173*F173)+(I173*J173)+(H173*K173)</f>
        <v>0</v>
      </c>
      <c r="M173">
        <f t="shared" si="15"/>
        <v>52</v>
      </c>
    </row>
    <row r="174" spans="1:13" x14ac:dyDescent="0.2">
      <c r="A174">
        <f t="shared" si="16"/>
        <v>0.6880000000000005</v>
      </c>
      <c r="B174">
        <v>4.0000000000000001E-3</v>
      </c>
      <c r="C174">
        <v>50</v>
      </c>
      <c r="D174">
        <v>50</v>
      </c>
      <c r="E174">
        <f t="shared" si="13"/>
        <v>9.9999999999999995E-7</v>
      </c>
      <c r="F174">
        <f t="shared" si="14"/>
        <v>0</v>
      </c>
      <c r="G174">
        <f t="shared" si="17"/>
        <v>0</v>
      </c>
      <c r="H174">
        <f t="shared" si="17"/>
        <v>0</v>
      </c>
      <c r="I174">
        <f t="shared" si="17"/>
        <v>0</v>
      </c>
      <c r="J174">
        <f>SUM($F$2:F174)*B174</f>
        <v>0</v>
      </c>
      <c r="K174">
        <f>(F174-F173)/B174</f>
        <v>500</v>
      </c>
      <c r="L174">
        <f>(G174*F174)+(I174*J174)+(H174*K174)</f>
        <v>0</v>
      </c>
      <c r="M174">
        <f t="shared" si="15"/>
        <v>50</v>
      </c>
    </row>
    <row r="175" spans="1:13" x14ac:dyDescent="0.2">
      <c r="A175">
        <f t="shared" si="16"/>
        <v>0.6920000000000005</v>
      </c>
      <c r="B175">
        <v>4.0000000000000001E-3</v>
      </c>
      <c r="C175">
        <v>50</v>
      </c>
      <c r="D175">
        <v>48</v>
      </c>
      <c r="E175">
        <f t="shared" si="13"/>
        <v>9.9999999999999995E-7</v>
      </c>
      <c r="F175">
        <f t="shared" si="14"/>
        <v>2</v>
      </c>
      <c r="G175">
        <f t="shared" si="17"/>
        <v>0</v>
      </c>
      <c r="H175">
        <f t="shared" si="17"/>
        <v>0</v>
      </c>
      <c r="I175">
        <f t="shared" si="17"/>
        <v>0</v>
      </c>
      <c r="J175">
        <f>SUM($F$2:F175)*B175</f>
        <v>8.0000000000000002E-3</v>
      </c>
      <c r="K175">
        <f>(F175-F174)/B175</f>
        <v>500</v>
      </c>
      <c r="L175">
        <f>(G175*F175)+(I175*J175)+(H175*K175)</f>
        <v>0</v>
      </c>
      <c r="M175">
        <f t="shared" si="15"/>
        <v>48</v>
      </c>
    </row>
    <row r="176" spans="1:13" x14ac:dyDescent="0.2">
      <c r="A176">
        <f t="shared" si="16"/>
        <v>0.69600000000000051</v>
      </c>
      <c r="B176">
        <v>4.0000000000000001E-3</v>
      </c>
      <c r="C176">
        <v>50</v>
      </c>
      <c r="D176">
        <v>51</v>
      </c>
      <c r="E176">
        <f t="shared" si="13"/>
        <v>9.9999999999999995E-7</v>
      </c>
      <c r="F176">
        <f t="shared" si="14"/>
        <v>-1</v>
      </c>
      <c r="G176">
        <f t="shared" si="17"/>
        <v>0</v>
      </c>
      <c r="H176">
        <f t="shared" si="17"/>
        <v>0</v>
      </c>
      <c r="I176">
        <f t="shared" si="17"/>
        <v>0</v>
      </c>
      <c r="J176">
        <f>SUM($F$2:F176)*B176</f>
        <v>4.0000000000000001E-3</v>
      </c>
      <c r="K176">
        <f>(F176-F175)/B176</f>
        <v>-750</v>
      </c>
      <c r="L176">
        <f>(G176*F176)+(I176*J176)+(H176*K176)</f>
        <v>0</v>
      </c>
      <c r="M176">
        <f t="shared" si="15"/>
        <v>51</v>
      </c>
    </row>
    <row r="177" spans="1:13" x14ac:dyDescent="0.2">
      <c r="A177">
        <f t="shared" si="16"/>
        <v>0.70000000000000051</v>
      </c>
      <c r="B177">
        <v>4.0000000000000001E-3</v>
      </c>
      <c r="C177">
        <v>50</v>
      </c>
      <c r="D177">
        <v>48</v>
      </c>
      <c r="E177">
        <f t="shared" si="13"/>
        <v>9.9999999999999995E-7</v>
      </c>
      <c r="F177">
        <f t="shared" si="14"/>
        <v>2</v>
      </c>
      <c r="G177">
        <f t="shared" si="17"/>
        <v>0</v>
      </c>
      <c r="H177">
        <f t="shared" si="17"/>
        <v>0</v>
      </c>
      <c r="I177">
        <f t="shared" si="17"/>
        <v>0</v>
      </c>
      <c r="J177">
        <f>SUM($F$2:F177)*B177</f>
        <v>1.2E-2</v>
      </c>
      <c r="K177">
        <f>(F177-F176)/B177</f>
        <v>750</v>
      </c>
      <c r="L177">
        <f>(G177*F177)+(I177*J177)+(H177*K177)</f>
        <v>0</v>
      </c>
      <c r="M177">
        <f t="shared" si="15"/>
        <v>48</v>
      </c>
    </row>
    <row r="178" spans="1:13" x14ac:dyDescent="0.2">
      <c r="A178">
        <f t="shared" si="16"/>
        <v>0.70400000000000051</v>
      </c>
      <c r="B178">
        <v>4.0000000000000001E-3</v>
      </c>
      <c r="C178">
        <v>50</v>
      </c>
      <c r="D178">
        <v>48</v>
      </c>
      <c r="E178">
        <f t="shared" si="13"/>
        <v>9.9999999999999995E-7</v>
      </c>
      <c r="F178">
        <f t="shared" si="14"/>
        <v>2</v>
      </c>
      <c r="G178">
        <f t="shared" si="17"/>
        <v>0</v>
      </c>
      <c r="H178">
        <f t="shared" si="17"/>
        <v>0</v>
      </c>
      <c r="I178">
        <f t="shared" si="17"/>
        <v>0</v>
      </c>
      <c r="J178">
        <f>SUM($F$2:F178)*B178</f>
        <v>0.02</v>
      </c>
      <c r="K178">
        <f>(F178-F177)/B178</f>
        <v>0</v>
      </c>
      <c r="L178">
        <f>(G178*F178)+(I178*J178)+(H178*K178)</f>
        <v>0</v>
      </c>
      <c r="M178">
        <f t="shared" si="15"/>
        <v>48</v>
      </c>
    </row>
    <row r="179" spans="1:13" x14ac:dyDescent="0.2">
      <c r="A179">
        <f t="shared" si="16"/>
        <v>0.70800000000000052</v>
      </c>
      <c r="B179">
        <v>4.0000000000000001E-3</v>
      </c>
      <c r="C179">
        <v>50</v>
      </c>
      <c r="D179">
        <v>49</v>
      </c>
      <c r="E179">
        <f t="shared" si="13"/>
        <v>9.9999999999999995E-7</v>
      </c>
      <c r="F179">
        <f t="shared" si="14"/>
        <v>1</v>
      </c>
      <c r="G179">
        <f t="shared" si="17"/>
        <v>0</v>
      </c>
      <c r="H179">
        <f t="shared" si="17"/>
        <v>0</v>
      </c>
      <c r="I179">
        <f t="shared" si="17"/>
        <v>0</v>
      </c>
      <c r="J179">
        <f>SUM($F$2:F179)*B179</f>
        <v>2.4E-2</v>
      </c>
      <c r="K179">
        <f>(F179-F178)/B179</f>
        <v>-250</v>
      </c>
      <c r="L179">
        <f>(G179*F179)+(I179*J179)+(H179*K179)</f>
        <v>0</v>
      </c>
      <c r="M179">
        <f t="shared" si="15"/>
        <v>49</v>
      </c>
    </row>
    <row r="180" spans="1:13" x14ac:dyDescent="0.2">
      <c r="A180">
        <f t="shared" si="16"/>
        <v>0.71200000000000052</v>
      </c>
      <c r="B180">
        <v>4.0000000000000001E-3</v>
      </c>
      <c r="C180">
        <v>50</v>
      </c>
      <c r="D180">
        <v>50</v>
      </c>
      <c r="E180">
        <f t="shared" si="13"/>
        <v>9.9999999999999995E-7</v>
      </c>
      <c r="F180">
        <f t="shared" si="14"/>
        <v>0</v>
      </c>
      <c r="G180">
        <f t="shared" si="17"/>
        <v>0</v>
      </c>
      <c r="H180">
        <f t="shared" si="17"/>
        <v>0</v>
      </c>
      <c r="I180">
        <f t="shared" si="17"/>
        <v>0</v>
      </c>
      <c r="J180">
        <f>SUM($F$2:F180)*B180</f>
        <v>2.4E-2</v>
      </c>
      <c r="K180">
        <f>(F180-F179)/B180</f>
        <v>-250</v>
      </c>
      <c r="L180">
        <f>(G180*F180)+(I180*J180)+(H180*K180)</f>
        <v>0</v>
      </c>
      <c r="M180">
        <f t="shared" si="15"/>
        <v>50</v>
      </c>
    </row>
    <row r="181" spans="1:13" x14ac:dyDescent="0.2">
      <c r="A181">
        <f t="shared" si="16"/>
        <v>0.71600000000000052</v>
      </c>
      <c r="B181">
        <v>4.0000000000000001E-3</v>
      </c>
      <c r="C181">
        <v>50</v>
      </c>
      <c r="D181">
        <v>50</v>
      </c>
      <c r="E181">
        <f t="shared" si="13"/>
        <v>9.9999999999999995E-7</v>
      </c>
      <c r="F181">
        <f t="shared" si="14"/>
        <v>0</v>
      </c>
      <c r="G181">
        <f t="shared" si="17"/>
        <v>0</v>
      </c>
      <c r="H181">
        <f t="shared" si="17"/>
        <v>0</v>
      </c>
      <c r="I181">
        <f t="shared" si="17"/>
        <v>0</v>
      </c>
      <c r="J181">
        <f>SUM($F$2:F181)*B181</f>
        <v>2.4E-2</v>
      </c>
      <c r="K181">
        <f>(F181-F180)/B181</f>
        <v>0</v>
      </c>
      <c r="L181">
        <f>(G181*F181)+(I181*J181)+(H181*K181)</f>
        <v>0</v>
      </c>
      <c r="M181">
        <f t="shared" si="15"/>
        <v>50</v>
      </c>
    </row>
    <row r="182" spans="1:13" x14ac:dyDescent="0.2">
      <c r="A182">
        <f t="shared" si="16"/>
        <v>0.72000000000000053</v>
      </c>
      <c r="B182">
        <v>4.0000000000000001E-3</v>
      </c>
      <c r="C182">
        <v>50</v>
      </c>
      <c r="D182">
        <v>48</v>
      </c>
      <c r="E182">
        <f t="shared" si="13"/>
        <v>9.9999999999999995E-7</v>
      </c>
      <c r="F182">
        <f t="shared" si="14"/>
        <v>2</v>
      </c>
      <c r="G182">
        <f t="shared" si="17"/>
        <v>0</v>
      </c>
      <c r="H182">
        <f t="shared" si="17"/>
        <v>0</v>
      </c>
      <c r="I182">
        <f t="shared" si="17"/>
        <v>0</v>
      </c>
      <c r="J182">
        <f>SUM($F$2:F182)*B182</f>
        <v>3.2000000000000001E-2</v>
      </c>
      <c r="K182">
        <f>(F182-F181)/B182</f>
        <v>500</v>
      </c>
      <c r="L182">
        <f>(G182*F182)+(I182*J182)+(H182*K182)</f>
        <v>0</v>
      </c>
      <c r="M182">
        <f t="shared" si="15"/>
        <v>48</v>
      </c>
    </row>
    <row r="183" spans="1:13" x14ac:dyDescent="0.2">
      <c r="A183">
        <f t="shared" si="16"/>
        <v>0.72400000000000053</v>
      </c>
      <c r="B183">
        <v>4.0000000000000001E-3</v>
      </c>
      <c r="C183">
        <v>50</v>
      </c>
      <c r="D183">
        <v>50</v>
      </c>
      <c r="E183">
        <f t="shared" si="13"/>
        <v>9.9999999999999995E-7</v>
      </c>
      <c r="F183">
        <f t="shared" si="14"/>
        <v>0</v>
      </c>
      <c r="G183">
        <f t="shared" si="17"/>
        <v>0</v>
      </c>
      <c r="H183">
        <f t="shared" si="17"/>
        <v>0</v>
      </c>
      <c r="I183">
        <f t="shared" si="17"/>
        <v>0</v>
      </c>
      <c r="J183">
        <f>SUM($F$2:F183)*B183</f>
        <v>3.2000000000000001E-2</v>
      </c>
      <c r="K183">
        <f>(F183-F182)/B183</f>
        <v>-500</v>
      </c>
      <c r="L183">
        <f>(G183*F183)+(I183*J183)+(H183*K183)</f>
        <v>0</v>
      </c>
      <c r="M183">
        <f t="shared" si="15"/>
        <v>50</v>
      </c>
    </row>
    <row r="184" spans="1:13" x14ac:dyDescent="0.2">
      <c r="A184">
        <f t="shared" si="16"/>
        <v>0.72800000000000054</v>
      </c>
      <c r="B184">
        <v>4.0000000000000001E-3</v>
      </c>
      <c r="C184">
        <v>50</v>
      </c>
      <c r="D184">
        <v>50</v>
      </c>
      <c r="E184">
        <f t="shared" si="13"/>
        <v>9.9999999999999995E-7</v>
      </c>
      <c r="F184">
        <f t="shared" si="14"/>
        <v>0</v>
      </c>
      <c r="G184">
        <f t="shared" si="17"/>
        <v>0</v>
      </c>
      <c r="H184">
        <f t="shared" si="17"/>
        <v>0</v>
      </c>
      <c r="I184">
        <f t="shared" si="17"/>
        <v>0</v>
      </c>
      <c r="J184">
        <f>SUM($F$2:F184)*B184</f>
        <v>3.2000000000000001E-2</v>
      </c>
      <c r="K184">
        <f>(F184-F183)/B184</f>
        <v>0</v>
      </c>
      <c r="L184">
        <f>(G184*F184)+(I184*J184)+(H184*K184)</f>
        <v>0</v>
      </c>
      <c r="M184">
        <f t="shared" si="15"/>
        <v>50</v>
      </c>
    </row>
    <row r="185" spans="1:13" x14ac:dyDescent="0.2">
      <c r="A185">
        <f t="shared" si="16"/>
        <v>0.73200000000000054</v>
      </c>
      <c r="B185">
        <v>4.0000000000000001E-3</v>
      </c>
      <c r="C185">
        <v>50</v>
      </c>
      <c r="D185">
        <v>52</v>
      </c>
      <c r="E185">
        <f t="shared" si="13"/>
        <v>9.9999999999999995E-7</v>
      </c>
      <c r="F185">
        <f t="shared" si="14"/>
        <v>-2</v>
      </c>
      <c r="G185">
        <f t="shared" si="17"/>
        <v>0</v>
      </c>
      <c r="H185">
        <f t="shared" si="17"/>
        <v>0</v>
      </c>
      <c r="I185">
        <f t="shared" si="17"/>
        <v>0</v>
      </c>
      <c r="J185">
        <f>SUM($F$2:F185)*B185</f>
        <v>2.4E-2</v>
      </c>
      <c r="K185">
        <f>(F185-F184)/B185</f>
        <v>-500</v>
      </c>
      <c r="L185">
        <f>(G185*F185)+(I185*J185)+(H185*K185)</f>
        <v>0</v>
      </c>
      <c r="M185">
        <f t="shared" si="15"/>
        <v>52</v>
      </c>
    </row>
    <row r="186" spans="1:13" x14ac:dyDescent="0.2">
      <c r="A186">
        <f t="shared" si="16"/>
        <v>0.73600000000000054</v>
      </c>
      <c r="B186">
        <v>4.0000000000000001E-3</v>
      </c>
      <c r="C186">
        <v>50</v>
      </c>
      <c r="D186">
        <v>49</v>
      </c>
      <c r="E186">
        <f t="shared" si="13"/>
        <v>9.9999999999999995E-7</v>
      </c>
      <c r="F186">
        <f t="shared" si="14"/>
        <v>1</v>
      </c>
      <c r="G186">
        <f t="shared" si="17"/>
        <v>0</v>
      </c>
      <c r="H186">
        <f t="shared" si="17"/>
        <v>0</v>
      </c>
      <c r="I186">
        <f t="shared" si="17"/>
        <v>0</v>
      </c>
      <c r="J186">
        <f>SUM($F$2:F186)*B186</f>
        <v>2.8000000000000001E-2</v>
      </c>
      <c r="K186">
        <f>(F186-F185)/B186</f>
        <v>750</v>
      </c>
      <c r="L186">
        <f>(G186*F186)+(I186*J186)+(H186*K186)</f>
        <v>0</v>
      </c>
      <c r="M186">
        <f t="shared" si="15"/>
        <v>49</v>
      </c>
    </row>
    <row r="187" spans="1:13" x14ac:dyDescent="0.2">
      <c r="A187">
        <f t="shared" si="16"/>
        <v>0.74000000000000055</v>
      </c>
      <c r="B187">
        <v>4.0000000000000001E-3</v>
      </c>
      <c r="C187">
        <v>50</v>
      </c>
      <c r="D187">
        <v>49</v>
      </c>
      <c r="E187">
        <f t="shared" si="13"/>
        <v>9.9999999999999995E-7</v>
      </c>
      <c r="F187">
        <f t="shared" si="14"/>
        <v>1</v>
      </c>
      <c r="G187">
        <f t="shared" si="17"/>
        <v>0</v>
      </c>
      <c r="H187">
        <f t="shared" si="17"/>
        <v>0</v>
      </c>
      <c r="I187">
        <f t="shared" si="17"/>
        <v>0</v>
      </c>
      <c r="J187">
        <f>SUM($F$2:F187)*B187</f>
        <v>3.2000000000000001E-2</v>
      </c>
      <c r="K187">
        <f>(F187-F186)/B187</f>
        <v>0</v>
      </c>
      <c r="L187">
        <f>(G187*F187)+(I187*J187)+(H187*K187)</f>
        <v>0</v>
      </c>
      <c r="M187">
        <f t="shared" si="15"/>
        <v>49</v>
      </c>
    </row>
    <row r="188" spans="1:13" x14ac:dyDescent="0.2">
      <c r="A188">
        <f t="shared" si="16"/>
        <v>0.74400000000000055</v>
      </c>
      <c r="B188">
        <v>4.0000000000000001E-3</v>
      </c>
      <c r="C188">
        <v>50</v>
      </c>
      <c r="D188">
        <v>48</v>
      </c>
      <c r="E188">
        <f t="shared" si="13"/>
        <v>9.9999999999999995E-7</v>
      </c>
      <c r="F188">
        <f t="shared" si="14"/>
        <v>2</v>
      </c>
      <c r="G188">
        <f t="shared" si="17"/>
        <v>0</v>
      </c>
      <c r="H188">
        <f t="shared" si="17"/>
        <v>0</v>
      </c>
      <c r="I188">
        <f t="shared" si="17"/>
        <v>0</v>
      </c>
      <c r="J188">
        <f>SUM($F$2:F188)*B188</f>
        <v>0.04</v>
      </c>
      <c r="K188">
        <f>(F188-F187)/B188</f>
        <v>250</v>
      </c>
      <c r="L188">
        <f>(G188*F188)+(I188*J188)+(H188*K188)</f>
        <v>0</v>
      </c>
      <c r="M188">
        <f t="shared" si="15"/>
        <v>48</v>
      </c>
    </row>
    <row r="189" spans="1:13" x14ac:dyDescent="0.2">
      <c r="A189">
        <f t="shared" si="16"/>
        <v>0.74800000000000055</v>
      </c>
      <c r="B189">
        <v>4.0000000000000001E-3</v>
      </c>
      <c r="C189">
        <v>50</v>
      </c>
      <c r="D189">
        <v>52</v>
      </c>
      <c r="E189">
        <f t="shared" si="13"/>
        <v>9.9999999999999995E-7</v>
      </c>
      <c r="F189">
        <f t="shared" si="14"/>
        <v>-2</v>
      </c>
      <c r="G189">
        <f t="shared" si="17"/>
        <v>0</v>
      </c>
      <c r="H189">
        <f t="shared" si="17"/>
        <v>0</v>
      </c>
      <c r="I189">
        <f t="shared" si="17"/>
        <v>0</v>
      </c>
      <c r="J189">
        <f>SUM($F$2:F189)*B189</f>
        <v>3.2000000000000001E-2</v>
      </c>
      <c r="K189">
        <f>(F189-F188)/B189</f>
        <v>-1000</v>
      </c>
      <c r="L189">
        <f>(G189*F189)+(I189*J189)+(H189*K189)</f>
        <v>0</v>
      </c>
      <c r="M189">
        <f t="shared" si="15"/>
        <v>52</v>
      </c>
    </row>
    <row r="190" spans="1:13" x14ac:dyDescent="0.2">
      <c r="A190">
        <f t="shared" si="16"/>
        <v>0.75200000000000056</v>
      </c>
      <c r="B190">
        <v>4.0000000000000001E-3</v>
      </c>
      <c r="C190">
        <v>50</v>
      </c>
      <c r="D190">
        <v>51</v>
      </c>
      <c r="E190">
        <f t="shared" si="13"/>
        <v>9.9999999999999995E-7</v>
      </c>
      <c r="F190">
        <f t="shared" si="14"/>
        <v>-1</v>
      </c>
      <c r="G190">
        <f t="shared" si="17"/>
        <v>0</v>
      </c>
      <c r="H190">
        <f t="shared" si="17"/>
        <v>0</v>
      </c>
      <c r="I190">
        <f t="shared" si="17"/>
        <v>0</v>
      </c>
      <c r="J190">
        <f>SUM($F$2:F190)*B190</f>
        <v>2.8000000000000001E-2</v>
      </c>
      <c r="K190">
        <f>(F190-F189)/B190</f>
        <v>250</v>
      </c>
      <c r="L190">
        <f>(G190*F190)+(I190*J190)+(H190*K190)</f>
        <v>0</v>
      </c>
      <c r="M190">
        <f t="shared" si="15"/>
        <v>51</v>
      </c>
    </row>
    <row r="191" spans="1:13" x14ac:dyDescent="0.2">
      <c r="A191">
        <f t="shared" si="16"/>
        <v>0.75600000000000056</v>
      </c>
      <c r="B191">
        <v>4.0000000000000001E-3</v>
      </c>
      <c r="C191">
        <v>50</v>
      </c>
      <c r="D191">
        <v>52</v>
      </c>
      <c r="E191">
        <f t="shared" si="13"/>
        <v>9.9999999999999995E-7</v>
      </c>
      <c r="F191">
        <f t="shared" si="14"/>
        <v>-2</v>
      </c>
      <c r="G191">
        <f t="shared" si="17"/>
        <v>0</v>
      </c>
      <c r="H191">
        <f t="shared" si="17"/>
        <v>0</v>
      </c>
      <c r="I191">
        <f t="shared" si="17"/>
        <v>0</v>
      </c>
      <c r="J191">
        <f>SUM($F$2:F191)*B191</f>
        <v>0.02</v>
      </c>
      <c r="K191">
        <f>(F191-F190)/B191</f>
        <v>-250</v>
      </c>
      <c r="L191">
        <f>(G191*F191)+(I191*J191)+(H191*K191)</f>
        <v>0</v>
      </c>
      <c r="M191">
        <f t="shared" si="15"/>
        <v>52</v>
      </c>
    </row>
    <row r="192" spans="1:13" x14ac:dyDescent="0.2">
      <c r="A192">
        <f t="shared" si="16"/>
        <v>0.76000000000000056</v>
      </c>
      <c r="B192">
        <v>4.0000000000000001E-3</v>
      </c>
      <c r="C192">
        <v>50</v>
      </c>
      <c r="D192">
        <v>49</v>
      </c>
      <c r="E192">
        <f t="shared" si="13"/>
        <v>9.9999999999999995E-7</v>
      </c>
      <c r="F192">
        <f t="shared" si="14"/>
        <v>1</v>
      </c>
      <c r="G192">
        <f t="shared" si="17"/>
        <v>0</v>
      </c>
      <c r="H192">
        <f t="shared" si="17"/>
        <v>0</v>
      </c>
      <c r="I192">
        <f t="shared" si="17"/>
        <v>0</v>
      </c>
      <c r="J192">
        <f>SUM($F$2:F192)*B192</f>
        <v>2.4E-2</v>
      </c>
      <c r="K192">
        <f>(F192-F191)/B192</f>
        <v>750</v>
      </c>
      <c r="L192">
        <f>(G192*F192)+(I192*J192)+(H192*K192)</f>
        <v>0</v>
      </c>
      <c r="M192">
        <f t="shared" si="15"/>
        <v>49</v>
      </c>
    </row>
    <row r="193" spans="1:13" x14ac:dyDescent="0.2">
      <c r="A193">
        <f t="shared" si="16"/>
        <v>0.76400000000000057</v>
      </c>
      <c r="B193">
        <v>4.0000000000000001E-3</v>
      </c>
      <c r="C193">
        <v>50</v>
      </c>
      <c r="D193">
        <v>48</v>
      </c>
      <c r="E193">
        <f t="shared" si="13"/>
        <v>9.9999999999999995E-7</v>
      </c>
      <c r="F193">
        <f t="shared" si="14"/>
        <v>2</v>
      </c>
      <c r="G193">
        <f t="shared" si="17"/>
        <v>0</v>
      </c>
      <c r="H193">
        <f t="shared" si="17"/>
        <v>0</v>
      </c>
      <c r="I193">
        <f t="shared" si="17"/>
        <v>0</v>
      </c>
      <c r="J193">
        <f>SUM($F$2:F193)*B193</f>
        <v>3.2000000000000001E-2</v>
      </c>
      <c r="K193">
        <f>(F193-F192)/B193</f>
        <v>250</v>
      </c>
      <c r="L193">
        <f>(G193*F193)+(I193*J193)+(H193*K193)</f>
        <v>0</v>
      </c>
      <c r="M193">
        <f t="shared" si="15"/>
        <v>48</v>
      </c>
    </row>
    <row r="194" spans="1:13" x14ac:dyDescent="0.2">
      <c r="A194">
        <f t="shared" si="16"/>
        <v>0.76800000000000057</v>
      </c>
      <c r="B194">
        <v>4.0000000000000001E-3</v>
      </c>
      <c r="C194">
        <v>50</v>
      </c>
      <c r="D194">
        <v>48</v>
      </c>
      <c r="E194">
        <f t="shared" si="13"/>
        <v>9.9999999999999995E-7</v>
      </c>
      <c r="F194">
        <f t="shared" si="14"/>
        <v>2</v>
      </c>
      <c r="G194">
        <f t="shared" si="17"/>
        <v>0</v>
      </c>
      <c r="H194">
        <f t="shared" si="17"/>
        <v>0</v>
      </c>
      <c r="I194">
        <f t="shared" si="17"/>
        <v>0</v>
      </c>
      <c r="J194">
        <f>SUM($F$2:F194)*B194</f>
        <v>0.04</v>
      </c>
      <c r="K194">
        <f>(F194-F193)/B194</f>
        <v>0</v>
      </c>
      <c r="L194">
        <f>(G194*F194)+(I194*J194)+(H194*K194)</f>
        <v>0</v>
      </c>
      <c r="M194">
        <f t="shared" si="15"/>
        <v>48</v>
      </c>
    </row>
    <row r="195" spans="1:13" x14ac:dyDescent="0.2">
      <c r="A195">
        <f t="shared" si="16"/>
        <v>0.77200000000000057</v>
      </c>
      <c r="B195">
        <v>4.0000000000000001E-3</v>
      </c>
      <c r="C195">
        <v>50</v>
      </c>
      <c r="D195">
        <v>48</v>
      </c>
      <c r="E195">
        <f t="shared" si="13"/>
        <v>9.9999999999999995E-7</v>
      </c>
      <c r="F195">
        <f t="shared" si="14"/>
        <v>2</v>
      </c>
      <c r="G195">
        <f t="shared" si="17"/>
        <v>0</v>
      </c>
      <c r="H195">
        <f t="shared" si="17"/>
        <v>0</v>
      </c>
      <c r="I195">
        <f t="shared" si="17"/>
        <v>0</v>
      </c>
      <c r="J195">
        <f>SUM($F$2:F195)*B195</f>
        <v>4.8000000000000001E-2</v>
      </c>
      <c r="K195">
        <f>(F195-F194)/B195</f>
        <v>0</v>
      </c>
      <c r="L195">
        <f>(G195*F195)+(I195*J195)+(H195*K195)</f>
        <v>0</v>
      </c>
      <c r="M195">
        <f t="shared" si="15"/>
        <v>48</v>
      </c>
    </row>
    <row r="196" spans="1:13" x14ac:dyDescent="0.2">
      <c r="A196">
        <f t="shared" si="16"/>
        <v>0.77600000000000058</v>
      </c>
      <c r="B196">
        <v>4.0000000000000001E-3</v>
      </c>
      <c r="C196">
        <v>50</v>
      </c>
      <c r="D196">
        <v>50</v>
      </c>
      <c r="E196">
        <f t="shared" ref="E196:E252" si="18">E195</f>
        <v>9.9999999999999995E-7</v>
      </c>
      <c r="F196">
        <f t="shared" ref="F196:F252" si="19">IF(ABS(C196-D196)&lt;=E196, 0, C196-D196)</f>
        <v>0</v>
      </c>
      <c r="G196">
        <f t="shared" si="17"/>
        <v>0</v>
      </c>
      <c r="H196">
        <f t="shared" si="17"/>
        <v>0</v>
      </c>
      <c r="I196">
        <f t="shared" si="17"/>
        <v>0</v>
      </c>
      <c r="J196">
        <f>SUM($F$2:F196)*B196</f>
        <v>4.8000000000000001E-2</v>
      </c>
      <c r="K196">
        <f>(F196-F195)/B196</f>
        <v>-500</v>
      </c>
      <c r="L196">
        <f>(G196*F196)+(I196*J196)+(H196*K196)</f>
        <v>0</v>
      </c>
      <c r="M196">
        <f t="shared" ref="M196:M252" si="20">D196-L196</f>
        <v>50</v>
      </c>
    </row>
    <row r="197" spans="1:13" x14ac:dyDescent="0.2">
      <c r="A197">
        <f t="shared" si="16"/>
        <v>0.78000000000000058</v>
      </c>
      <c r="B197">
        <v>4.0000000000000001E-3</v>
      </c>
      <c r="C197">
        <v>50</v>
      </c>
      <c r="D197">
        <v>49</v>
      </c>
      <c r="E197">
        <f t="shared" si="18"/>
        <v>9.9999999999999995E-7</v>
      </c>
      <c r="F197">
        <f t="shared" si="19"/>
        <v>1</v>
      </c>
      <c r="G197">
        <f t="shared" si="17"/>
        <v>0</v>
      </c>
      <c r="H197">
        <f t="shared" si="17"/>
        <v>0</v>
      </c>
      <c r="I197">
        <f t="shared" si="17"/>
        <v>0</v>
      </c>
      <c r="J197">
        <f>SUM($F$2:F197)*B197</f>
        <v>5.2000000000000005E-2</v>
      </c>
      <c r="K197">
        <f>(F197-F196)/B197</f>
        <v>250</v>
      </c>
      <c r="L197">
        <f>(G197*F197)+(I197*J197)+(H197*K197)</f>
        <v>0</v>
      </c>
      <c r="M197">
        <f t="shared" si="20"/>
        <v>49</v>
      </c>
    </row>
    <row r="198" spans="1:13" x14ac:dyDescent="0.2">
      <c r="A198">
        <f t="shared" si="16"/>
        <v>0.78400000000000059</v>
      </c>
      <c r="B198">
        <v>4.0000000000000001E-3</v>
      </c>
      <c r="C198">
        <v>50</v>
      </c>
      <c r="D198">
        <v>52</v>
      </c>
      <c r="E198">
        <f t="shared" si="18"/>
        <v>9.9999999999999995E-7</v>
      </c>
      <c r="F198">
        <f t="shared" si="19"/>
        <v>-2</v>
      </c>
      <c r="G198">
        <f t="shared" si="17"/>
        <v>0</v>
      </c>
      <c r="H198">
        <f t="shared" si="17"/>
        <v>0</v>
      </c>
      <c r="I198">
        <f t="shared" si="17"/>
        <v>0</v>
      </c>
      <c r="J198">
        <f>SUM($F$2:F198)*B198</f>
        <v>4.3999999999999997E-2</v>
      </c>
      <c r="K198">
        <f>(F198-F197)/B198</f>
        <v>-750</v>
      </c>
      <c r="L198">
        <f>(G198*F198)+(I198*J198)+(H198*K198)</f>
        <v>0</v>
      </c>
      <c r="M198">
        <f t="shared" si="20"/>
        <v>52</v>
      </c>
    </row>
    <row r="199" spans="1:13" x14ac:dyDescent="0.2">
      <c r="A199">
        <f t="shared" si="16"/>
        <v>0.78800000000000059</v>
      </c>
      <c r="B199">
        <v>4.0000000000000001E-3</v>
      </c>
      <c r="C199">
        <v>50</v>
      </c>
      <c r="D199">
        <v>51</v>
      </c>
      <c r="E199">
        <f t="shared" si="18"/>
        <v>9.9999999999999995E-7</v>
      </c>
      <c r="F199">
        <f t="shared" si="19"/>
        <v>-1</v>
      </c>
      <c r="G199">
        <f t="shared" si="17"/>
        <v>0</v>
      </c>
      <c r="H199">
        <f t="shared" si="17"/>
        <v>0</v>
      </c>
      <c r="I199">
        <f t="shared" si="17"/>
        <v>0</v>
      </c>
      <c r="J199">
        <f>SUM($F$2:F199)*B199</f>
        <v>0.04</v>
      </c>
      <c r="K199">
        <f>(F199-F198)/B199</f>
        <v>250</v>
      </c>
      <c r="L199">
        <f>(G199*F199)+(I199*J199)+(H199*K199)</f>
        <v>0</v>
      </c>
      <c r="M199">
        <f t="shared" si="20"/>
        <v>51</v>
      </c>
    </row>
    <row r="200" spans="1:13" x14ac:dyDescent="0.2">
      <c r="A200">
        <f t="shared" si="16"/>
        <v>0.79200000000000059</v>
      </c>
      <c r="B200">
        <v>4.0000000000000001E-3</v>
      </c>
      <c r="C200">
        <v>50</v>
      </c>
      <c r="D200">
        <v>52</v>
      </c>
      <c r="E200">
        <f t="shared" si="18"/>
        <v>9.9999999999999995E-7</v>
      </c>
      <c r="F200">
        <f t="shared" si="19"/>
        <v>-2</v>
      </c>
      <c r="G200">
        <f t="shared" si="17"/>
        <v>0</v>
      </c>
      <c r="H200">
        <f t="shared" si="17"/>
        <v>0</v>
      </c>
      <c r="I200">
        <f t="shared" si="17"/>
        <v>0</v>
      </c>
      <c r="J200">
        <f>SUM($F$2:F200)*B200</f>
        <v>3.2000000000000001E-2</v>
      </c>
      <c r="K200">
        <f>(F200-F199)/B200</f>
        <v>-250</v>
      </c>
      <c r="L200">
        <f>(G200*F200)+(I200*J200)+(H200*K200)</f>
        <v>0</v>
      </c>
      <c r="M200">
        <f t="shared" si="20"/>
        <v>52</v>
      </c>
    </row>
    <row r="201" spans="1:13" x14ac:dyDescent="0.2">
      <c r="A201">
        <f t="shared" ref="A201:A252" si="21">A200+B200</f>
        <v>0.7960000000000006</v>
      </c>
      <c r="B201">
        <v>4.0000000000000001E-3</v>
      </c>
      <c r="C201">
        <v>50</v>
      </c>
      <c r="D201">
        <v>51</v>
      </c>
      <c r="E201">
        <f t="shared" si="18"/>
        <v>9.9999999999999995E-7</v>
      </c>
      <c r="F201">
        <f t="shared" si="19"/>
        <v>-1</v>
      </c>
      <c r="G201">
        <f t="shared" si="17"/>
        <v>0</v>
      </c>
      <c r="H201">
        <f t="shared" si="17"/>
        <v>0</v>
      </c>
      <c r="I201">
        <f t="shared" si="17"/>
        <v>0</v>
      </c>
      <c r="J201">
        <f>SUM($F$2:F201)*B201</f>
        <v>2.8000000000000001E-2</v>
      </c>
      <c r="K201">
        <f>(F201-F200)/B201</f>
        <v>250</v>
      </c>
      <c r="L201">
        <f>(G201*F201)+(I201*J201)+(H201*K201)</f>
        <v>0</v>
      </c>
      <c r="M201">
        <f t="shared" si="20"/>
        <v>51</v>
      </c>
    </row>
    <row r="202" spans="1:13" x14ac:dyDescent="0.2">
      <c r="A202">
        <f t="shared" si="21"/>
        <v>0.8000000000000006</v>
      </c>
      <c r="B202">
        <v>4.0000000000000001E-3</v>
      </c>
      <c r="C202">
        <v>50</v>
      </c>
      <c r="D202">
        <v>50</v>
      </c>
      <c r="E202">
        <f t="shared" si="18"/>
        <v>9.9999999999999995E-7</v>
      </c>
      <c r="F202">
        <f t="shared" si="19"/>
        <v>0</v>
      </c>
      <c r="G202">
        <f t="shared" si="17"/>
        <v>0</v>
      </c>
      <c r="H202">
        <f t="shared" si="17"/>
        <v>0</v>
      </c>
      <c r="I202">
        <f t="shared" si="17"/>
        <v>0</v>
      </c>
      <c r="J202">
        <f>SUM($F$2:F202)*B202</f>
        <v>2.8000000000000001E-2</v>
      </c>
      <c r="K202">
        <f>(F202-F201)/B202</f>
        <v>250</v>
      </c>
      <c r="L202">
        <f>(G202*F202)+(I202*J202)+(H202*K202)</f>
        <v>0</v>
      </c>
      <c r="M202">
        <f t="shared" si="20"/>
        <v>50</v>
      </c>
    </row>
    <row r="203" spans="1:13" x14ac:dyDescent="0.2">
      <c r="A203">
        <f t="shared" si="21"/>
        <v>0.8040000000000006</v>
      </c>
      <c r="B203">
        <v>4.0000000000000001E-3</v>
      </c>
      <c r="C203">
        <v>50</v>
      </c>
      <c r="D203">
        <v>51</v>
      </c>
      <c r="E203">
        <f t="shared" si="18"/>
        <v>9.9999999999999995E-7</v>
      </c>
      <c r="F203">
        <f t="shared" si="19"/>
        <v>-1</v>
      </c>
      <c r="G203">
        <f t="shared" si="17"/>
        <v>0</v>
      </c>
      <c r="H203">
        <f t="shared" si="17"/>
        <v>0</v>
      </c>
      <c r="I203">
        <f t="shared" si="17"/>
        <v>0</v>
      </c>
      <c r="J203">
        <f>SUM($F$2:F203)*B203</f>
        <v>2.4E-2</v>
      </c>
      <c r="K203">
        <f>(F203-F202)/B203</f>
        <v>-250</v>
      </c>
      <c r="L203">
        <f>(G203*F203)+(I203*J203)+(H203*K203)</f>
        <v>0</v>
      </c>
      <c r="M203">
        <f t="shared" si="20"/>
        <v>51</v>
      </c>
    </row>
    <row r="204" spans="1:13" x14ac:dyDescent="0.2">
      <c r="A204">
        <f t="shared" si="21"/>
        <v>0.80800000000000061</v>
      </c>
      <c r="B204">
        <v>4.0000000000000001E-3</v>
      </c>
      <c r="C204">
        <v>50</v>
      </c>
      <c r="D204">
        <v>52</v>
      </c>
      <c r="E204">
        <f t="shared" si="18"/>
        <v>9.9999999999999995E-7</v>
      </c>
      <c r="F204">
        <f t="shared" si="19"/>
        <v>-2</v>
      </c>
      <c r="G204">
        <f t="shared" si="17"/>
        <v>0</v>
      </c>
      <c r="H204">
        <f t="shared" si="17"/>
        <v>0</v>
      </c>
      <c r="I204">
        <f t="shared" si="17"/>
        <v>0</v>
      </c>
      <c r="J204">
        <f>SUM($F$2:F204)*B204</f>
        <v>1.6E-2</v>
      </c>
      <c r="K204">
        <f>(F204-F203)/B204</f>
        <v>-250</v>
      </c>
      <c r="L204">
        <f>(G204*F204)+(I204*J204)+(H204*K204)</f>
        <v>0</v>
      </c>
      <c r="M204">
        <f t="shared" si="20"/>
        <v>52</v>
      </c>
    </row>
    <row r="205" spans="1:13" x14ac:dyDescent="0.2">
      <c r="A205">
        <f t="shared" si="21"/>
        <v>0.81200000000000061</v>
      </c>
      <c r="B205">
        <v>4.0000000000000001E-3</v>
      </c>
      <c r="C205">
        <v>50</v>
      </c>
      <c r="D205">
        <v>49</v>
      </c>
      <c r="E205">
        <f t="shared" si="18"/>
        <v>9.9999999999999995E-7</v>
      </c>
      <c r="F205">
        <f t="shared" si="19"/>
        <v>1</v>
      </c>
      <c r="G205">
        <f t="shared" si="17"/>
        <v>0</v>
      </c>
      <c r="H205">
        <f t="shared" si="17"/>
        <v>0</v>
      </c>
      <c r="I205">
        <f t="shared" si="17"/>
        <v>0</v>
      </c>
      <c r="J205">
        <f>SUM($F$2:F205)*B205</f>
        <v>0.02</v>
      </c>
      <c r="K205">
        <f>(F205-F204)/B205</f>
        <v>750</v>
      </c>
      <c r="L205">
        <f>(G205*F205)+(I205*J205)+(H205*K205)</f>
        <v>0</v>
      </c>
      <c r="M205">
        <f t="shared" si="20"/>
        <v>49</v>
      </c>
    </row>
    <row r="206" spans="1:13" x14ac:dyDescent="0.2">
      <c r="A206">
        <f t="shared" si="21"/>
        <v>0.81600000000000061</v>
      </c>
      <c r="B206">
        <v>4.0000000000000001E-3</v>
      </c>
      <c r="C206">
        <v>50</v>
      </c>
      <c r="D206">
        <v>50</v>
      </c>
      <c r="E206">
        <f t="shared" si="18"/>
        <v>9.9999999999999995E-7</v>
      </c>
      <c r="F206">
        <f t="shared" si="19"/>
        <v>0</v>
      </c>
      <c r="G206">
        <f t="shared" si="17"/>
        <v>0</v>
      </c>
      <c r="H206">
        <f t="shared" si="17"/>
        <v>0</v>
      </c>
      <c r="I206">
        <f t="shared" si="17"/>
        <v>0</v>
      </c>
      <c r="J206">
        <f>SUM($F$2:F206)*B206</f>
        <v>0.02</v>
      </c>
      <c r="K206">
        <f>(F206-F205)/B206</f>
        <v>-250</v>
      </c>
      <c r="L206">
        <f>(G206*F206)+(I206*J206)+(H206*K206)</f>
        <v>0</v>
      </c>
      <c r="M206">
        <f t="shared" si="20"/>
        <v>50</v>
      </c>
    </row>
    <row r="207" spans="1:13" x14ac:dyDescent="0.2">
      <c r="A207">
        <f t="shared" si="21"/>
        <v>0.82000000000000062</v>
      </c>
      <c r="B207">
        <v>4.0000000000000001E-3</v>
      </c>
      <c r="C207">
        <v>50</v>
      </c>
      <c r="D207">
        <v>49</v>
      </c>
      <c r="E207">
        <f t="shared" si="18"/>
        <v>9.9999999999999995E-7</v>
      </c>
      <c r="F207">
        <f t="shared" si="19"/>
        <v>1</v>
      </c>
      <c r="G207">
        <f t="shared" si="17"/>
        <v>0</v>
      </c>
      <c r="H207">
        <f t="shared" si="17"/>
        <v>0</v>
      </c>
      <c r="I207">
        <f t="shared" si="17"/>
        <v>0</v>
      </c>
      <c r="J207">
        <f>SUM($F$2:F207)*B207</f>
        <v>2.4E-2</v>
      </c>
      <c r="K207">
        <f>(F207-F206)/B207</f>
        <v>250</v>
      </c>
      <c r="L207">
        <f>(G207*F207)+(I207*J207)+(H207*K207)</f>
        <v>0</v>
      </c>
      <c r="M207">
        <f t="shared" si="20"/>
        <v>49</v>
      </c>
    </row>
    <row r="208" spans="1:13" x14ac:dyDescent="0.2">
      <c r="A208">
        <f t="shared" si="21"/>
        <v>0.82400000000000062</v>
      </c>
      <c r="B208">
        <v>4.0000000000000001E-3</v>
      </c>
      <c r="C208">
        <v>50</v>
      </c>
      <c r="D208">
        <v>49</v>
      </c>
      <c r="E208">
        <f t="shared" si="18"/>
        <v>9.9999999999999995E-7</v>
      </c>
      <c r="F208">
        <f t="shared" si="19"/>
        <v>1</v>
      </c>
      <c r="G208">
        <f t="shared" si="17"/>
        <v>0</v>
      </c>
      <c r="H208">
        <f t="shared" si="17"/>
        <v>0</v>
      </c>
      <c r="I208">
        <f t="shared" si="17"/>
        <v>0</v>
      </c>
      <c r="J208">
        <f>SUM($F$2:F208)*B208</f>
        <v>2.8000000000000001E-2</v>
      </c>
      <c r="K208">
        <f>(F208-F207)/B208</f>
        <v>0</v>
      </c>
      <c r="L208">
        <f>(G208*F208)+(I208*J208)+(H208*K208)</f>
        <v>0</v>
      </c>
      <c r="M208">
        <f t="shared" si="20"/>
        <v>49</v>
      </c>
    </row>
    <row r="209" spans="1:13" x14ac:dyDescent="0.2">
      <c r="A209">
        <f t="shared" si="21"/>
        <v>0.82800000000000062</v>
      </c>
      <c r="B209">
        <v>4.0000000000000001E-3</v>
      </c>
      <c r="C209">
        <v>50</v>
      </c>
      <c r="D209">
        <v>50</v>
      </c>
      <c r="E209">
        <f t="shared" si="18"/>
        <v>9.9999999999999995E-7</v>
      </c>
      <c r="F209">
        <f t="shared" si="19"/>
        <v>0</v>
      </c>
      <c r="G209">
        <f t="shared" si="17"/>
        <v>0</v>
      </c>
      <c r="H209">
        <f t="shared" si="17"/>
        <v>0</v>
      </c>
      <c r="I209">
        <f t="shared" si="17"/>
        <v>0</v>
      </c>
      <c r="J209">
        <f>SUM($F$2:F209)*B209</f>
        <v>2.8000000000000001E-2</v>
      </c>
      <c r="K209">
        <f>(F209-F208)/B209</f>
        <v>-250</v>
      </c>
      <c r="L209">
        <f>(G209*F209)+(I209*J209)+(H209*K209)</f>
        <v>0</v>
      </c>
      <c r="M209">
        <f t="shared" si="20"/>
        <v>50</v>
      </c>
    </row>
    <row r="210" spans="1:13" x14ac:dyDescent="0.2">
      <c r="A210">
        <f t="shared" si="21"/>
        <v>0.83200000000000063</v>
      </c>
      <c r="B210">
        <v>4.0000000000000001E-3</v>
      </c>
      <c r="C210">
        <v>50</v>
      </c>
      <c r="D210">
        <v>51</v>
      </c>
      <c r="E210">
        <f t="shared" si="18"/>
        <v>9.9999999999999995E-7</v>
      </c>
      <c r="F210">
        <f t="shared" si="19"/>
        <v>-1</v>
      </c>
      <c r="G210">
        <f t="shared" si="17"/>
        <v>0</v>
      </c>
      <c r="H210">
        <f t="shared" si="17"/>
        <v>0</v>
      </c>
      <c r="I210">
        <f t="shared" si="17"/>
        <v>0</v>
      </c>
      <c r="J210">
        <f>SUM($F$2:F210)*B210</f>
        <v>2.4E-2</v>
      </c>
      <c r="K210">
        <f>(F210-F209)/B210</f>
        <v>-250</v>
      </c>
      <c r="L210">
        <f>(G210*F210)+(I210*J210)+(H210*K210)</f>
        <v>0</v>
      </c>
      <c r="M210">
        <f t="shared" si="20"/>
        <v>51</v>
      </c>
    </row>
    <row r="211" spans="1:13" x14ac:dyDescent="0.2">
      <c r="A211">
        <f t="shared" si="21"/>
        <v>0.83600000000000063</v>
      </c>
      <c r="B211">
        <v>4.0000000000000001E-3</v>
      </c>
      <c r="C211">
        <v>50</v>
      </c>
      <c r="D211">
        <v>49</v>
      </c>
      <c r="E211">
        <f t="shared" si="18"/>
        <v>9.9999999999999995E-7</v>
      </c>
      <c r="F211">
        <f t="shared" si="19"/>
        <v>1</v>
      </c>
      <c r="G211">
        <f t="shared" si="17"/>
        <v>0</v>
      </c>
      <c r="H211">
        <f t="shared" si="17"/>
        <v>0</v>
      </c>
      <c r="I211">
        <f t="shared" si="17"/>
        <v>0</v>
      </c>
      <c r="J211">
        <f>SUM($F$2:F211)*B211</f>
        <v>2.8000000000000001E-2</v>
      </c>
      <c r="K211">
        <f>(F211-F210)/B211</f>
        <v>500</v>
      </c>
      <c r="L211">
        <f>(G211*F211)+(I211*J211)+(H211*K211)</f>
        <v>0</v>
      </c>
      <c r="M211">
        <f t="shared" si="20"/>
        <v>49</v>
      </c>
    </row>
    <row r="212" spans="1:13" x14ac:dyDescent="0.2">
      <c r="A212">
        <f t="shared" si="21"/>
        <v>0.84000000000000064</v>
      </c>
      <c r="B212">
        <v>4.0000000000000001E-3</v>
      </c>
      <c r="C212">
        <v>50</v>
      </c>
      <c r="D212">
        <v>50</v>
      </c>
      <c r="E212">
        <f t="shared" si="18"/>
        <v>9.9999999999999995E-7</v>
      </c>
      <c r="F212">
        <f t="shared" si="19"/>
        <v>0</v>
      </c>
      <c r="G212">
        <f t="shared" ref="G212:I252" si="22">G211</f>
        <v>0</v>
      </c>
      <c r="H212">
        <f t="shared" si="22"/>
        <v>0</v>
      </c>
      <c r="I212">
        <f t="shared" si="22"/>
        <v>0</v>
      </c>
      <c r="J212">
        <f>SUM($F$2:F212)*B212</f>
        <v>2.8000000000000001E-2</v>
      </c>
      <c r="K212">
        <f>(F212-F211)/B212</f>
        <v>-250</v>
      </c>
      <c r="L212">
        <f>(G212*F212)+(I212*J212)+(H212*K212)</f>
        <v>0</v>
      </c>
      <c r="M212">
        <f t="shared" si="20"/>
        <v>50</v>
      </c>
    </row>
    <row r="213" spans="1:13" x14ac:dyDescent="0.2">
      <c r="A213">
        <f t="shared" si="21"/>
        <v>0.84400000000000064</v>
      </c>
      <c r="B213">
        <v>4.0000000000000001E-3</v>
      </c>
      <c r="C213">
        <v>50</v>
      </c>
      <c r="D213">
        <v>52</v>
      </c>
      <c r="E213">
        <f t="shared" si="18"/>
        <v>9.9999999999999995E-7</v>
      </c>
      <c r="F213">
        <f t="shared" si="19"/>
        <v>-2</v>
      </c>
      <c r="G213">
        <f t="shared" si="22"/>
        <v>0</v>
      </c>
      <c r="H213">
        <f t="shared" si="22"/>
        <v>0</v>
      </c>
      <c r="I213">
        <f t="shared" si="22"/>
        <v>0</v>
      </c>
      <c r="J213">
        <f>SUM($F$2:F213)*B213</f>
        <v>0.02</v>
      </c>
      <c r="K213">
        <f>(F213-F212)/B213</f>
        <v>-500</v>
      </c>
      <c r="L213">
        <f>(G213*F213)+(I213*J213)+(H213*K213)</f>
        <v>0</v>
      </c>
      <c r="M213">
        <f t="shared" si="20"/>
        <v>52</v>
      </c>
    </row>
    <row r="214" spans="1:13" x14ac:dyDescent="0.2">
      <c r="A214">
        <f t="shared" si="21"/>
        <v>0.84800000000000064</v>
      </c>
      <c r="B214">
        <v>4.0000000000000001E-3</v>
      </c>
      <c r="C214">
        <v>50</v>
      </c>
      <c r="D214">
        <v>52</v>
      </c>
      <c r="E214">
        <f t="shared" si="18"/>
        <v>9.9999999999999995E-7</v>
      </c>
      <c r="F214">
        <f t="shared" si="19"/>
        <v>-2</v>
      </c>
      <c r="G214">
        <f t="shared" si="22"/>
        <v>0</v>
      </c>
      <c r="H214">
        <f t="shared" si="22"/>
        <v>0</v>
      </c>
      <c r="I214">
        <f t="shared" si="22"/>
        <v>0</v>
      </c>
      <c r="J214">
        <f>SUM($F$2:F214)*B214</f>
        <v>1.2E-2</v>
      </c>
      <c r="K214">
        <f>(F214-F213)/B214</f>
        <v>0</v>
      </c>
      <c r="L214">
        <f>(G214*F214)+(I214*J214)+(H214*K214)</f>
        <v>0</v>
      </c>
      <c r="M214">
        <f t="shared" si="20"/>
        <v>52</v>
      </c>
    </row>
    <row r="215" spans="1:13" x14ac:dyDescent="0.2">
      <c r="A215">
        <f t="shared" si="21"/>
        <v>0.85200000000000065</v>
      </c>
      <c r="B215">
        <v>4.0000000000000001E-3</v>
      </c>
      <c r="C215">
        <v>50</v>
      </c>
      <c r="D215">
        <v>50</v>
      </c>
      <c r="E215">
        <f t="shared" si="18"/>
        <v>9.9999999999999995E-7</v>
      </c>
      <c r="F215">
        <f t="shared" si="19"/>
        <v>0</v>
      </c>
      <c r="G215">
        <f t="shared" si="22"/>
        <v>0</v>
      </c>
      <c r="H215">
        <f t="shared" si="22"/>
        <v>0</v>
      </c>
      <c r="I215">
        <f t="shared" si="22"/>
        <v>0</v>
      </c>
      <c r="J215">
        <f>SUM($F$2:F215)*B215</f>
        <v>1.2E-2</v>
      </c>
      <c r="K215">
        <f>(F215-F214)/B215</f>
        <v>500</v>
      </c>
      <c r="L215">
        <f>(G215*F215)+(I215*J215)+(H215*K215)</f>
        <v>0</v>
      </c>
      <c r="M215">
        <f t="shared" si="20"/>
        <v>50</v>
      </c>
    </row>
    <row r="216" spans="1:13" x14ac:dyDescent="0.2">
      <c r="A216">
        <f t="shared" si="21"/>
        <v>0.85600000000000065</v>
      </c>
      <c r="B216">
        <v>4.0000000000000001E-3</v>
      </c>
      <c r="C216">
        <v>50</v>
      </c>
      <c r="D216">
        <v>49</v>
      </c>
      <c r="E216">
        <f t="shared" si="18"/>
        <v>9.9999999999999995E-7</v>
      </c>
      <c r="F216">
        <f t="shared" si="19"/>
        <v>1</v>
      </c>
      <c r="G216">
        <f t="shared" si="22"/>
        <v>0</v>
      </c>
      <c r="H216">
        <f t="shared" si="22"/>
        <v>0</v>
      </c>
      <c r="I216">
        <f t="shared" si="22"/>
        <v>0</v>
      </c>
      <c r="J216">
        <f>SUM($F$2:F216)*B216</f>
        <v>1.6E-2</v>
      </c>
      <c r="K216">
        <f>(F216-F215)/B216</f>
        <v>250</v>
      </c>
      <c r="L216">
        <f>(G216*F216)+(I216*J216)+(H216*K216)</f>
        <v>0</v>
      </c>
      <c r="M216">
        <f t="shared" si="20"/>
        <v>49</v>
      </c>
    </row>
    <row r="217" spans="1:13" x14ac:dyDescent="0.2">
      <c r="A217">
        <f t="shared" si="21"/>
        <v>0.86000000000000065</v>
      </c>
      <c r="B217">
        <v>4.0000000000000001E-3</v>
      </c>
      <c r="C217">
        <v>50</v>
      </c>
      <c r="D217">
        <v>51</v>
      </c>
      <c r="E217">
        <f t="shared" si="18"/>
        <v>9.9999999999999995E-7</v>
      </c>
      <c r="F217">
        <f t="shared" si="19"/>
        <v>-1</v>
      </c>
      <c r="G217">
        <f t="shared" si="22"/>
        <v>0</v>
      </c>
      <c r="H217">
        <f t="shared" si="22"/>
        <v>0</v>
      </c>
      <c r="I217">
        <f t="shared" si="22"/>
        <v>0</v>
      </c>
      <c r="J217">
        <f>SUM($F$2:F217)*B217</f>
        <v>1.2E-2</v>
      </c>
      <c r="K217">
        <f>(F217-F216)/B217</f>
        <v>-500</v>
      </c>
      <c r="L217">
        <f>(G217*F217)+(I217*J217)+(H217*K217)</f>
        <v>0</v>
      </c>
      <c r="M217">
        <f t="shared" si="20"/>
        <v>51</v>
      </c>
    </row>
    <row r="218" spans="1:13" x14ac:dyDescent="0.2">
      <c r="A218">
        <f t="shared" si="21"/>
        <v>0.86400000000000066</v>
      </c>
      <c r="B218">
        <v>4.0000000000000001E-3</v>
      </c>
      <c r="C218">
        <v>50</v>
      </c>
      <c r="D218">
        <v>48</v>
      </c>
      <c r="E218">
        <f t="shared" si="18"/>
        <v>9.9999999999999995E-7</v>
      </c>
      <c r="F218">
        <f t="shared" si="19"/>
        <v>2</v>
      </c>
      <c r="G218">
        <f t="shared" si="22"/>
        <v>0</v>
      </c>
      <c r="H218">
        <f t="shared" si="22"/>
        <v>0</v>
      </c>
      <c r="I218">
        <f t="shared" si="22"/>
        <v>0</v>
      </c>
      <c r="J218">
        <f>SUM($F$2:F218)*B218</f>
        <v>0.02</v>
      </c>
      <c r="K218">
        <f>(F218-F217)/B218</f>
        <v>750</v>
      </c>
      <c r="L218">
        <f>(G218*F218)+(I218*J218)+(H218*K218)</f>
        <v>0</v>
      </c>
      <c r="M218">
        <f t="shared" si="20"/>
        <v>48</v>
      </c>
    </row>
    <row r="219" spans="1:13" x14ac:dyDescent="0.2">
      <c r="A219">
        <f t="shared" si="21"/>
        <v>0.86800000000000066</v>
      </c>
      <c r="B219">
        <v>4.0000000000000001E-3</v>
      </c>
      <c r="C219">
        <v>50</v>
      </c>
      <c r="D219">
        <v>50</v>
      </c>
      <c r="E219">
        <f t="shared" si="18"/>
        <v>9.9999999999999995E-7</v>
      </c>
      <c r="F219">
        <f t="shared" si="19"/>
        <v>0</v>
      </c>
      <c r="G219">
        <f t="shared" si="22"/>
        <v>0</v>
      </c>
      <c r="H219">
        <f t="shared" si="22"/>
        <v>0</v>
      </c>
      <c r="I219">
        <f t="shared" si="22"/>
        <v>0</v>
      </c>
      <c r="J219">
        <f>SUM($F$2:F219)*B219</f>
        <v>0.02</v>
      </c>
      <c r="K219">
        <f>(F219-F218)/B219</f>
        <v>-500</v>
      </c>
      <c r="L219">
        <f>(G219*F219)+(I219*J219)+(H219*K219)</f>
        <v>0</v>
      </c>
      <c r="M219">
        <f t="shared" si="20"/>
        <v>50</v>
      </c>
    </row>
    <row r="220" spans="1:13" x14ac:dyDescent="0.2">
      <c r="A220">
        <f t="shared" si="21"/>
        <v>0.87200000000000066</v>
      </c>
      <c r="B220">
        <v>4.0000000000000001E-3</v>
      </c>
      <c r="C220">
        <v>50</v>
      </c>
      <c r="D220">
        <v>48</v>
      </c>
      <c r="E220">
        <f t="shared" si="18"/>
        <v>9.9999999999999995E-7</v>
      </c>
      <c r="F220">
        <f t="shared" si="19"/>
        <v>2</v>
      </c>
      <c r="G220">
        <f t="shared" si="22"/>
        <v>0</v>
      </c>
      <c r="H220">
        <f t="shared" si="22"/>
        <v>0</v>
      </c>
      <c r="I220">
        <f t="shared" si="22"/>
        <v>0</v>
      </c>
      <c r="J220">
        <f>SUM($F$2:F220)*B220</f>
        <v>2.8000000000000001E-2</v>
      </c>
      <c r="K220">
        <f>(F220-F219)/B220</f>
        <v>500</v>
      </c>
      <c r="L220">
        <f>(G220*F220)+(I220*J220)+(H220*K220)</f>
        <v>0</v>
      </c>
      <c r="M220">
        <f t="shared" si="20"/>
        <v>48</v>
      </c>
    </row>
    <row r="221" spans="1:13" x14ac:dyDescent="0.2">
      <c r="A221">
        <f t="shared" si="21"/>
        <v>0.87600000000000067</v>
      </c>
      <c r="B221">
        <v>4.0000000000000001E-3</v>
      </c>
      <c r="C221">
        <v>50</v>
      </c>
      <c r="D221">
        <v>48</v>
      </c>
      <c r="E221">
        <f t="shared" si="18"/>
        <v>9.9999999999999995E-7</v>
      </c>
      <c r="F221">
        <f t="shared" si="19"/>
        <v>2</v>
      </c>
      <c r="G221">
        <f t="shared" si="22"/>
        <v>0</v>
      </c>
      <c r="H221">
        <f t="shared" si="22"/>
        <v>0</v>
      </c>
      <c r="I221">
        <f t="shared" si="22"/>
        <v>0</v>
      </c>
      <c r="J221">
        <f>SUM($F$2:F221)*B221</f>
        <v>3.6000000000000004E-2</v>
      </c>
      <c r="K221">
        <f>(F221-F220)/B221</f>
        <v>0</v>
      </c>
      <c r="L221">
        <f>(G221*F221)+(I221*J221)+(H221*K221)</f>
        <v>0</v>
      </c>
      <c r="M221">
        <f t="shared" si="20"/>
        <v>48</v>
      </c>
    </row>
    <row r="222" spans="1:13" x14ac:dyDescent="0.2">
      <c r="A222">
        <f t="shared" si="21"/>
        <v>0.88000000000000067</v>
      </c>
      <c r="B222">
        <v>4.0000000000000001E-3</v>
      </c>
      <c r="C222">
        <v>50</v>
      </c>
      <c r="D222">
        <v>52</v>
      </c>
      <c r="E222">
        <f t="shared" si="18"/>
        <v>9.9999999999999995E-7</v>
      </c>
      <c r="F222">
        <f t="shared" si="19"/>
        <v>-2</v>
      </c>
      <c r="G222">
        <f t="shared" si="22"/>
        <v>0</v>
      </c>
      <c r="H222">
        <f t="shared" si="22"/>
        <v>0</v>
      </c>
      <c r="I222">
        <f t="shared" si="22"/>
        <v>0</v>
      </c>
      <c r="J222">
        <f>SUM($F$2:F222)*B222</f>
        <v>2.8000000000000001E-2</v>
      </c>
      <c r="K222">
        <f>(F222-F221)/B222</f>
        <v>-1000</v>
      </c>
      <c r="L222">
        <f>(G222*F222)+(I222*J222)+(H222*K222)</f>
        <v>0</v>
      </c>
      <c r="M222">
        <f t="shared" si="20"/>
        <v>52</v>
      </c>
    </row>
    <row r="223" spans="1:13" x14ac:dyDescent="0.2">
      <c r="A223">
        <f t="shared" si="21"/>
        <v>0.88400000000000067</v>
      </c>
      <c r="B223">
        <v>4.0000000000000001E-3</v>
      </c>
      <c r="C223">
        <v>50</v>
      </c>
      <c r="D223">
        <v>50</v>
      </c>
      <c r="E223">
        <f t="shared" si="18"/>
        <v>9.9999999999999995E-7</v>
      </c>
      <c r="F223">
        <f t="shared" si="19"/>
        <v>0</v>
      </c>
      <c r="G223">
        <f t="shared" si="22"/>
        <v>0</v>
      </c>
      <c r="H223">
        <f t="shared" si="22"/>
        <v>0</v>
      </c>
      <c r="I223">
        <f t="shared" si="22"/>
        <v>0</v>
      </c>
      <c r="J223">
        <f>SUM($F$2:F223)*B223</f>
        <v>2.8000000000000001E-2</v>
      </c>
      <c r="K223">
        <f>(F223-F222)/B223</f>
        <v>500</v>
      </c>
      <c r="L223">
        <f>(G223*F223)+(I223*J223)+(H223*K223)</f>
        <v>0</v>
      </c>
      <c r="M223">
        <f t="shared" si="20"/>
        <v>50</v>
      </c>
    </row>
    <row r="224" spans="1:13" x14ac:dyDescent="0.2">
      <c r="A224">
        <f t="shared" si="21"/>
        <v>0.88800000000000068</v>
      </c>
      <c r="B224">
        <v>4.0000000000000001E-3</v>
      </c>
      <c r="C224">
        <v>50</v>
      </c>
      <c r="D224">
        <v>49</v>
      </c>
      <c r="E224">
        <f t="shared" si="18"/>
        <v>9.9999999999999995E-7</v>
      </c>
      <c r="F224">
        <f t="shared" si="19"/>
        <v>1</v>
      </c>
      <c r="G224">
        <f t="shared" si="22"/>
        <v>0</v>
      </c>
      <c r="H224">
        <f t="shared" si="22"/>
        <v>0</v>
      </c>
      <c r="I224">
        <f t="shared" si="22"/>
        <v>0</v>
      </c>
      <c r="J224">
        <f>SUM($F$2:F224)*B224</f>
        <v>3.2000000000000001E-2</v>
      </c>
      <c r="K224">
        <f>(F224-F223)/B224</f>
        <v>250</v>
      </c>
      <c r="L224">
        <f>(G224*F224)+(I224*J224)+(H224*K224)</f>
        <v>0</v>
      </c>
      <c r="M224">
        <f t="shared" si="20"/>
        <v>49</v>
      </c>
    </row>
    <row r="225" spans="1:13" x14ac:dyDescent="0.2">
      <c r="A225">
        <f t="shared" si="21"/>
        <v>0.89200000000000068</v>
      </c>
      <c r="B225">
        <v>4.0000000000000001E-3</v>
      </c>
      <c r="C225">
        <v>50</v>
      </c>
      <c r="D225">
        <v>52</v>
      </c>
      <c r="E225">
        <f t="shared" si="18"/>
        <v>9.9999999999999995E-7</v>
      </c>
      <c r="F225">
        <f t="shared" si="19"/>
        <v>-2</v>
      </c>
      <c r="G225">
        <f t="shared" si="22"/>
        <v>0</v>
      </c>
      <c r="H225">
        <f t="shared" si="22"/>
        <v>0</v>
      </c>
      <c r="I225">
        <f t="shared" si="22"/>
        <v>0</v>
      </c>
      <c r="J225">
        <f>SUM($F$2:F225)*B225</f>
        <v>2.4E-2</v>
      </c>
      <c r="K225">
        <f>(F225-F224)/B225</f>
        <v>-750</v>
      </c>
      <c r="L225">
        <f>(G225*F225)+(I225*J225)+(H225*K225)</f>
        <v>0</v>
      </c>
      <c r="M225">
        <f t="shared" si="20"/>
        <v>52</v>
      </c>
    </row>
    <row r="226" spans="1:13" x14ac:dyDescent="0.2">
      <c r="A226">
        <f t="shared" si="21"/>
        <v>0.89600000000000068</v>
      </c>
      <c r="B226">
        <v>4.0000000000000001E-3</v>
      </c>
      <c r="C226">
        <v>50</v>
      </c>
      <c r="D226">
        <v>51</v>
      </c>
      <c r="E226">
        <f t="shared" si="18"/>
        <v>9.9999999999999995E-7</v>
      </c>
      <c r="F226">
        <f t="shared" si="19"/>
        <v>-1</v>
      </c>
      <c r="G226">
        <f t="shared" si="22"/>
        <v>0</v>
      </c>
      <c r="H226">
        <f t="shared" si="22"/>
        <v>0</v>
      </c>
      <c r="I226">
        <f t="shared" si="22"/>
        <v>0</v>
      </c>
      <c r="J226">
        <f>SUM($F$2:F226)*B226</f>
        <v>0.02</v>
      </c>
      <c r="K226">
        <f>(F226-F225)/B226</f>
        <v>250</v>
      </c>
      <c r="L226">
        <f>(G226*F226)+(I226*J226)+(H226*K226)</f>
        <v>0</v>
      </c>
      <c r="M226">
        <f t="shared" si="20"/>
        <v>51</v>
      </c>
    </row>
    <row r="227" spans="1:13" x14ac:dyDescent="0.2">
      <c r="A227">
        <f t="shared" si="21"/>
        <v>0.90000000000000069</v>
      </c>
      <c r="B227">
        <v>4.0000000000000001E-3</v>
      </c>
      <c r="C227">
        <v>50</v>
      </c>
      <c r="D227">
        <v>49</v>
      </c>
      <c r="E227">
        <f t="shared" si="18"/>
        <v>9.9999999999999995E-7</v>
      </c>
      <c r="F227">
        <f t="shared" si="19"/>
        <v>1</v>
      </c>
      <c r="G227">
        <f t="shared" si="22"/>
        <v>0</v>
      </c>
      <c r="H227">
        <f t="shared" si="22"/>
        <v>0</v>
      </c>
      <c r="I227">
        <f t="shared" si="22"/>
        <v>0</v>
      </c>
      <c r="J227">
        <f>SUM($F$2:F227)*B227</f>
        <v>2.4E-2</v>
      </c>
      <c r="K227">
        <f>(F227-F226)/B227</f>
        <v>500</v>
      </c>
      <c r="L227">
        <f>(G227*F227)+(I227*J227)+(H227*K227)</f>
        <v>0</v>
      </c>
      <c r="M227">
        <f t="shared" si="20"/>
        <v>49</v>
      </c>
    </row>
    <row r="228" spans="1:13" x14ac:dyDescent="0.2">
      <c r="A228">
        <f t="shared" si="21"/>
        <v>0.90400000000000069</v>
      </c>
      <c r="B228">
        <v>4.0000000000000001E-3</v>
      </c>
      <c r="C228">
        <v>50</v>
      </c>
      <c r="D228">
        <v>48</v>
      </c>
      <c r="E228">
        <f t="shared" si="18"/>
        <v>9.9999999999999995E-7</v>
      </c>
      <c r="F228">
        <f t="shared" si="19"/>
        <v>2</v>
      </c>
      <c r="G228">
        <f t="shared" si="22"/>
        <v>0</v>
      </c>
      <c r="H228">
        <f t="shared" si="22"/>
        <v>0</v>
      </c>
      <c r="I228">
        <f t="shared" si="22"/>
        <v>0</v>
      </c>
      <c r="J228">
        <f>SUM($F$2:F228)*B228</f>
        <v>3.2000000000000001E-2</v>
      </c>
      <c r="K228">
        <f>(F228-F227)/B228</f>
        <v>250</v>
      </c>
      <c r="L228">
        <f>(G228*F228)+(I228*J228)+(H228*K228)</f>
        <v>0</v>
      </c>
      <c r="M228">
        <f t="shared" si="20"/>
        <v>48</v>
      </c>
    </row>
    <row r="229" spans="1:13" x14ac:dyDescent="0.2">
      <c r="A229">
        <f t="shared" si="21"/>
        <v>0.9080000000000007</v>
      </c>
      <c r="B229">
        <v>4.0000000000000001E-3</v>
      </c>
      <c r="C229">
        <v>50</v>
      </c>
      <c r="D229">
        <v>50</v>
      </c>
      <c r="E229">
        <f t="shared" si="18"/>
        <v>9.9999999999999995E-7</v>
      </c>
      <c r="F229">
        <f t="shared" si="19"/>
        <v>0</v>
      </c>
      <c r="G229">
        <f t="shared" si="22"/>
        <v>0</v>
      </c>
      <c r="H229">
        <f t="shared" si="22"/>
        <v>0</v>
      </c>
      <c r="I229">
        <f t="shared" si="22"/>
        <v>0</v>
      </c>
      <c r="J229">
        <f>SUM($F$2:F229)*B229</f>
        <v>3.2000000000000001E-2</v>
      </c>
      <c r="K229">
        <f>(F229-F228)/B229</f>
        <v>-500</v>
      </c>
      <c r="L229">
        <f>(G229*F229)+(I229*J229)+(H229*K229)</f>
        <v>0</v>
      </c>
      <c r="M229">
        <f t="shared" si="20"/>
        <v>50</v>
      </c>
    </row>
    <row r="230" spans="1:13" x14ac:dyDescent="0.2">
      <c r="A230">
        <f t="shared" si="21"/>
        <v>0.9120000000000007</v>
      </c>
      <c r="B230">
        <v>4.0000000000000001E-3</v>
      </c>
      <c r="C230">
        <v>50</v>
      </c>
      <c r="D230">
        <v>50</v>
      </c>
      <c r="E230">
        <f t="shared" si="18"/>
        <v>9.9999999999999995E-7</v>
      </c>
      <c r="F230">
        <f t="shared" si="19"/>
        <v>0</v>
      </c>
      <c r="G230">
        <f t="shared" si="22"/>
        <v>0</v>
      </c>
      <c r="H230">
        <f t="shared" si="22"/>
        <v>0</v>
      </c>
      <c r="I230">
        <f t="shared" si="22"/>
        <v>0</v>
      </c>
      <c r="J230">
        <f>SUM($F$2:F230)*B230</f>
        <v>3.2000000000000001E-2</v>
      </c>
      <c r="K230">
        <f>(F230-F229)/B230</f>
        <v>0</v>
      </c>
      <c r="L230">
        <f>(G230*F230)+(I230*J230)+(H230*K230)</f>
        <v>0</v>
      </c>
      <c r="M230">
        <f t="shared" si="20"/>
        <v>50</v>
      </c>
    </row>
    <row r="231" spans="1:13" x14ac:dyDescent="0.2">
      <c r="A231">
        <f t="shared" si="21"/>
        <v>0.9160000000000007</v>
      </c>
      <c r="B231">
        <v>4.0000000000000001E-3</v>
      </c>
      <c r="C231">
        <v>50</v>
      </c>
      <c r="D231">
        <v>49</v>
      </c>
      <c r="E231">
        <f t="shared" si="18"/>
        <v>9.9999999999999995E-7</v>
      </c>
      <c r="F231">
        <f t="shared" si="19"/>
        <v>1</v>
      </c>
      <c r="G231">
        <f t="shared" si="22"/>
        <v>0</v>
      </c>
      <c r="H231">
        <f t="shared" si="22"/>
        <v>0</v>
      </c>
      <c r="I231">
        <f t="shared" si="22"/>
        <v>0</v>
      </c>
      <c r="J231">
        <f>SUM($F$2:F231)*B231</f>
        <v>3.6000000000000004E-2</v>
      </c>
      <c r="K231">
        <f>(F231-F230)/B231</f>
        <v>250</v>
      </c>
      <c r="L231">
        <f>(G231*F231)+(I231*J231)+(H231*K231)</f>
        <v>0</v>
      </c>
      <c r="M231">
        <f t="shared" si="20"/>
        <v>49</v>
      </c>
    </row>
    <row r="232" spans="1:13" x14ac:dyDescent="0.2">
      <c r="A232">
        <f t="shared" si="21"/>
        <v>0.92000000000000071</v>
      </c>
      <c r="B232">
        <v>4.0000000000000001E-3</v>
      </c>
      <c r="C232">
        <v>50</v>
      </c>
      <c r="D232">
        <v>48</v>
      </c>
      <c r="E232">
        <f t="shared" si="18"/>
        <v>9.9999999999999995E-7</v>
      </c>
      <c r="F232">
        <f t="shared" si="19"/>
        <v>2</v>
      </c>
      <c r="G232">
        <f t="shared" si="22"/>
        <v>0</v>
      </c>
      <c r="H232">
        <f t="shared" si="22"/>
        <v>0</v>
      </c>
      <c r="I232">
        <f t="shared" si="22"/>
        <v>0</v>
      </c>
      <c r="J232">
        <f>SUM($F$2:F232)*B232</f>
        <v>4.3999999999999997E-2</v>
      </c>
      <c r="K232">
        <f>(F232-F231)/B232</f>
        <v>250</v>
      </c>
      <c r="L232">
        <f>(G232*F232)+(I232*J232)+(H232*K232)</f>
        <v>0</v>
      </c>
      <c r="M232">
        <f t="shared" si="20"/>
        <v>48</v>
      </c>
    </row>
    <row r="233" spans="1:13" x14ac:dyDescent="0.2">
      <c r="A233">
        <f t="shared" si="21"/>
        <v>0.92400000000000071</v>
      </c>
      <c r="B233">
        <v>4.0000000000000001E-3</v>
      </c>
      <c r="C233">
        <v>50</v>
      </c>
      <c r="D233">
        <v>48</v>
      </c>
      <c r="E233">
        <f t="shared" si="18"/>
        <v>9.9999999999999995E-7</v>
      </c>
      <c r="F233">
        <f t="shared" si="19"/>
        <v>2</v>
      </c>
      <c r="G233">
        <f t="shared" si="22"/>
        <v>0</v>
      </c>
      <c r="H233">
        <f t="shared" si="22"/>
        <v>0</v>
      </c>
      <c r="I233">
        <f t="shared" si="22"/>
        <v>0</v>
      </c>
      <c r="J233">
        <f>SUM($F$2:F233)*B233</f>
        <v>5.2000000000000005E-2</v>
      </c>
      <c r="K233">
        <f>(F233-F232)/B233</f>
        <v>0</v>
      </c>
      <c r="L233">
        <f>(G233*F233)+(I233*J233)+(H233*K233)</f>
        <v>0</v>
      </c>
      <c r="M233">
        <f t="shared" si="20"/>
        <v>48</v>
      </c>
    </row>
    <row r="234" spans="1:13" x14ac:dyDescent="0.2">
      <c r="A234">
        <f t="shared" si="21"/>
        <v>0.92800000000000071</v>
      </c>
      <c r="B234">
        <v>4.0000000000000001E-3</v>
      </c>
      <c r="C234">
        <v>50</v>
      </c>
      <c r="D234">
        <v>51</v>
      </c>
      <c r="E234">
        <f t="shared" si="18"/>
        <v>9.9999999999999995E-7</v>
      </c>
      <c r="F234">
        <f t="shared" si="19"/>
        <v>-1</v>
      </c>
      <c r="G234">
        <f t="shared" si="22"/>
        <v>0</v>
      </c>
      <c r="H234">
        <f t="shared" si="22"/>
        <v>0</v>
      </c>
      <c r="I234">
        <f t="shared" si="22"/>
        <v>0</v>
      </c>
      <c r="J234">
        <f>SUM($F$2:F234)*B234</f>
        <v>4.8000000000000001E-2</v>
      </c>
      <c r="K234">
        <f>(F234-F233)/B234</f>
        <v>-750</v>
      </c>
      <c r="L234">
        <f>(G234*F234)+(I234*J234)+(H234*K234)</f>
        <v>0</v>
      </c>
      <c r="M234">
        <f t="shared" si="20"/>
        <v>51</v>
      </c>
    </row>
    <row r="235" spans="1:13" x14ac:dyDescent="0.2">
      <c r="A235">
        <f t="shared" si="21"/>
        <v>0.93200000000000072</v>
      </c>
      <c r="B235">
        <v>4.0000000000000001E-3</v>
      </c>
      <c r="C235">
        <v>50</v>
      </c>
      <c r="D235">
        <v>52</v>
      </c>
      <c r="E235">
        <f t="shared" si="18"/>
        <v>9.9999999999999995E-7</v>
      </c>
      <c r="F235">
        <f t="shared" si="19"/>
        <v>-2</v>
      </c>
      <c r="G235">
        <f t="shared" si="22"/>
        <v>0</v>
      </c>
      <c r="H235">
        <f t="shared" si="22"/>
        <v>0</v>
      </c>
      <c r="I235">
        <f t="shared" si="22"/>
        <v>0</v>
      </c>
      <c r="J235">
        <f>SUM($F$2:F235)*B235</f>
        <v>0.04</v>
      </c>
      <c r="K235">
        <f>(F235-F234)/B235</f>
        <v>-250</v>
      </c>
      <c r="L235">
        <f>(G235*F235)+(I235*J235)+(H235*K235)</f>
        <v>0</v>
      </c>
      <c r="M235">
        <f t="shared" si="20"/>
        <v>52</v>
      </c>
    </row>
    <row r="236" spans="1:13" x14ac:dyDescent="0.2">
      <c r="A236">
        <f t="shared" si="21"/>
        <v>0.93600000000000072</v>
      </c>
      <c r="B236">
        <v>4.0000000000000001E-3</v>
      </c>
      <c r="C236">
        <v>50</v>
      </c>
      <c r="D236">
        <v>49</v>
      </c>
      <c r="E236">
        <f t="shared" si="18"/>
        <v>9.9999999999999995E-7</v>
      </c>
      <c r="F236">
        <f t="shared" si="19"/>
        <v>1</v>
      </c>
      <c r="G236">
        <f t="shared" si="22"/>
        <v>0</v>
      </c>
      <c r="H236">
        <f t="shared" si="22"/>
        <v>0</v>
      </c>
      <c r="I236">
        <f t="shared" si="22"/>
        <v>0</v>
      </c>
      <c r="J236">
        <f>SUM($F$2:F236)*B236</f>
        <v>4.3999999999999997E-2</v>
      </c>
      <c r="K236">
        <f>(F236-F235)/B236</f>
        <v>750</v>
      </c>
      <c r="L236">
        <f>(G236*F236)+(I236*J236)+(H236*K236)</f>
        <v>0</v>
      </c>
      <c r="M236">
        <f t="shared" si="20"/>
        <v>49</v>
      </c>
    </row>
    <row r="237" spans="1:13" x14ac:dyDescent="0.2">
      <c r="A237">
        <f t="shared" si="21"/>
        <v>0.94000000000000072</v>
      </c>
      <c r="B237">
        <v>4.0000000000000001E-3</v>
      </c>
      <c r="C237">
        <v>50</v>
      </c>
      <c r="D237">
        <v>50</v>
      </c>
      <c r="E237">
        <f t="shared" si="18"/>
        <v>9.9999999999999995E-7</v>
      </c>
      <c r="F237">
        <f t="shared" si="19"/>
        <v>0</v>
      </c>
      <c r="G237">
        <f t="shared" si="22"/>
        <v>0</v>
      </c>
      <c r="H237">
        <f t="shared" si="22"/>
        <v>0</v>
      </c>
      <c r="I237">
        <f t="shared" si="22"/>
        <v>0</v>
      </c>
      <c r="J237">
        <f>SUM($F$2:F237)*B237</f>
        <v>4.3999999999999997E-2</v>
      </c>
      <c r="K237">
        <f>(F237-F236)/B237</f>
        <v>-250</v>
      </c>
      <c r="L237">
        <f>(G237*F237)+(I237*J237)+(H237*K237)</f>
        <v>0</v>
      </c>
      <c r="M237">
        <f t="shared" si="20"/>
        <v>50</v>
      </c>
    </row>
    <row r="238" spans="1:13" x14ac:dyDescent="0.2">
      <c r="A238">
        <f t="shared" si="21"/>
        <v>0.94400000000000073</v>
      </c>
      <c r="B238">
        <v>4.0000000000000001E-3</v>
      </c>
      <c r="C238">
        <v>50</v>
      </c>
      <c r="D238">
        <v>49</v>
      </c>
      <c r="E238">
        <f t="shared" si="18"/>
        <v>9.9999999999999995E-7</v>
      </c>
      <c r="F238">
        <f t="shared" si="19"/>
        <v>1</v>
      </c>
      <c r="G238">
        <f t="shared" si="22"/>
        <v>0</v>
      </c>
      <c r="H238">
        <f t="shared" si="22"/>
        <v>0</v>
      </c>
      <c r="I238">
        <f t="shared" si="22"/>
        <v>0</v>
      </c>
      <c r="J238">
        <f>SUM($F$2:F238)*B238</f>
        <v>4.8000000000000001E-2</v>
      </c>
      <c r="K238">
        <f>(F238-F237)/B238</f>
        <v>250</v>
      </c>
      <c r="L238">
        <f>(G238*F238)+(I238*J238)+(H238*K238)</f>
        <v>0</v>
      </c>
      <c r="M238">
        <f t="shared" si="20"/>
        <v>49</v>
      </c>
    </row>
    <row r="239" spans="1:13" x14ac:dyDescent="0.2">
      <c r="A239">
        <f t="shared" si="21"/>
        <v>0.94800000000000073</v>
      </c>
      <c r="B239">
        <v>4.0000000000000001E-3</v>
      </c>
      <c r="C239">
        <v>50</v>
      </c>
      <c r="D239">
        <v>49</v>
      </c>
      <c r="E239">
        <f t="shared" si="18"/>
        <v>9.9999999999999995E-7</v>
      </c>
      <c r="F239">
        <f t="shared" si="19"/>
        <v>1</v>
      </c>
      <c r="G239">
        <f t="shared" si="22"/>
        <v>0</v>
      </c>
      <c r="H239">
        <f t="shared" si="22"/>
        <v>0</v>
      </c>
      <c r="I239">
        <f t="shared" si="22"/>
        <v>0</v>
      </c>
      <c r="J239">
        <f>SUM($F$2:F239)*B239</f>
        <v>5.2000000000000005E-2</v>
      </c>
      <c r="K239">
        <f>(F239-F238)/B239</f>
        <v>0</v>
      </c>
      <c r="L239">
        <f>(G239*F239)+(I239*J239)+(H239*K239)</f>
        <v>0</v>
      </c>
      <c r="M239">
        <f t="shared" si="20"/>
        <v>49</v>
      </c>
    </row>
    <row r="240" spans="1:13" x14ac:dyDescent="0.2">
      <c r="A240">
        <f t="shared" si="21"/>
        <v>0.95200000000000073</v>
      </c>
      <c r="B240">
        <v>4.0000000000000001E-3</v>
      </c>
      <c r="C240">
        <v>50</v>
      </c>
      <c r="D240">
        <v>51</v>
      </c>
      <c r="E240">
        <f t="shared" si="18"/>
        <v>9.9999999999999995E-7</v>
      </c>
      <c r="F240">
        <f t="shared" si="19"/>
        <v>-1</v>
      </c>
      <c r="G240">
        <f t="shared" si="22"/>
        <v>0</v>
      </c>
      <c r="H240">
        <f t="shared" si="22"/>
        <v>0</v>
      </c>
      <c r="I240">
        <f t="shared" si="22"/>
        <v>0</v>
      </c>
      <c r="J240">
        <f>SUM($F$2:F240)*B240</f>
        <v>4.8000000000000001E-2</v>
      </c>
      <c r="K240">
        <f>(F240-F239)/B240</f>
        <v>-500</v>
      </c>
      <c r="L240">
        <f>(G240*F240)+(I240*J240)+(H240*K240)</f>
        <v>0</v>
      </c>
      <c r="M240">
        <f t="shared" si="20"/>
        <v>51</v>
      </c>
    </row>
    <row r="241" spans="1:13" x14ac:dyDescent="0.2">
      <c r="A241">
        <f t="shared" si="21"/>
        <v>0.95600000000000074</v>
      </c>
      <c r="B241">
        <v>4.0000000000000001E-3</v>
      </c>
      <c r="C241">
        <v>50</v>
      </c>
      <c r="D241">
        <v>51</v>
      </c>
      <c r="E241">
        <f t="shared" si="18"/>
        <v>9.9999999999999995E-7</v>
      </c>
      <c r="F241">
        <f t="shared" si="19"/>
        <v>-1</v>
      </c>
      <c r="G241">
        <f t="shared" si="22"/>
        <v>0</v>
      </c>
      <c r="H241">
        <f t="shared" si="22"/>
        <v>0</v>
      </c>
      <c r="I241">
        <f t="shared" si="22"/>
        <v>0</v>
      </c>
      <c r="J241">
        <f>SUM($F$2:F241)*B241</f>
        <v>4.3999999999999997E-2</v>
      </c>
      <c r="K241">
        <f>(F241-F240)/B241</f>
        <v>0</v>
      </c>
      <c r="L241">
        <f>(G241*F241)+(I241*J241)+(H241*K241)</f>
        <v>0</v>
      </c>
      <c r="M241">
        <f t="shared" si="20"/>
        <v>51</v>
      </c>
    </row>
    <row r="242" spans="1:13" x14ac:dyDescent="0.2">
      <c r="A242">
        <f t="shared" si="21"/>
        <v>0.96000000000000074</v>
      </c>
      <c r="B242">
        <v>4.0000000000000001E-3</v>
      </c>
      <c r="C242">
        <v>50</v>
      </c>
      <c r="D242">
        <v>49</v>
      </c>
      <c r="E242">
        <f t="shared" si="18"/>
        <v>9.9999999999999995E-7</v>
      </c>
      <c r="F242">
        <f t="shared" si="19"/>
        <v>1</v>
      </c>
      <c r="G242">
        <f t="shared" si="22"/>
        <v>0</v>
      </c>
      <c r="H242">
        <f t="shared" si="22"/>
        <v>0</v>
      </c>
      <c r="I242">
        <f t="shared" si="22"/>
        <v>0</v>
      </c>
      <c r="J242">
        <f>SUM($F$2:F242)*B242</f>
        <v>4.8000000000000001E-2</v>
      </c>
      <c r="K242">
        <f>(F242-F241)/B242</f>
        <v>500</v>
      </c>
      <c r="L242">
        <f>(G242*F242)+(I242*J242)+(H242*K242)</f>
        <v>0</v>
      </c>
      <c r="M242">
        <f t="shared" si="20"/>
        <v>49</v>
      </c>
    </row>
    <row r="243" spans="1:13" x14ac:dyDescent="0.2">
      <c r="A243">
        <f t="shared" si="21"/>
        <v>0.96400000000000075</v>
      </c>
      <c r="B243">
        <v>4.0000000000000001E-3</v>
      </c>
      <c r="C243">
        <v>50</v>
      </c>
      <c r="D243">
        <v>48</v>
      </c>
      <c r="E243">
        <f t="shared" si="18"/>
        <v>9.9999999999999995E-7</v>
      </c>
      <c r="F243">
        <f t="shared" si="19"/>
        <v>2</v>
      </c>
      <c r="G243">
        <f t="shared" si="22"/>
        <v>0</v>
      </c>
      <c r="H243">
        <f t="shared" si="22"/>
        <v>0</v>
      </c>
      <c r="I243">
        <f t="shared" si="22"/>
        <v>0</v>
      </c>
      <c r="J243">
        <f>SUM($F$2:F243)*B243</f>
        <v>5.6000000000000001E-2</v>
      </c>
      <c r="K243">
        <f>(F243-F242)/B243</f>
        <v>250</v>
      </c>
      <c r="L243">
        <f>(G243*F243)+(I243*J243)+(H243*K243)</f>
        <v>0</v>
      </c>
      <c r="M243">
        <f t="shared" si="20"/>
        <v>48</v>
      </c>
    </row>
    <row r="244" spans="1:13" x14ac:dyDescent="0.2">
      <c r="A244">
        <f t="shared" si="21"/>
        <v>0.96800000000000075</v>
      </c>
      <c r="B244">
        <v>4.0000000000000001E-3</v>
      </c>
      <c r="C244">
        <v>50</v>
      </c>
      <c r="D244">
        <v>50</v>
      </c>
      <c r="E244">
        <f t="shared" si="18"/>
        <v>9.9999999999999995E-7</v>
      </c>
      <c r="F244">
        <f t="shared" si="19"/>
        <v>0</v>
      </c>
      <c r="G244">
        <f t="shared" si="22"/>
        <v>0</v>
      </c>
      <c r="H244">
        <f t="shared" si="22"/>
        <v>0</v>
      </c>
      <c r="I244">
        <f t="shared" si="22"/>
        <v>0</v>
      </c>
      <c r="J244">
        <f>SUM($F$2:F244)*B244</f>
        <v>5.6000000000000001E-2</v>
      </c>
      <c r="K244">
        <f>(F244-F243)/B244</f>
        <v>-500</v>
      </c>
      <c r="L244">
        <f>(G244*F244)+(I244*J244)+(H244*K244)</f>
        <v>0</v>
      </c>
      <c r="M244">
        <f t="shared" si="20"/>
        <v>50</v>
      </c>
    </row>
    <row r="245" spans="1:13" x14ac:dyDescent="0.2">
      <c r="A245">
        <f t="shared" si="21"/>
        <v>0.97200000000000075</v>
      </c>
      <c r="B245">
        <v>4.0000000000000001E-3</v>
      </c>
      <c r="C245">
        <v>50</v>
      </c>
      <c r="D245">
        <v>51</v>
      </c>
      <c r="E245">
        <f t="shared" si="18"/>
        <v>9.9999999999999995E-7</v>
      </c>
      <c r="F245">
        <f t="shared" si="19"/>
        <v>-1</v>
      </c>
      <c r="G245">
        <f t="shared" si="22"/>
        <v>0</v>
      </c>
      <c r="H245">
        <f t="shared" si="22"/>
        <v>0</v>
      </c>
      <c r="I245">
        <f t="shared" si="22"/>
        <v>0</v>
      </c>
      <c r="J245">
        <f>SUM($F$2:F245)*B245</f>
        <v>5.2000000000000005E-2</v>
      </c>
      <c r="K245">
        <f>(F245-F244)/B245</f>
        <v>-250</v>
      </c>
      <c r="L245">
        <f>(G245*F245)+(I245*J245)+(H245*K245)</f>
        <v>0</v>
      </c>
      <c r="M245">
        <f t="shared" si="20"/>
        <v>51</v>
      </c>
    </row>
    <row r="246" spans="1:13" x14ac:dyDescent="0.2">
      <c r="A246">
        <f t="shared" si="21"/>
        <v>0.97600000000000076</v>
      </c>
      <c r="B246">
        <v>4.0000000000000001E-3</v>
      </c>
      <c r="C246">
        <v>50</v>
      </c>
      <c r="D246">
        <v>52</v>
      </c>
      <c r="E246">
        <f t="shared" si="18"/>
        <v>9.9999999999999995E-7</v>
      </c>
      <c r="F246">
        <f t="shared" si="19"/>
        <v>-2</v>
      </c>
      <c r="G246">
        <f t="shared" si="22"/>
        <v>0</v>
      </c>
      <c r="H246">
        <f t="shared" si="22"/>
        <v>0</v>
      </c>
      <c r="I246">
        <f t="shared" si="22"/>
        <v>0</v>
      </c>
      <c r="J246">
        <f>SUM($F$2:F246)*B246</f>
        <v>4.3999999999999997E-2</v>
      </c>
      <c r="K246">
        <f>(F246-F245)/B246</f>
        <v>-250</v>
      </c>
      <c r="L246">
        <f>(G246*F246)+(I246*J246)+(H246*K246)</f>
        <v>0</v>
      </c>
      <c r="M246">
        <f t="shared" si="20"/>
        <v>52</v>
      </c>
    </row>
    <row r="247" spans="1:13" x14ac:dyDescent="0.2">
      <c r="A247">
        <f t="shared" si="21"/>
        <v>0.98000000000000076</v>
      </c>
      <c r="B247">
        <v>4.0000000000000001E-3</v>
      </c>
      <c r="C247">
        <v>50</v>
      </c>
      <c r="D247">
        <v>52</v>
      </c>
      <c r="E247">
        <f t="shared" si="18"/>
        <v>9.9999999999999995E-7</v>
      </c>
      <c r="F247">
        <f t="shared" si="19"/>
        <v>-2</v>
      </c>
      <c r="G247">
        <f t="shared" si="22"/>
        <v>0</v>
      </c>
      <c r="H247">
        <f t="shared" si="22"/>
        <v>0</v>
      </c>
      <c r="I247">
        <f t="shared" si="22"/>
        <v>0</v>
      </c>
      <c r="J247">
        <f>SUM($F$2:F247)*B247</f>
        <v>3.6000000000000004E-2</v>
      </c>
      <c r="K247">
        <f>(F247-F246)/B247</f>
        <v>0</v>
      </c>
      <c r="L247">
        <f>(G247*F247)+(I247*J247)+(H247*K247)</f>
        <v>0</v>
      </c>
      <c r="M247">
        <f t="shared" si="20"/>
        <v>52</v>
      </c>
    </row>
    <row r="248" spans="1:13" x14ac:dyDescent="0.2">
      <c r="A248">
        <f t="shared" si="21"/>
        <v>0.98400000000000076</v>
      </c>
      <c r="B248">
        <v>4.0000000000000001E-3</v>
      </c>
      <c r="C248">
        <v>50</v>
      </c>
      <c r="D248">
        <v>51</v>
      </c>
      <c r="E248">
        <f t="shared" si="18"/>
        <v>9.9999999999999995E-7</v>
      </c>
      <c r="F248">
        <f t="shared" si="19"/>
        <v>-1</v>
      </c>
      <c r="G248">
        <f t="shared" si="22"/>
        <v>0</v>
      </c>
      <c r="H248">
        <f t="shared" si="22"/>
        <v>0</v>
      </c>
      <c r="I248">
        <f t="shared" si="22"/>
        <v>0</v>
      </c>
      <c r="J248">
        <f>SUM($F$2:F248)*B248</f>
        <v>3.2000000000000001E-2</v>
      </c>
      <c r="K248">
        <f>(F248-F247)/B248</f>
        <v>250</v>
      </c>
      <c r="L248">
        <f>(G248*F248)+(I248*J248)+(H248*K248)</f>
        <v>0</v>
      </c>
      <c r="M248">
        <f t="shared" si="20"/>
        <v>51</v>
      </c>
    </row>
    <row r="249" spans="1:13" x14ac:dyDescent="0.2">
      <c r="A249">
        <f t="shared" si="21"/>
        <v>0.98800000000000077</v>
      </c>
      <c r="B249">
        <v>4.0000000000000001E-3</v>
      </c>
      <c r="C249">
        <v>50</v>
      </c>
      <c r="D249">
        <v>50</v>
      </c>
      <c r="E249">
        <f t="shared" si="18"/>
        <v>9.9999999999999995E-7</v>
      </c>
      <c r="F249">
        <f t="shared" si="19"/>
        <v>0</v>
      </c>
      <c r="G249">
        <f t="shared" si="22"/>
        <v>0</v>
      </c>
      <c r="H249">
        <f t="shared" si="22"/>
        <v>0</v>
      </c>
      <c r="I249">
        <f t="shared" si="22"/>
        <v>0</v>
      </c>
      <c r="J249">
        <f>SUM($F$2:F249)*B249</f>
        <v>3.2000000000000001E-2</v>
      </c>
      <c r="K249">
        <f>(F249-F248)/B249</f>
        <v>250</v>
      </c>
      <c r="L249">
        <f>(G249*F249)+(I249*J249)+(H249*K249)</f>
        <v>0</v>
      </c>
      <c r="M249">
        <f t="shared" si="20"/>
        <v>50</v>
      </c>
    </row>
    <row r="250" spans="1:13" x14ac:dyDescent="0.2">
      <c r="A250">
        <f t="shared" si="21"/>
        <v>0.99200000000000077</v>
      </c>
      <c r="B250">
        <v>4.0000000000000001E-3</v>
      </c>
      <c r="C250">
        <v>50</v>
      </c>
      <c r="D250">
        <v>51</v>
      </c>
      <c r="E250">
        <f t="shared" si="18"/>
        <v>9.9999999999999995E-7</v>
      </c>
      <c r="F250">
        <f t="shared" si="19"/>
        <v>-1</v>
      </c>
      <c r="G250">
        <f t="shared" si="22"/>
        <v>0</v>
      </c>
      <c r="H250">
        <f t="shared" si="22"/>
        <v>0</v>
      </c>
      <c r="I250">
        <f t="shared" si="22"/>
        <v>0</v>
      </c>
      <c r="J250">
        <f>SUM($F$2:F250)*B250</f>
        <v>2.8000000000000001E-2</v>
      </c>
      <c r="K250">
        <f>(F250-F249)/B250</f>
        <v>-250</v>
      </c>
      <c r="L250">
        <f>(G250*F250)+(I250*J250)+(H250*K250)</f>
        <v>0</v>
      </c>
      <c r="M250">
        <f t="shared" si="20"/>
        <v>51</v>
      </c>
    </row>
    <row r="251" spans="1:13" x14ac:dyDescent="0.2">
      <c r="A251">
        <f t="shared" si="21"/>
        <v>0.99600000000000077</v>
      </c>
      <c r="B251">
        <v>4.0000000000000001E-3</v>
      </c>
      <c r="C251">
        <v>50</v>
      </c>
      <c r="D251">
        <v>50</v>
      </c>
      <c r="E251">
        <f t="shared" si="18"/>
        <v>9.9999999999999995E-7</v>
      </c>
      <c r="F251">
        <f t="shared" si="19"/>
        <v>0</v>
      </c>
      <c r="G251">
        <f t="shared" si="22"/>
        <v>0</v>
      </c>
      <c r="H251">
        <f t="shared" si="22"/>
        <v>0</v>
      </c>
      <c r="I251">
        <f t="shared" si="22"/>
        <v>0</v>
      </c>
      <c r="J251">
        <f>SUM($F$2:F251)*B251</f>
        <v>2.8000000000000001E-2</v>
      </c>
      <c r="K251">
        <f>(F251-F250)/B251</f>
        <v>250</v>
      </c>
      <c r="L251">
        <f>(G251*F251)+(I251*J251)+(H251*K251)</f>
        <v>0</v>
      </c>
      <c r="M251">
        <f t="shared" si="20"/>
        <v>50</v>
      </c>
    </row>
    <row r="252" spans="1:13" x14ac:dyDescent="0.2">
      <c r="A252">
        <f t="shared" si="21"/>
        <v>1.0000000000000007</v>
      </c>
      <c r="B252">
        <v>4.0000000000000001E-3</v>
      </c>
      <c r="C252">
        <v>50</v>
      </c>
      <c r="D252">
        <v>51</v>
      </c>
      <c r="E252">
        <f t="shared" si="18"/>
        <v>9.9999999999999995E-7</v>
      </c>
      <c r="F252">
        <f t="shared" si="19"/>
        <v>-1</v>
      </c>
      <c r="G252">
        <f t="shared" si="22"/>
        <v>0</v>
      </c>
      <c r="H252">
        <f t="shared" si="22"/>
        <v>0</v>
      </c>
      <c r="I252">
        <f t="shared" si="22"/>
        <v>0</v>
      </c>
      <c r="J252">
        <f>SUM($F$2:F252)*B252</f>
        <v>2.4E-2</v>
      </c>
      <c r="K252">
        <f>(F252-F251)/B252</f>
        <v>-250</v>
      </c>
      <c r="L252">
        <f>(G252*F252)+(I252*J252)+(H252*K252)</f>
        <v>0</v>
      </c>
      <c r="M252">
        <f t="shared" si="20"/>
        <v>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0</v>
      </c>
      <c r="B1">
        <v>1</v>
      </c>
    </row>
    <row r="2" spans="1:8" x14ac:dyDescent="0.2">
      <c r="A2" t="s">
        <v>2</v>
      </c>
      <c r="B2">
        <v>0.5</v>
      </c>
    </row>
    <row r="3" spans="1:8" x14ac:dyDescent="0.2">
      <c r="A3" t="s">
        <v>1</v>
      </c>
      <c r="B3">
        <v>1</v>
      </c>
    </row>
    <row r="5" spans="1:8" x14ac:dyDescent="0.2">
      <c r="A5" t="s">
        <v>8</v>
      </c>
      <c r="B5" t="s">
        <v>19</v>
      </c>
      <c r="C5" t="s">
        <v>18</v>
      </c>
      <c r="D5" t="s">
        <v>5</v>
      </c>
      <c r="E5" t="s">
        <v>16</v>
      </c>
      <c r="F5" t="s">
        <v>17</v>
      </c>
      <c r="G5" t="s">
        <v>20</v>
      </c>
      <c r="H5" t="s">
        <v>21</v>
      </c>
    </row>
    <row r="6" spans="1:8" x14ac:dyDescent="0.2">
      <c r="A6">
        <v>0</v>
      </c>
      <c r="B6">
        <v>0</v>
      </c>
      <c r="C6">
        <v>0</v>
      </c>
      <c r="D6">
        <f>C6-B6</f>
        <v>0</v>
      </c>
      <c r="E6">
        <f>$B$1*D6</f>
        <v>0</v>
      </c>
      <c r="F6">
        <v>0</v>
      </c>
      <c r="G6">
        <v>0</v>
      </c>
      <c r="H6">
        <f>E6+F6+G6</f>
        <v>0</v>
      </c>
    </row>
    <row r="7" spans="1:8" x14ac:dyDescent="0.2">
      <c r="A7">
        <f>A6+4</f>
        <v>4</v>
      </c>
      <c r="B7">
        <v>0</v>
      </c>
      <c r="C7">
        <v>0</v>
      </c>
      <c r="D7">
        <f t="shared" ref="D7:D35" si="0">C7-B7</f>
        <v>0</v>
      </c>
      <c r="E7">
        <f t="shared" ref="E7:E35" si="1">$B$1*D7</f>
        <v>0</v>
      </c>
      <c r="F7">
        <f>B$2*SUM(D$6:D7)</f>
        <v>0</v>
      </c>
      <c r="G7">
        <f>B$3*(D7-D6)</f>
        <v>0</v>
      </c>
      <c r="H7">
        <f t="shared" ref="H7:H35" si="2">E7+F7+G7</f>
        <v>0</v>
      </c>
    </row>
    <row r="8" spans="1:8" x14ac:dyDescent="0.2">
      <c r="A8">
        <f t="shared" ref="A8:A35" si="3">A7+4</f>
        <v>8</v>
      </c>
      <c r="B8">
        <v>0</v>
      </c>
      <c r="C8">
        <v>5</v>
      </c>
      <c r="D8">
        <f t="shared" si="0"/>
        <v>5</v>
      </c>
      <c r="E8">
        <f t="shared" si="1"/>
        <v>5</v>
      </c>
      <c r="F8">
        <f>B$2*SUM(D$6:D8)</f>
        <v>2.5</v>
      </c>
      <c r="G8">
        <f t="shared" ref="G8:G35" si="4">B$3*(D8-D7)</f>
        <v>5</v>
      </c>
      <c r="H8">
        <f t="shared" si="2"/>
        <v>12.5</v>
      </c>
    </row>
    <row r="9" spans="1:8" x14ac:dyDescent="0.2">
      <c r="A9">
        <f t="shared" si="3"/>
        <v>12</v>
      </c>
      <c r="B9">
        <v>0</v>
      </c>
      <c r="C9">
        <v>10</v>
      </c>
      <c r="D9">
        <f t="shared" si="0"/>
        <v>10</v>
      </c>
      <c r="E9">
        <f t="shared" si="1"/>
        <v>10</v>
      </c>
      <c r="F9">
        <f>B$2*SUM(D$6:D9)</f>
        <v>7.5</v>
      </c>
      <c r="G9">
        <f t="shared" si="4"/>
        <v>5</v>
      </c>
      <c r="H9">
        <f t="shared" si="2"/>
        <v>22.5</v>
      </c>
    </row>
    <row r="10" spans="1:8" x14ac:dyDescent="0.2">
      <c r="A10">
        <f t="shared" si="3"/>
        <v>16</v>
      </c>
      <c r="B10">
        <v>0</v>
      </c>
      <c r="C10">
        <v>15</v>
      </c>
      <c r="D10">
        <f t="shared" si="0"/>
        <v>15</v>
      </c>
      <c r="E10">
        <f t="shared" si="1"/>
        <v>15</v>
      </c>
      <c r="F10">
        <f>B$2*SUM(D$6:D10)</f>
        <v>15</v>
      </c>
      <c r="G10">
        <f t="shared" si="4"/>
        <v>5</v>
      </c>
      <c r="H10">
        <f t="shared" si="2"/>
        <v>35</v>
      </c>
    </row>
    <row r="11" spans="1:8" x14ac:dyDescent="0.2">
      <c r="A11">
        <f t="shared" si="3"/>
        <v>20</v>
      </c>
      <c r="B11">
        <v>0</v>
      </c>
      <c r="C11">
        <v>10</v>
      </c>
      <c r="D11">
        <f t="shared" si="0"/>
        <v>10</v>
      </c>
      <c r="E11">
        <f t="shared" si="1"/>
        <v>10</v>
      </c>
      <c r="F11">
        <f>B$2*SUM(D$6:D11)</f>
        <v>20</v>
      </c>
      <c r="G11">
        <f t="shared" si="4"/>
        <v>-5</v>
      </c>
      <c r="H11">
        <f t="shared" si="2"/>
        <v>25</v>
      </c>
    </row>
    <row r="12" spans="1:8" x14ac:dyDescent="0.2">
      <c r="A12">
        <f t="shared" si="3"/>
        <v>24</v>
      </c>
      <c r="B12">
        <v>0</v>
      </c>
      <c r="C12">
        <v>10</v>
      </c>
      <c r="D12">
        <f t="shared" si="0"/>
        <v>10</v>
      </c>
      <c r="E12">
        <f t="shared" si="1"/>
        <v>10</v>
      </c>
      <c r="F12">
        <f>B$2*SUM(D$6:D12)</f>
        <v>25</v>
      </c>
      <c r="G12">
        <f t="shared" si="4"/>
        <v>0</v>
      </c>
      <c r="H12">
        <f t="shared" si="2"/>
        <v>35</v>
      </c>
    </row>
    <row r="13" spans="1:8" x14ac:dyDescent="0.2">
      <c r="A13">
        <f t="shared" si="3"/>
        <v>28</v>
      </c>
      <c r="B13">
        <v>0</v>
      </c>
      <c r="C13">
        <v>10</v>
      </c>
      <c r="D13">
        <f t="shared" si="0"/>
        <v>10</v>
      </c>
      <c r="E13">
        <f t="shared" si="1"/>
        <v>10</v>
      </c>
      <c r="F13">
        <f>B$2*SUM(D$6:D13)</f>
        <v>30</v>
      </c>
      <c r="G13">
        <f t="shared" si="4"/>
        <v>0</v>
      </c>
      <c r="H13">
        <f t="shared" si="2"/>
        <v>40</v>
      </c>
    </row>
    <row r="14" spans="1:8" x14ac:dyDescent="0.2">
      <c r="A14">
        <f t="shared" si="3"/>
        <v>32</v>
      </c>
      <c r="B14">
        <v>0</v>
      </c>
      <c r="C14">
        <v>10</v>
      </c>
      <c r="D14">
        <f t="shared" si="0"/>
        <v>10</v>
      </c>
      <c r="E14">
        <f t="shared" si="1"/>
        <v>10</v>
      </c>
      <c r="F14">
        <f>B$2*SUM(D$6:D14)</f>
        <v>35</v>
      </c>
      <c r="G14">
        <f t="shared" si="4"/>
        <v>0</v>
      </c>
      <c r="H14">
        <f t="shared" si="2"/>
        <v>45</v>
      </c>
    </row>
    <row r="15" spans="1:8" x14ac:dyDescent="0.2">
      <c r="A15">
        <f t="shared" si="3"/>
        <v>36</v>
      </c>
      <c r="B15">
        <v>0</v>
      </c>
      <c r="C15">
        <v>10</v>
      </c>
      <c r="D15">
        <f t="shared" si="0"/>
        <v>10</v>
      </c>
      <c r="E15">
        <f t="shared" si="1"/>
        <v>10</v>
      </c>
      <c r="F15">
        <f>B$2*SUM(D$6:D15)</f>
        <v>40</v>
      </c>
      <c r="G15">
        <f t="shared" si="4"/>
        <v>0</v>
      </c>
      <c r="H15">
        <f t="shared" si="2"/>
        <v>50</v>
      </c>
    </row>
    <row r="16" spans="1:8" x14ac:dyDescent="0.2">
      <c r="A16">
        <f t="shared" si="3"/>
        <v>40</v>
      </c>
      <c r="B16">
        <v>0</v>
      </c>
      <c r="C16">
        <v>10</v>
      </c>
      <c r="D16">
        <f t="shared" si="0"/>
        <v>10</v>
      </c>
      <c r="E16">
        <f t="shared" si="1"/>
        <v>10</v>
      </c>
      <c r="F16">
        <f>B$2*SUM(D$6:D16)</f>
        <v>45</v>
      </c>
      <c r="G16">
        <f t="shared" si="4"/>
        <v>0</v>
      </c>
      <c r="H16">
        <f t="shared" si="2"/>
        <v>55</v>
      </c>
    </row>
    <row r="17" spans="1:8" x14ac:dyDescent="0.2">
      <c r="A17">
        <f t="shared" si="3"/>
        <v>44</v>
      </c>
      <c r="B17">
        <v>0</v>
      </c>
      <c r="C17">
        <v>10</v>
      </c>
      <c r="D17">
        <f t="shared" si="0"/>
        <v>10</v>
      </c>
      <c r="E17">
        <f t="shared" si="1"/>
        <v>10</v>
      </c>
      <c r="F17">
        <f>B$2*SUM(D$6:D17)</f>
        <v>50</v>
      </c>
      <c r="G17">
        <f t="shared" si="4"/>
        <v>0</v>
      </c>
      <c r="H17">
        <f t="shared" si="2"/>
        <v>60</v>
      </c>
    </row>
    <row r="18" spans="1:8" x14ac:dyDescent="0.2">
      <c r="A18">
        <f t="shared" si="3"/>
        <v>48</v>
      </c>
      <c r="B18">
        <v>0</v>
      </c>
      <c r="C18">
        <v>10</v>
      </c>
      <c r="D18">
        <f t="shared" si="0"/>
        <v>10</v>
      </c>
      <c r="E18">
        <f t="shared" si="1"/>
        <v>10</v>
      </c>
      <c r="F18">
        <f>B$2*SUM(D$6:D18)</f>
        <v>55</v>
      </c>
      <c r="G18">
        <f t="shared" si="4"/>
        <v>0</v>
      </c>
      <c r="H18">
        <f t="shared" si="2"/>
        <v>65</v>
      </c>
    </row>
    <row r="19" spans="1:8" x14ac:dyDescent="0.2">
      <c r="A19">
        <f t="shared" si="3"/>
        <v>52</v>
      </c>
      <c r="B19">
        <v>0</v>
      </c>
      <c r="C19">
        <v>10</v>
      </c>
      <c r="D19">
        <f t="shared" si="0"/>
        <v>10</v>
      </c>
      <c r="E19">
        <f t="shared" si="1"/>
        <v>10</v>
      </c>
      <c r="F19">
        <f>B$2*SUM(D$6:D19)</f>
        <v>60</v>
      </c>
      <c r="G19">
        <f t="shared" si="4"/>
        <v>0</v>
      </c>
      <c r="H19">
        <f t="shared" si="2"/>
        <v>70</v>
      </c>
    </row>
    <row r="20" spans="1:8" x14ac:dyDescent="0.2">
      <c r="A20">
        <f t="shared" si="3"/>
        <v>56</v>
      </c>
      <c r="B20">
        <v>0</v>
      </c>
      <c r="C20">
        <v>5</v>
      </c>
      <c r="D20">
        <f t="shared" si="0"/>
        <v>5</v>
      </c>
      <c r="E20">
        <f t="shared" si="1"/>
        <v>5</v>
      </c>
      <c r="F20">
        <f>B$2*SUM(D$6:D20)</f>
        <v>62.5</v>
      </c>
      <c r="G20">
        <f t="shared" si="4"/>
        <v>-5</v>
      </c>
      <c r="H20">
        <f t="shared" si="2"/>
        <v>62.5</v>
      </c>
    </row>
    <row r="21" spans="1:8" x14ac:dyDescent="0.2">
      <c r="A21">
        <f t="shared" si="3"/>
        <v>60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f>B$2*SUM(D$6:D21)</f>
        <v>62.5</v>
      </c>
      <c r="G21">
        <f t="shared" si="4"/>
        <v>-5</v>
      </c>
      <c r="H21">
        <f t="shared" si="2"/>
        <v>57.5</v>
      </c>
    </row>
    <row r="22" spans="1:8" x14ac:dyDescent="0.2">
      <c r="A22">
        <f t="shared" si="3"/>
        <v>64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f>B$2*SUM(D$6:D22)</f>
        <v>62.5</v>
      </c>
      <c r="G22">
        <f t="shared" si="4"/>
        <v>0</v>
      </c>
      <c r="H22">
        <f t="shared" si="2"/>
        <v>62.5</v>
      </c>
    </row>
    <row r="23" spans="1:8" x14ac:dyDescent="0.2">
      <c r="A23">
        <f t="shared" si="3"/>
        <v>68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f>B$2*SUM(D$6:D23)</f>
        <v>62.5</v>
      </c>
      <c r="G23">
        <f t="shared" si="4"/>
        <v>0</v>
      </c>
      <c r="H23">
        <f t="shared" si="2"/>
        <v>62.5</v>
      </c>
    </row>
    <row r="24" spans="1:8" x14ac:dyDescent="0.2">
      <c r="A24">
        <f t="shared" si="3"/>
        <v>72</v>
      </c>
      <c r="B24">
        <v>0</v>
      </c>
      <c r="C24">
        <v>-10</v>
      </c>
      <c r="D24">
        <f t="shared" si="0"/>
        <v>-10</v>
      </c>
      <c r="E24">
        <f t="shared" si="1"/>
        <v>-10</v>
      </c>
      <c r="F24">
        <f>B$2*SUM(D$6:D24)</f>
        <v>57.5</v>
      </c>
      <c r="G24">
        <f t="shared" si="4"/>
        <v>-10</v>
      </c>
      <c r="H24">
        <f t="shared" si="2"/>
        <v>37.5</v>
      </c>
    </row>
    <row r="25" spans="1:8" x14ac:dyDescent="0.2">
      <c r="A25">
        <f t="shared" si="3"/>
        <v>76</v>
      </c>
      <c r="B25">
        <v>0</v>
      </c>
      <c r="C25">
        <v>-10</v>
      </c>
      <c r="D25">
        <f t="shared" si="0"/>
        <v>-10</v>
      </c>
      <c r="E25">
        <f t="shared" si="1"/>
        <v>-10</v>
      </c>
      <c r="F25">
        <f>B$2*SUM(D$6:D25)</f>
        <v>52.5</v>
      </c>
      <c r="G25">
        <f t="shared" si="4"/>
        <v>0</v>
      </c>
      <c r="H25">
        <f t="shared" si="2"/>
        <v>42.5</v>
      </c>
    </row>
    <row r="26" spans="1:8" x14ac:dyDescent="0.2">
      <c r="A26">
        <f t="shared" si="3"/>
        <v>80</v>
      </c>
      <c r="B26">
        <v>0</v>
      </c>
      <c r="C26">
        <v>-10</v>
      </c>
      <c r="D26">
        <f t="shared" si="0"/>
        <v>-10</v>
      </c>
      <c r="E26">
        <f t="shared" si="1"/>
        <v>-10</v>
      </c>
      <c r="F26">
        <f>B$2*SUM(D$6:D26)</f>
        <v>47.5</v>
      </c>
      <c r="G26">
        <f t="shared" si="4"/>
        <v>0</v>
      </c>
      <c r="H26">
        <f t="shared" si="2"/>
        <v>37.5</v>
      </c>
    </row>
    <row r="27" spans="1:8" x14ac:dyDescent="0.2">
      <c r="A27">
        <f t="shared" si="3"/>
        <v>84</v>
      </c>
      <c r="B27">
        <v>0</v>
      </c>
      <c r="C27">
        <v>-5</v>
      </c>
      <c r="D27">
        <f t="shared" si="0"/>
        <v>-5</v>
      </c>
      <c r="E27">
        <f t="shared" si="1"/>
        <v>-5</v>
      </c>
      <c r="F27">
        <f>B$2*SUM(D$6:D27)</f>
        <v>45</v>
      </c>
      <c r="G27">
        <f t="shared" si="4"/>
        <v>5</v>
      </c>
      <c r="H27">
        <f t="shared" si="2"/>
        <v>45</v>
      </c>
    </row>
    <row r="28" spans="1:8" x14ac:dyDescent="0.2">
      <c r="A28">
        <f t="shared" si="3"/>
        <v>88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f>B$2*SUM(D$6:D28)</f>
        <v>45</v>
      </c>
      <c r="G28">
        <f t="shared" si="4"/>
        <v>5</v>
      </c>
      <c r="H28">
        <f t="shared" si="2"/>
        <v>50</v>
      </c>
    </row>
    <row r="29" spans="1:8" x14ac:dyDescent="0.2">
      <c r="A29">
        <f t="shared" si="3"/>
        <v>92</v>
      </c>
      <c r="B29">
        <v>0</v>
      </c>
      <c r="C29">
        <v>0</v>
      </c>
      <c r="D29">
        <f t="shared" si="0"/>
        <v>0</v>
      </c>
      <c r="E29">
        <f t="shared" si="1"/>
        <v>0</v>
      </c>
      <c r="F29">
        <f>B$2*SUM(D$6:D29)</f>
        <v>45</v>
      </c>
      <c r="G29">
        <f t="shared" si="4"/>
        <v>0</v>
      </c>
      <c r="H29">
        <f t="shared" si="2"/>
        <v>45</v>
      </c>
    </row>
    <row r="30" spans="1:8" x14ac:dyDescent="0.2">
      <c r="A30">
        <f t="shared" si="3"/>
        <v>96</v>
      </c>
      <c r="B30">
        <v>0</v>
      </c>
      <c r="C30">
        <v>0</v>
      </c>
      <c r="D30">
        <f t="shared" si="0"/>
        <v>0</v>
      </c>
      <c r="E30">
        <f t="shared" si="1"/>
        <v>0</v>
      </c>
      <c r="F30">
        <f>B$2*SUM(D$6:D30)</f>
        <v>45</v>
      </c>
      <c r="G30">
        <f t="shared" si="4"/>
        <v>0</v>
      </c>
      <c r="H30">
        <f t="shared" si="2"/>
        <v>45</v>
      </c>
    </row>
    <row r="31" spans="1:8" x14ac:dyDescent="0.2">
      <c r="A31">
        <f t="shared" si="3"/>
        <v>100</v>
      </c>
      <c r="B31">
        <v>0</v>
      </c>
      <c r="C31">
        <v>0</v>
      </c>
      <c r="D31">
        <f t="shared" si="0"/>
        <v>0</v>
      </c>
      <c r="E31">
        <f t="shared" si="1"/>
        <v>0</v>
      </c>
      <c r="F31">
        <f>B$2*SUM(D$6:D31)</f>
        <v>45</v>
      </c>
      <c r="G31">
        <f t="shared" si="4"/>
        <v>0</v>
      </c>
      <c r="H31">
        <f t="shared" si="2"/>
        <v>45</v>
      </c>
    </row>
    <row r="32" spans="1:8" x14ac:dyDescent="0.2">
      <c r="A32">
        <f t="shared" si="3"/>
        <v>104</v>
      </c>
      <c r="B32">
        <v>0</v>
      </c>
      <c r="C32">
        <v>10</v>
      </c>
      <c r="D32">
        <f t="shared" si="0"/>
        <v>10</v>
      </c>
      <c r="E32">
        <f t="shared" si="1"/>
        <v>10</v>
      </c>
      <c r="F32">
        <f>B$2*SUM(D$6:D32)</f>
        <v>50</v>
      </c>
      <c r="G32">
        <f t="shared" si="4"/>
        <v>10</v>
      </c>
      <c r="H32">
        <f t="shared" si="2"/>
        <v>70</v>
      </c>
    </row>
    <row r="33" spans="1:8" x14ac:dyDescent="0.2">
      <c r="A33">
        <f t="shared" si="3"/>
        <v>108</v>
      </c>
      <c r="B33">
        <v>0</v>
      </c>
      <c r="C33">
        <v>5</v>
      </c>
      <c r="D33">
        <f t="shared" si="0"/>
        <v>5</v>
      </c>
      <c r="E33">
        <f t="shared" si="1"/>
        <v>5</v>
      </c>
      <c r="F33">
        <f>B$2*SUM(D$6:D33)</f>
        <v>52.5</v>
      </c>
      <c r="G33">
        <f t="shared" si="4"/>
        <v>-5</v>
      </c>
      <c r="H33">
        <f t="shared" si="2"/>
        <v>52.5</v>
      </c>
    </row>
    <row r="34" spans="1:8" x14ac:dyDescent="0.2">
      <c r="A34">
        <f t="shared" si="3"/>
        <v>112</v>
      </c>
      <c r="B34">
        <v>0</v>
      </c>
      <c r="C34">
        <v>0</v>
      </c>
      <c r="D34">
        <f t="shared" si="0"/>
        <v>0</v>
      </c>
      <c r="E34">
        <f t="shared" si="1"/>
        <v>0</v>
      </c>
      <c r="F34">
        <f>B$2*SUM(D$6:D34)</f>
        <v>52.5</v>
      </c>
      <c r="G34">
        <f t="shared" si="4"/>
        <v>-5</v>
      </c>
      <c r="H34">
        <f t="shared" si="2"/>
        <v>47.5</v>
      </c>
    </row>
    <row r="35" spans="1:8" x14ac:dyDescent="0.2">
      <c r="A35">
        <f t="shared" si="3"/>
        <v>116</v>
      </c>
      <c r="B35">
        <v>0</v>
      </c>
      <c r="C35">
        <v>0</v>
      </c>
      <c r="D35">
        <f t="shared" si="0"/>
        <v>0</v>
      </c>
      <c r="E35">
        <f t="shared" si="1"/>
        <v>0</v>
      </c>
      <c r="F35">
        <f>B$2*SUM(D$6:D35)</f>
        <v>52.5</v>
      </c>
      <c r="G35">
        <f t="shared" si="4"/>
        <v>0</v>
      </c>
      <c r="H35">
        <f t="shared" si="2"/>
        <v>52.5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2018-01-06T20:53:25Z</dcterms:created>
  <dcterms:modified xsi:type="dcterms:W3CDTF">2018-01-12T06:17:12Z</dcterms:modified>
</cp:coreProperties>
</file>