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<sst xmlns="http://schemas.openxmlformats.org/spreadsheetml/2006/main" count="18787" uniqueCount="11523">
  <si>
    <t>Labels</t>
  </si>
  <si>
    <t>Count</t>
  </si>
  <si>
    <t>bg</t>
  </si>
  <si>
    <t>shared.login.label</t>
  </si>
  <si>
    <t>Вход</t>
  </si>
  <si>
    <t>home.part1.text3</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</si>
  <si>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</si>
  <si>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home.part1.title</t>
  </si>
  <si>
    <t>Безплатен безжичен интернет за европейците</t>
  </si>
  <si>
    <t>home.part1.text1</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</si>
  <si>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</si>
  <si>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home.part1.text2</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</si>
  <si>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</si>
  <si>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home.part1.text2.1</t>
  </si>
  <si>
    <t>Очаква се от тази инициатива да се възползват между 6000 и 8000 местни общности.</t>
  </si>
  <si>
    <t>home.part1.author</t>
  </si>
  <si>
    <t>Жан-Клод Юнкер</t>
  </si>
  <si>
    <t>home.part1.date</t>
  </si>
  <si>
    <t>Председател на Европейската комисия</t>
  </si>
  <si>
    <t>home.watch.video</t>
  </si>
  <si>
    <t>Гледайте видеоклипа</t>
  </si>
  <si>
    <t>home.part2.title</t>
  </si>
  <si>
    <t>Кой може да кандидатства?</t>
  </si>
  <si>
    <t>home.part2.text1</t>
  </si>
  <si>
    <t>Следващата покана за представяне на проекти ще бъде отправена на {{date}} в {{hour}} (Централноевропейско лятно време).</t>
  </si>
  <si>
    <t>home.part2.subtitle4</t>
  </si>
  <si>
    <t>Тя е предназначена за:</t>
  </si>
  <si>
    <t>home.part2.list1</t>
  </si>
  <si>
    <t>- Общини</t>
  </si>
  <si>
    <t>home.part2.subtitle5</t>
  </si>
  <si>
    <t>Вижте списък на субектите, които отговарят на условията, &lt;a href="#"&gt;тук.&lt;/a&gt;</t>
  </si>
  <si>
    <t>home.part2.list2</t>
  </si>
  <si>
    <t xml:space="preserve">- Субекти, действащи от името на общини  </t>
  </si>
  <si>
    <t>home.part2.subtitle6</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</si>
  <si>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</si>
  <si>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home.part2.subtitle2</t>
  </si>
  <si>
    <t>Какво може да очаквате?</t>
  </si>
  <si>
    <t>home.part2.text2</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</si>
  <si>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</si>
  <si>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home.part2.text3</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</si>
  <si>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</si>
  <si>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home.part2.text4</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</si>
  <si>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</si>
  <si>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home.part3.title</t>
  </si>
  <si>
    <t>Вие сте община?</t>
  </si>
  <si>
    <t>home.part3.text1</t>
  </si>
  <si>
    <t xml:space="preserve">Две стъпки: първо се регистрирайте, след това кандидатствайте! </t>
  </si>
  <si>
    <t>home.part3.list1</t>
  </si>
  <si>
    <t xml:space="preserve">- За да се регистрирате, щракнете по-долу. </t>
  </si>
  <si>
    <t>home.part3.list2</t>
  </si>
  <si>
    <t>- За да кандидатствате, ще трябва да влезете в системата веднага след официалното отправяне на поканата и да изпратите кандидатурата си.</t>
  </si>
  <si>
    <t>home.part3.text3</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</si>
  <si>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</si>
  <si>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benefPortal.voucher.hours</t>
  </si>
  <si>
    <t>часа</t>
  </si>
  <si>
    <t>benefPortal.voucher.seconds</t>
  </si>
  <si>
    <t>секунди</t>
  </si>
  <si>
    <t>benefPortal.voucher.minutes</t>
  </si>
  <si>
    <t>минути</t>
  </si>
  <si>
    <t>benefPortal.voucher.days</t>
  </si>
  <si>
    <t>дни</t>
  </si>
  <si>
    <t>home.part3.title.1</t>
  </si>
  <si>
    <t xml:space="preserve">Вие сте дружество, занимаващо се с инсталиране на Wi-Fi? </t>
  </si>
  <si>
    <t>home.part3.text2</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</si>
  <si>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</si>
  <si>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home.part3.text5</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</si>
  <si>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</si>
  <si>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home.part3.title2</t>
  </si>
  <si>
    <t>Искам да регистрирам община</t>
  </si>
  <si>
    <t>home.register</t>
  </si>
  <si>
    <t>Регистрирайте се сега</t>
  </si>
  <si>
    <t>home.part3.title3</t>
  </si>
  <si>
    <t>Искам за регистрирам дружество за инсталиране на Wi-Fi</t>
  </si>
  <si>
    <t>home.counterSection2</t>
  </si>
  <si>
    <t>{{suppliersCounter}} дружества за инсталиране на Wi-Fi са се регистрирали.</t>
  </si>
  <si>
    <t>home.counterSection3</t>
  </si>
  <si>
    <t>{{municipalitiesCounter}} общини вече са се регистрирали.</t>
  </si>
  <si>
    <t>home.counterSectionButton</t>
  </si>
  <si>
    <t>Вижте кои са те</t>
  </si>
  <si>
    <t>home.part4.title1</t>
  </si>
  <si>
    <t>Нуждаете се от допълнителна информация?</t>
  </si>
  <si>
    <t>home.part4.link1</t>
  </si>
  <si>
    <t>Често задавани въпроси</t>
  </si>
  <si>
    <t>home.part4.link2</t>
  </si>
  <si>
    <t>За WiFi4EU</t>
  </si>
  <si>
    <t>home.part4.link3</t>
  </si>
  <si>
    <t>Покани за представяне на кандидатури</t>
  </si>
  <si>
    <t>home.part4.link4</t>
  </si>
  <si>
    <t>Europe Direct &lt;span class="phoneNum"&gt;00 800 6 7 8 9 10 11 &lt;/span&gt;</t>
  </si>
  <si>
    <t>benefLanding.title</t>
  </si>
  <si>
    <t>Добре дошли за страницата на WiFi4EU за регистрирани потребители.</t>
  </si>
  <si>
    <t>benefLanding.conectEU</t>
  </si>
  <si>
    <t>За да продължите, моля, влезте в профила си в EU-login: щракнете тук</t>
  </si>
  <si>
    <t>benefLanding.nextSteps</t>
  </si>
  <si>
    <t xml:space="preserve">След това може да продължите със следващите стъпки, за да се регистрирате и/или да кандидатствате за участие в схемата WiFi4EU. </t>
  </si>
  <si>
    <t>benefLanding.pleaseNote</t>
  </si>
  <si>
    <t>Моля, имайте предвид следното:</t>
  </si>
  <si>
    <t>benefLanding.pleaseNoteText</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</si>
  <si>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</si>
  <si>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benefLanding.elegibleText</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</si>
  <si>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</si>
  <si>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benefLanding.secondTitle</t>
  </si>
  <si>
    <t>Имате ли право да кандидатствате?</t>
  </si>
  <si>
    <t>benefLanding.elegibleText3</t>
  </si>
  <si>
    <t xml:space="preserve">Готвите се да се регистрирате на портала WiFi4EU от името на община. </t>
  </si>
  <si>
    <t>benefLanding.pleaseNoteText3</t>
  </si>
  <si>
    <t>benefLanding.proceed</t>
  </si>
  <si>
    <t>Искате ли да продължите процедурата по регистрация?</t>
  </si>
  <si>
    <t>shared.no</t>
  </si>
  <si>
    <t>Не</t>
  </si>
  <si>
    <t>shared.yes</t>
  </si>
  <si>
    <t>Да</t>
  </si>
  <si>
    <t>benefRegistration.beneficiaryRegistration.step1.title</t>
  </si>
  <si>
    <t>Стъпка 1: Вид регистрация</t>
  </si>
  <si>
    <t>benefRegistration.registration.beneficiary.title</t>
  </si>
  <si>
    <t>Стъпка 2: Данни за общината</t>
  </si>
  <si>
    <t>benefRegistration.registration.entity.title</t>
  </si>
  <si>
    <t>Стъпка 3: Координати за връзка</t>
  </si>
  <si>
    <t>benefRegistration.registration.review.title</t>
  </si>
  <si>
    <t>Стъпка 4: Преглед</t>
  </si>
  <si>
    <t>shared.country.label</t>
  </si>
  <si>
    <t>Държава</t>
  </si>
  <si>
    <t>benefRegistration.registration.selectCountry</t>
  </si>
  <si>
    <t>benefRegistration.organization.label</t>
  </si>
  <si>
    <t>Моята организация</t>
  </si>
  <si>
    <t>benefRegistration.registration.selectOrganisation</t>
  </si>
  <si>
    <t>Моля изберете вашата организация</t>
  </si>
  <si>
    <t>beneficiaryRegistration.step1.information</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</si>
  <si>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</si>
  <si>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shared.next.button</t>
  </si>
  <si>
    <t>Напред</t>
  </si>
  <si>
    <t>shared.municipalityDetails.title</t>
  </si>
  <si>
    <t>Данни за общината</t>
  </si>
  <si>
    <t>benefRegistration.municipalityDetails.text</t>
  </si>
  <si>
    <t xml:space="preserve">Молим да предоставите информация за общината/общините, която/които представлявате. </t>
  </si>
  <si>
    <t>shared.municipality.label</t>
  </si>
  <si>
    <t>Община</t>
  </si>
  <si>
    <t>benefRegistration.townHall.address</t>
  </si>
  <si>
    <t>Улица</t>
  </si>
  <si>
    <t>benefRegistration.registration.legalRepresentative</t>
  </si>
  <si>
    <t>Законен представител</t>
  </si>
  <si>
    <t>benefRegistration.registration.authorisedPerson</t>
  </si>
  <si>
    <t>Лице, което е законно упълномощено да се подписва от името на дадена община, обикновено кметът на общината</t>
  </si>
  <si>
    <t>shared.name.label</t>
  </si>
  <si>
    <t>Собствено име</t>
  </si>
  <si>
    <t>shared.surname.label</t>
  </si>
  <si>
    <t>Фамилно име</t>
  </si>
  <si>
    <t>shared.email.label</t>
  </si>
  <si>
    <t>Електронен адрес</t>
  </si>
  <si>
    <t>shared.confirmemail.label</t>
  </si>
  <si>
    <t>Потвърждаване на електронния адрес</t>
  </si>
  <si>
    <t>benefRegistration.email.fielddesc</t>
  </si>
  <si>
    <t>Моля, въведете валиден служебен електронен адрес. Възможно е на този електронен адрес да бъде изпращана информация.</t>
  </si>
  <si>
    <t>benefRegistration.removeMunicipality.label</t>
  </si>
  <si>
    <t>Премахване на община</t>
  </si>
  <si>
    <t>benefRegistration.addMunicipalty.label</t>
  </si>
  <si>
    <t>Добавяне на община</t>
  </si>
  <si>
    <t>shared.number.label</t>
  </si>
  <si>
    <t>Номер</t>
  </si>
  <si>
    <t>registration.contactInformation</t>
  </si>
  <si>
    <t xml:space="preserve">Моля, въведете вашите координати за връзка по-долу. </t>
  </si>
  <si>
    <t>benefRegistration.beneficiaryRegistration.sameDetails</t>
  </si>
  <si>
    <t xml:space="preserve">Аз съм законният представител. </t>
  </si>
  <si>
    <t>benefRegistration.yourDetails.title</t>
  </si>
  <si>
    <t>registration.nameOrganisation</t>
  </si>
  <si>
    <t>Наименование на организацията</t>
  </si>
  <si>
    <t>benefRegistration.address.label</t>
  </si>
  <si>
    <t>Адрес</t>
  </si>
  <si>
    <t>benefRegistration.registration.reviewInformation</t>
  </si>
  <si>
    <t>Моля, прегледайте цялата предоставена информация, преди да завършите регистрацията си.</t>
  </si>
  <si>
    <t>shared.edit.button</t>
  </si>
  <si>
    <t>Редактиране</t>
  </si>
  <si>
    <t>benefRegistration.preview.registration.check1</t>
  </si>
  <si>
    <t>Моля, потвърдете следното:</t>
  </si>
  <si>
    <t>benefRegistration.preview.registration.check2</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</si>
  <si>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</si>
  <si>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benefRegistration.preview.registration.check3</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</si>
  <si>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</si>
  <si>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benefRegistration.preview.registration.check4</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</si>
  <si>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</si>
  <si>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benefRegistration.preview.registrations.check5</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</si>
  <si>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</si>
  <si>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benefRegistration.preview.registrations.check6</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</si>
  <si>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</si>
  <si>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benefRegistration.preview.registrations.check7</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</si>
  <si>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</si>
  <si>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benefRegistration.preview.registrations.check9</t>
  </si>
  <si>
    <t>Потвърждавам, че разполагам с правомощия или разрешение да кандидатствам от името на общината/общините, посочена/и в настоящия формуляр.</t>
  </si>
  <si>
    <t>benefRegistration.preview.registrations.check10</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</si>
  <si>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</si>
  <si>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submitregistration.button</t>
  </si>
  <si>
    <t>Регистриране</t>
  </si>
  <si>
    <t>shared.loading.modal.title3</t>
  </si>
  <si>
    <t>Данните се обработват, моля, изчакайте...</t>
  </si>
  <si>
    <t>shared.loading.modal.registration.text</t>
  </si>
  <si>
    <t>Вашето заявление за регистрация в рамките на WiFi4EU е в процес на изпращане.</t>
  </si>
  <si>
    <t>shared.loading.modal.dontclose</t>
  </si>
  <si>
    <t>Моля, не затваряйте прозореца.</t>
  </si>
  <si>
    <t>shared.submitregistration.success.title</t>
  </si>
  <si>
    <t>Вашата регистрация е успешна.</t>
  </si>
  <si>
    <t>shared.submitregistration.success.text.part1</t>
  </si>
  <si>
    <t>Настоящ статус</t>
  </si>
  <si>
    <t>submitregistration.success.resendconfirm.part1</t>
  </si>
  <si>
    <t>Не сте получили електронно писмо? Повторно изпращане на електронното писмо за потвърждение</t>
  </si>
  <si>
    <t>benefPortal.voucher.whats.next</t>
  </si>
  <si>
    <t>Какво предстои?</t>
  </si>
  <si>
    <t>benefPortal.voucher.step1</t>
  </si>
  <si>
    <t>Валидирайте вашата регистрация</t>
  </si>
  <si>
    <t>benefPortal.voucher.step2</t>
  </si>
  <si>
    <t>Изчакайте отправянето на поканата</t>
  </si>
  <si>
    <t>benefPortal.voucher.step3</t>
  </si>
  <si>
    <t>Кандидатствайте</t>
  </si>
  <si>
    <t>benefPortal.voucher.step4</t>
  </si>
  <si>
    <t>Изчакайте резултатите от подбора</t>
  </si>
  <si>
    <t>benefPortal.voucher.step5</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</si>
  <si>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</si>
  <si>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benefPortal.timelineComponentTitle</t>
  </si>
  <si>
    <t>Оставащо време до отправянето на поканата:</t>
  </si>
  <si>
    <t>benefPortal.voucher.ableApply</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</si>
  <si>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</si>
  <si>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benefPortal.voucher.firstServed</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</si>
  <si>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</si>
  <si>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supp.landingpage.title</t>
  </si>
  <si>
    <t>Добре дошли на страницата на схемата WiFi4EU за регистрация на дружества, занимаващи се с инсталиране на Wi-Fi.</t>
  </si>
  <si>
    <t>supp.landingpage.elegibleText3</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</si>
  <si>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</si>
  <si>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supp.landingpage.elegibleText2</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</si>
  <si>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</si>
  <si>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supp.landingpage.elegibleText4</t>
  </si>
  <si>
    <t>Вашата регистрация е задължителна, ако дружеството ви е сключило договор като дружество за инсталиране на WiFi с бенефициер по схемата WiFi4EU.</t>
  </si>
  <si>
    <t>helpdesk.helpdeskform.clickhere.label1</t>
  </si>
  <si>
    <t>Проблеми с вашата регистрация?</t>
  </si>
  <si>
    <t>helpdesk.helpdeskform.clickhere.label2</t>
  </si>
  <si>
    <t>Свържете се с бюрото за помощ.</t>
  </si>
  <si>
    <t>suppRegistration.step1.supplier</t>
  </si>
  <si>
    <t>Етап 1: Данни за дружеството</t>
  </si>
  <si>
    <t>suppRegistration.step2.supplier</t>
  </si>
  <si>
    <t>Етап 2: Географски обхват</t>
  </si>
  <si>
    <t>suppRegistration.step3.supplier</t>
  </si>
  <si>
    <t>Етап 3: Лице за контакт</t>
  </si>
  <si>
    <t>suppRegistration.step4.supplier</t>
  </si>
  <si>
    <t>Етап 4: Преглед</t>
  </si>
  <si>
    <t>suppRegistration.company.info</t>
  </si>
  <si>
    <t>Молим да предоставите информация за вашето дружество.</t>
  </si>
  <si>
    <t>suppRegistration.company.name</t>
  </si>
  <si>
    <t>Наименование на дружеството</t>
  </si>
  <si>
    <t>suppRegistration.legal.address</t>
  </si>
  <si>
    <t>Официален адрес</t>
  </si>
  <si>
    <t>suppRegistration.vat.label</t>
  </si>
  <si>
    <t>Номер по ДДС</t>
  </si>
  <si>
    <t>suppRegistration.bic.label</t>
  </si>
  <si>
    <t>BIC</t>
  </si>
  <si>
    <t>suppRegistration.bank.account</t>
  </si>
  <si>
    <t>Номер на банкова сметка (във формат IBAN)</t>
  </si>
  <si>
    <t>suppRegistration.company.web</t>
  </si>
  <si>
    <t>Уебсайт на дружеството (по избор)</t>
  </si>
  <si>
    <t>suppRegistration.company.logo</t>
  </si>
  <si>
    <t>Лого на дружеството (по избор)</t>
  </si>
  <si>
    <t>shared.confirm.button</t>
  </si>
  <si>
    <t>Потвърждаване</t>
  </si>
  <si>
    <t>suppRegistration.registration.selectCountry</t>
  </si>
  <si>
    <t>Изберете страната/страните, където работите.</t>
  </si>
  <si>
    <t>suppRegistration.registration.chooseAreas</t>
  </si>
  <si>
    <t>Изберете един или повече райони в тази страна</t>
  </si>
  <si>
    <t>suppRegistration.contact.description</t>
  </si>
  <si>
    <t xml:space="preserve">Моля, посочете лице за контакт с вашето дружество. </t>
  </si>
  <si>
    <t>suppRegistration.prefix.number</t>
  </si>
  <si>
    <t>международен телефонен код</t>
  </si>
  <si>
    <t>suppRegistration.phone.number</t>
  </si>
  <si>
    <t>Телефонен номер</t>
  </si>
  <si>
    <t>suppRegistration.warning.emailMatch</t>
  </si>
  <si>
    <t>Електронният адрес не съответства на посочения. Молим да предоставите същия електронен адрес.</t>
  </si>
  <si>
    <t>suppRegistration.warning.emailRequired</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</si>
  <si>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</si>
  <si>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suppRegistration.review.description</t>
  </si>
  <si>
    <t>suppRegistration.contact.person</t>
  </si>
  <si>
    <t>Лице за контакт</t>
  </si>
  <si>
    <t>suppRegistration.company.details</t>
  </si>
  <si>
    <t>Данни за дружеството</t>
  </si>
  <si>
    <t>suppRegistration.entity.support</t>
  </si>
  <si>
    <t>Географски обхват</t>
  </si>
  <si>
    <t>suppRegistration.eu.requirements</t>
  </si>
  <si>
    <t xml:space="preserve">Потвърждавам, че съм прочел и съм съгласен със следните условия на схемата: </t>
  </si>
  <si>
    <t>suppRegistration.eu.requirementsTitle</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</si>
  <si>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</si>
  <si>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suppRegistration.eu.requirements2</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</si>
  <si>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</si>
  <si>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suppRegistration.eu.requirements3</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</si>
  <si>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</si>
  <si>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suppRegistration.submit.application</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</si>
  <si>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</si>
  <si>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shared.submitregistration.failure.title</t>
  </si>
  <si>
    <t>Възникна проблем с Вашата регистрация.</t>
  </si>
  <si>
    <t>shared.submitregistration.failure.text.part1</t>
  </si>
  <si>
    <t>Моля, опитайте отново или се свържете с бюрото за помощ.</t>
  </si>
  <si>
    <t>shared.backtohome.button</t>
  </si>
  <si>
    <t>Обратно към началната страница</t>
  </si>
  <si>
    <t>itemMenu.appReg</t>
  </si>
  <si>
    <t>Регистрация на община</t>
  </si>
  <si>
    <t>itemMenu.suppReg</t>
  </si>
  <si>
    <t>Регистрация на дружество за инсталиране на WiFi</t>
  </si>
  <si>
    <t>shared.loggedin.as</t>
  </si>
  <si>
    <t>Влезли сте като</t>
  </si>
  <si>
    <t>shared.logout.label</t>
  </si>
  <si>
    <t>Изход</t>
  </si>
  <si>
    <t>helpdeskform.faq.title</t>
  </si>
  <si>
    <t>Бюро за помощ във връзка с WiFi4EU</t>
  </si>
  <si>
    <t>helpdeskform.faq.text1</t>
  </si>
  <si>
    <t xml:space="preserve">Получихте ли вече отговор на въпроса си? </t>
  </si>
  <si>
    <t>helpdeskform.faq.text2</t>
  </si>
  <si>
    <t xml:space="preserve">Моля, вижте често задаваните въпроси, за да потърсите отговор на вашия въпрос. </t>
  </si>
  <si>
    <t>helpdeskform.faq.text3</t>
  </si>
  <si>
    <t>Ако не намерите отговор на въпроса си в раздела „Често задавани въпроси“, попълнете следния формуляр.</t>
  </si>
  <si>
    <t>helpdesk.helpdeskform.selectproblemtype</t>
  </si>
  <si>
    <t>Изберете вид проблем от списъка</t>
  </si>
  <si>
    <t>helpdesk.helpdeskform.problemtype.option1</t>
  </si>
  <si>
    <t>Имате технически проблем (страницата не функционира правилно)</t>
  </si>
  <si>
    <t>helpdesk.helpdeskform.problemtype.option2</t>
  </si>
  <si>
    <t>Нуждаете се от уточнение във връзка с предоставената/поисканата информация</t>
  </si>
  <si>
    <t>helpdesk.helpdeskform.problemtype.option3</t>
  </si>
  <si>
    <t>Имате въпрос относно вашия профил в EU Login</t>
  </si>
  <si>
    <t>helpdesk.helpdeskform.problemtype.option4</t>
  </si>
  <si>
    <t>Друго</t>
  </si>
  <si>
    <t>helpdesk.helpdeskform.describeproblem</t>
  </si>
  <si>
    <t>Моля, задайте въпроса си или опишете вашия проблем</t>
  </si>
  <si>
    <t>helpdesk.helpdeskform.youremail</t>
  </si>
  <si>
    <t>Вашият електронен адрес</t>
  </si>
  <si>
    <t>helpdesk.helpdeskform.sendmessage</t>
  </si>
  <si>
    <t>Изпращане на съобщение</t>
  </si>
  <si>
    <t>shared.close.label</t>
  </si>
  <si>
    <t>Затваряне</t>
  </si>
  <si>
    <t>benefRegistration.preview.registrations.check8</t>
  </si>
  <si>
    <t>Прочетох и разбрах условията във връзка с тази покана за подаване на кандидатури, както са изложени в нейния текст.</t>
  </si>
  <si>
    <t>shared.expand.label</t>
  </si>
  <si>
    <t>Показване</t>
  </si>
  <si>
    <t>shared.hide.label</t>
  </si>
  <si>
    <t>Скриване</t>
  </si>
  <si>
    <t>suppRegistration.upload.logo</t>
  </si>
  <si>
    <t>качване на лого</t>
  </si>
  <si>
    <t>suppRegistration.requirements.head</t>
  </si>
  <si>
    <t>discussionForum.add.reply</t>
  </si>
  <si>
    <t>Ново съобщение</t>
  </si>
  <si>
    <t>home.footer.update</t>
  </si>
  <si>
    <t>Последна актуализация на {{versionDate}} v{{version}} г.</t>
  </si>
  <si>
    <t>home.footer.top</t>
  </si>
  <si>
    <t>Нагоре</t>
  </si>
  <si>
    <t>benefPortal.profile.title</t>
  </si>
  <si>
    <t>Моята регистрация</t>
  </si>
  <si>
    <t>shared.registrationCompleted</t>
  </si>
  <si>
    <t>Вашата регистрация е завършена.</t>
  </si>
  <si>
    <t>shared.warning</t>
  </si>
  <si>
    <t>Предупреждение:</t>
  </si>
  <si>
    <t>benefPortal.profile.registrationNotConfirmed</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</si>
  <si>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</si>
  <si>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itemMenu.myAccount</t>
  </si>
  <si>
    <t>benefPortal.profile.editRegistrationText</t>
  </si>
  <si>
    <t>Можете да разглеждате и редактирате вашата регистрация до отправянето на поканата. Щракнете по-долу, за да отворите регистрацията си.</t>
  </si>
  <si>
    <t>benefPortal.beneficiary.editApplication</t>
  </si>
  <si>
    <t>Разглеждане/редактиране на регистрация</t>
  </si>
  <si>
    <t>benefPortal.beneficiary.goDiscussionText</t>
  </si>
  <si>
    <t>Има няколко регистрации за общината, която избрахте. Щракнете по-долу, за да решите въпроса преди отправянето на поканата.</t>
  </si>
  <si>
    <t>itemMenu.appPortal</t>
  </si>
  <si>
    <t>Моята кандидатура</t>
  </si>
  <si>
    <t>submitregistration.success.text.part1</t>
  </si>
  <si>
    <t>Моля, валидирайте вашата регистрация</t>
  </si>
  <si>
    <t>discussionForum.beneficiary.goDiscussion</t>
  </si>
  <si>
    <t>Дискусионен форум</t>
  </si>
  <si>
    <t>profile.title</t>
  </si>
  <si>
    <t>benefPortal.typeOfRegistration.title</t>
  </si>
  <si>
    <t>Вид регистрация</t>
  </si>
  <si>
    <t>shared.expand-hide</t>
  </si>
  <si>
    <t>Показване / скриване</t>
  </si>
  <si>
    <t>shared.edit</t>
  </si>
  <si>
    <t>shared.change-password.text</t>
  </si>
  <si>
    <t>Щракнете по-долу, за да промените вашата парола.</t>
  </si>
  <si>
    <t>shared.change-password.button</t>
  </si>
  <si>
    <t>Промяна на парола</t>
  </si>
  <si>
    <t>shared.withdraw-registration.text</t>
  </si>
  <si>
    <t>Вече не искате да кандидатствате за ваучер по WiFi4EU? Щракнете по-долу, за да оттеглите регистрацията си.</t>
  </si>
  <si>
    <t>shared.withdraw-registration.button</t>
  </si>
  <si>
    <t>Оттегляне на регистрация</t>
  </si>
  <si>
    <t>beneficiary.registration1</t>
  </si>
  <si>
    <t>Регистрация {{selfRegistration}} (вие)</t>
  </si>
  <si>
    <t>beneficiary.registrationNumber</t>
  </si>
  <si>
    <t xml:space="preserve">Регистрация </t>
  </si>
  <si>
    <t>shared.send.button</t>
  </si>
  <si>
    <t>Изпращане</t>
  </si>
  <si>
    <t>discussionForum.newMediation.button</t>
  </si>
  <si>
    <t>Искане за посредничество</t>
  </si>
  <si>
    <t>discussionForum.mediationRequest.title</t>
  </si>
  <si>
    <t>Щракнете по-долу, за да поискате намесата на WiFi4EU за разрешаване на проблема.</t>
  </si>
  <si>
    <t>mediationRequest.selectText</t>
  </si>
  <si>
    <t>Целта на посредничеството е да определи коя регистрация следва да бъде отнесена към {{municipality}}.</t>
  </si>
  <si>
    <t>discussionForum.sendMessage.subject</t>
  </si>
  <si>
    <t>Вашето съобщение</t>
  </si>
  <si>
    <t>shared.back.button</t>
  </si>
  <si>
    <t>Назад</t>
  </si>
  <si>
    <t>discussionForum.title</t>
  </si>
  <si>
    <t>Дискусия между общини във връзка с наличието на няколко регистрации</t>
  </si>
  <si>
    <t>discussionForum.description</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</si>
  <si>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</si>
  <si>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discussionForum.beneficiary.registrations</t>
  </si>
  <si>
    <t>Регистрации</t>
  </si>
  <si>
    <t>discussionForum.beneficiary.registration1</t>
  </si>
  <si>
    <t>Регистрация {{selfRegistration}} (Вие)</t>
  </si>
  <si>
    <t>shared.postal-code.label</t>
  </si>
  <si>
    <t>Пощенски код</t>
  </si>
  <si>
    <t>discussionForum.editButtons</t>
  </si>
  <si>
    <t>Ако искате да редактирате данните си или да оттеглите Вашата регистрация, моля, щракнете върху съответните бутони по-долу.</t>
  </si>
  <si>
    <t>discussionForum.withdraw</t>
  </si>
  <si>
    <t>Оттегляне</t>
  </si>
  <si>
    <t>discussionForum.editRegistration</t>
  </si>
  <si>
    <t>Редактиране на регистрация</t>
  </si>
  <si>
    <t>discussionForum.mediationButton</t>
  </si>
  <si>
    <t>Щракнете по-долу, за да поискате намесата на екипа на WiFi4EU за разрешаване на проблема.</t>
  </si>
  <si>
    <t>discussionForum.askMediation</t>
  </si>
  <si>
    <t>discussionForum.beneficiary.registrationNumber</t>
  </si>
  <si>
    <t>discussionForum.discussion</t>
  </si>
  <si>
    <t>Дискусия</t>
  </si>
  <si>
    <t>discussionForum.messagesDescription</t>
  </si>
  <si>
    <t>Съобщенията, които сте си разменили с другите потребители, са показани по-долу.</t>
  </si>
  <si>
    <t>discussionForum.search</t>
  </si>
  <si>
    <t>Търсене в дискусията</t>
  </si>
  <si>
    <t>shared.search.button</t>
  </si>
  <si>
    <t>Търсене</t>
  </si>
  <si>
    <t>discussionForum.writeMessage</t>
  </si>
  <si>
    <t>Съставяне на съобщение</t>
  </si>
  <si>
    <t>discussionForum.perPage</t>
  </si>
  <si>
    <t>[X] на страница</t>
  </si>
  <si>
    <t>discussionForum.ofPage</t>
  </si>
  <si>
    <t>[X] от [X]</t>
  </si>
  <si>
    <t>shared.sendMessage.title</t>
  </si>
  <si>
    <t>discussionForum.sendMessage</t>
  </si>
  <si>
    <t>Това съобщение ще бъде изпратено и на другите потребители, които са направили регистрация за тази община.</t>
  </si>
  <si>
    <t>shared.sendMessage.subject</t>
  </si>
  <si>
    <t>shared.discussionForum.send</t>
  </si>
  <si>
    <t>shared.cancel.button</t>
  </si>
  <si>
    <t>Отказ</t>
  </si>
  <si>
    <t>discussionForum.newMediation.text</t>
  </si>
  <si>
    <t>discussionForum.mediationRequest.text</t>
  </si>
  <si>
    <t>След изпращане на искането Европейската комисия ще се намеси в дискусията, за да помогне на всички регистрирани потребители да решат въпроса.</t>
  </si>
  <si>
    <t>discussionForum.mediationRequest.selectText</t>
  </si>
  <si>
    <t>Целта на посредничеството е да определи коя регистрация следва да бъде определена за валидна.</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</si>
  <si>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</si>
  <si>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</si>
  <si>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</si>
  <si>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</si>
  <si>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</si>
  <si>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</si>
  <si>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</si>
  <si>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</si>
  <si>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</si>
  <si>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</si>
  <si>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</si>
  <si>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</si>
  <si>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</si>
  <si>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</si>
  <si>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</si>
  <si>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</si>
  <si>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</si>
  <si>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</si>
  <si>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</si>
  <si>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</si>
  <si>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</si>
  <si>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</si>
  <si>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</si>
  <si>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</si>
  <si>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</si>
  <si>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</si>
  <si>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</si>
  <si>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</si>
  <si>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</si>
  <si>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</si>
  <si>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</si>
  <si>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</si>
  <si>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</si>
  <si>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</si>
  <si>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</si>
  <si>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</si>
  <si>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</si>
  <si>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</si>
  <si>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</si>
  <si>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</si>
  <si>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</si>
  <si>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</si>
  <si>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</si>
  <si>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</si>
  <si>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</si>
  <si>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</si>
  <si>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</si>
  <si>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</si>
  <si>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</si>
  <si>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</si>
  <si>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</si>
  <si>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</si>
  <si>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</si>
  <si>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</si>
  <si>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</si>
  <si>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</si>
  <si>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</si>
  <si>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</si>
  <si>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</si>
  <si>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</si>
  <si>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</si>
  <si>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</si>
  <si>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Municipality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</si>
  <si>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</si>
  <si>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</si>
  <si>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</si>
  <si>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</si>
  <si>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</si>
  <si>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</si>
  <si>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</si>
  <si>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</si>
  <si>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</si>
  <si>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</si>
  <si>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</si>
  <si>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</si>
  <si>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</si>
  <si>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</si>
  <si>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</si>
  <si>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</si>
  <si>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</si>
  <si>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</si>
  <si>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</si>
  <si>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</si>
  <si>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</si>
  <si>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</si>
  <si>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</si>
  <si>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</si>
  <si>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</si>
  <si>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</si>
  <si>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</si>
  <si>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</si>
  <si>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</si>
  <si>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</si>
  <si>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</si>
  <si>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</si>
  <si>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</si>
  <si>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</si>
  <si>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</si>
  <si>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</si>
  <si>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</si>
  <si>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</si>
  <si>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</si>
  <si>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</si>
  <si>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</si>
  <si>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</si>
  <si>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</si>
  <si>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</si>
  <si>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</si>
  <si>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</si>
  <si>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</si>
  <si>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</si>
  <si>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</si>
  <si>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</si>
  <si>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</si>
  <si>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</si>
  <si>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</si>
  <si>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</si>
  <si>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</si>
  <si>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</si>
  <si>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</si>
  <si>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</si>
  <si>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</si>
  <si>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</si>
  <si>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</si>
  <si>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</si>
  <si>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</si>
  <si>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</si>
  <si>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</si>
  <si>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</si>
  <si>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</si>
  <si>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</si>
  <si>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</si>
  <si>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</si>
  <si>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</si>
  <si>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</si>
  <si>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</si>
  <si>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</si>
  <si>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Прегледайте заявлението си за регистрация, преди да го изпратите.</t>
  </si>
  <si>
    <t>benefRegistration.mayordetails.title</t>
  </si>
  <si>
    <t>Данни за кмета</t>
  </si>
  <si>
    <t>benefRegistration.representativedetails.title</t>
  </si>
  <si>
    <t>Данни за представителя</t>
  </si>
  <si>
    <t>benefPortal.voucher.statusmessage3</t>
  </si>
  <si>
    <t>Вашето заявление за участие в надпреварата за ваучери е отхвърлено.</t>
  </si>
  <si>
    <t>benefPortal.voucher.statusmessage4</t>
  </si>
  <si>
    <t>Надпреварата за ваучери започна.</t>
  </si>
  <si>
    <t>benefPortal.voucher.statusmessage5</t>
  </si>
  <si>
    <t>Вашето заявление за ваучер бе изпратено успешно. От WiFi4EU скоро ще ви уведомят дали получавате ваучер за безплатен Wi-Fi.</t>
  </si>
  <si>
    <t>benefPortal.voucher.tryagain</t>
  </si>
  <si>
    <t>Моля, опитайте отново, когато бъде публикувана следващата покана.</t>
  </si>
  <si>
    <t>benefPortal.voucher.backhome</t>
  </si>
  <si>
    <t>Начална страница</t>
  </si>
  <si>
    <t>benefPortal.voucher.apply.title</t>
  </si>
  <si>
    <t>Вече можете да подадете заявление за ваучер,</t>
  </si>
  <si>
    <t>benefPortal.voucher.apply.subtitle</t>
  </si>
  <si>
    <t>така че хората да имат интернет връзка винаги и навсякъде.</t>
  </si>
  <si>
    <t>benefPortal.voucher.applyforvoucher</t>
  </si>
  <si>
    <t>Подайте заявление за ваучер</t>
  </si>
  <si>
    <t>benefPortal.voucher.alreadyapplied</t>
  </si>
  <si>
    <t>Вече сте подали заявление за ваучер</t>
  </si>
  <si>
    <t>benefPortal.voucher.timeleft.title</t>
  </si>
  <si>
    <t>Надпреварата за ваучери започва след</t>
  </si>
  <si>
    <t>benefPortal.voucher.timeleft.subtitle</t>
  </si>
  <si>
    <t xml:space="preserve">Следващата покана за представяне на кандидатури ще бъде отправена на {{date}} в {{hour}} (Централноевропейско лятно време). </t>
  </si>
  <si>
    <t>home.whatch.video</t>
  </si>
  <si>
    <t>home.part3.text4</t>
  </si>
  <si>
    <t>home.part4.subtitle</t>
  </si>
  <si>
    <t>Щракнете върху връзките по-долу за повече информация за проекта:</t>
  </si>
  <si>
    <t>shared.password.label</t>
  </si>
  <si>
    <t>Нова парола</t>
  </si>
  <si>
    <t>shared.forgot.title</t>
  </si>
  <si>
    <t>Забравена парола</t>
  </si>
  <si>
    <t>email.forgot</t>
  </si>
  <si>
    <t>Въведете електронния си адрес и ние ще ви изпратим указания как да подновите паролата си.</t>
  </si>
  <si>
    <t>email.required</t>
  </si>
  <si>
    <t>Въведете своя електронен адрес</t>
  </si>
  <si>
    <t>password.required</t>
  </si>
  <si>
    <t>Въведете парола</t>
  </si>
  <si>
    <t>benefRegistration.mayor.details</t>
  </si>
  <si>
    <t>currentPassword.label</t>
  </si>
  <si>
    <t>Настояща парола</t>
  </si>
  <si>
    <t>forgot.password</t>
  </si>
  <si>
    <t>Забравена парола?</t>
  </si>
  <si>
    <t>shared.change</t>
  </si>
  <si>
    <t>Промяна</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</si>
  <si>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</si>
  <si>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</si>
  <si>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</si>
  <si>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</si>
  <si>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</si>
  <si>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</si>
  <si>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</si>
  <si>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</si>
  <si>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</si>
  <si>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</si>
  <si>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</si>
  <si>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</si>
  <si>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Все още не сте получили електронното писмо? Повторно изпращане на електронното писмо</t>
  </si>
  <si>
    <t>shared.newMessage.button</t>
  </si>
  <si>
    <t>suppRegistration.city.label</t>
  </si>
  <si>
    <t>Град</t>
  </si>
  <si>
    <t>suppRegistration.registration.bankDetails</t>
  </si>
  <si>
    <t>Данни за банковата сметка</t>
  </si>
  <si>
    <t>suppRegistration.bic.explainDetails</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</si>
  <si>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</si>
  <si>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suppRegistration.iban.explainDetails</t>
  </si>
  <si>
    <t>IBAN е номерът на вашата банкова сметка в стандартен, международно приет формат.</t>
  </si>
  <si>
    <t>suppRegistration.confirm.button</t>
  </si>
  <si>
    <t>suppRegistration.name.label</t>
  </si>
  <si>
    <t>suppRegistration.surname.label</t>
  </si>
  <si>
    <t>suppRegistration.email.label</t>
  </si>
  <si>
    <t>Електронна поща</t>
  </si>
  <si>
    <t>suppRegistration.confirmemail.label</t>
  </si>
  <si>
    <t>shared.discussionForum.perPage</t>
  </si>
  <si>
    <t>shared.discussionForum.ofPage</t>
  </si>
  <si>
    <t>shared.discussionForum.officialAddress</t>
  </si>
  <si>
    <t>discussionForum.send</t>
  </si>
  <si>
    <t>suppRegistration.legalentity.label</t>
  </si>
  <si>
    <t>Правен субект</t>
  </si>
  <si>
    <t>itemMenu.suppPortal</t>
  </si>
  <si>
    <t>itemMenu.dissForum</t>
  </si>
  <si>
    <t>itemMenu.dgPortal</t>
  </si>
  <si>
    <t>Commission Portal</t>
  </si>
  <si>
    <t>benefRegistration.number.label</t>
  </si>
  <si>
    <t>supp.landingpage.secondTitle</t>
  </si>
  <si>
    <t>supp.landingpage.proceed</t>
  </si>
  <si>
    <t>notFound.title</t>
  </si>
  <si>
    <t>Страницата не бе открита — ГРЕШКА 404</t>
  </si>
  <si>
    <t>notFound.description</t>
  </si>
  <si>
    <t>Посоченият от вас URL адрес не съществува. Уверете се, че сте го въвели вярно и след това опитайте отново.</t>
  </si>
  <si>
    <t>benefPortal.voucher.call.label1</t>
  </si>
  <si>
    <t>Поканата за подаване на кандидатури е публикувана, можете да кандидатствате за ваучер</t>
  </si>
  <si>
    <t>benefPortal.voucher.call.label2</t>
  </si>
  <si>
    <t>Ще можете да кандидатствате, след като поканата бъде отправена.</t>
  </si>
  <si>
    <t>benefPortal.voucher.competition.timeleft.title</t>
  </si>
  <si>
    <t>Поканата за представяне на кандидатури ще бъде отправена на</t>
  </si>
  <si>
    <t>benefPortal.voucher.counterSubtitle</t>
  </si>
  <si>
    <t>Поканите за представяне на кандидатури бяха отправени на {{date}} в {{hour}} (Централноевропейско лятно време).</t>
  </si>
  <si>
    <t>benefPortal.voucher.municipalitySuccessApply.title</t>
  </si>
  <si>
    <t>Успешно кандидатствахте за ваучер!</t>
  </si>
  <si>
    <t>benefPortal.voucher.municipalitySuccessApply.part1</t>
  </si>
  <si>
    <t>Очаквайте повече информация! На портала WiFi4EU ще бъде съобщено кои кандидати са избрани да получат ваучер.</t>
  </si>
  <si>
    <t>benefPortal.voucher.municipalitySuccessApply.part2</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</si>
  <si>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</si>
  <si>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benefPortal.voucher.applied</t>
  </si>
  <si>
    <t>Заявлението бе подадено.</t>
  </si>
  <si>
    <t>shared.name.required</t>
  </si>
  <si>
    <t>Собственото име е задължително</t>
  </si>
  <si>
    <t>shared.surname.required</t>
  </si>
  <si>
    <t>Фамилното име е задължително</t>
  </si>
  <si>
    <t>shared.phone.required</t>
  </si>
  <si>
    <t>Телефонният номер е задължителен</t>
  </si>
  <si>
    <t>shared.country.required</t>
  </si>
  <si>
    <t>Посочването на държава е задължително</t>
  </si>
  <si>
    <t>shared.municipality.required</t>
  </si>
  <si>
    <t>Посочването на община е задължително</t>
  </si>
  <si>
    <t>shared.company.required</t>
  </si>
  <si>
    <t>Посочването на дружество е задължително</t>
  </si>
  <si>
    <t>shared.address.required</t>
  </si>
  <si>
    <t>Посочването на адрес е задължително</t>
  </si>
  <si>
    <t>shared.bic.required</t>
  </si>
  <si>
    <t>Посочването на BIC е задължително</t>
  </si>
  <si>
    <t>suppRegistration.companyWeb.required</t>
  </si>
  <si>
    <t>suppRegistration.vat.required</t>
  </si>
  <si>
    <t>suppRegistration.bank.required</t>
  </si>
  <si>
    <t>shared.clear.label</t>
  </si>
  <si>
    <t>Изтриване</t>
  </si>
  <si>
    <t>benefPortal.voucher.registrationSuccess.text</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</si>
  <si>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</si>
  <si>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</si>
  <si>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</si>
  <si>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</si>
  <si>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</si>
  <si>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</si>
  <si>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</si>
  <si>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</si>
  <si>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</si>
  <si>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</si>
  <si>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</si>
  <si>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</si>
  <si>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</si>
  <si>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</si>
  <si>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Можете да видите всички общини, които са се регистрирали.</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</si>
  <si>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</si>
  <si>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</si>
  <si>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</si>
  <si>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</si>
  <si>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</si>
  <si>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</si>
  <si>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</si>
  <si>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</si>
  <si>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</si>
  <si>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Международният код е задължителен</t>
  </si>
  <si>
    <t>shared.error.notallowed</t>
  </si>
  <si>
    <t>Нямате право на достъп до тази страница.</t>
  </si>
  <si>
    <t>shared.error.api.generic</t>
  </si>
  <si>
    <t>При извличането на данните от сървъра възникна грешка. Моля, опитайте отново по-късно.</t>
  </si>
  <si>
    <t>helpdesk.helpdeskform.success</t>
  </si>
  <si>
    <t>Въпросът ви бе изпратен успешно до Европейската комисия! Ще се свържем с вас възможно най-бързо, за да бъде намерено решение на вашия проблем.</t>
  </si>
  <si>
    <t>suppPortal.request.additionalInfo.title</t>
  </si>
  <si>
    <t>benefPortal.request.additionalInfo.instructions</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</si>
  <si>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</si>
  <si>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suppPortal.request.additionalInfo.provideDocs1</t>
  </si>
  <si>
    <t>suppPortal.request.additionalInfo.provideDocs2</t>
  </si>
  <si>
    <t>benefPortal.request.additionalInfo.doc1.label</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</si>
  <si>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</si>
  <si>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benefPortal.request.additionalInfo.doc2.label</t>
  </si>
  <si>
    <t>2) Документ, който удостоверява, че кметът/ръководителят на общината представлява общината (например акт за номиниране)</t>
  </si>
  <si>
    <t>benefPortal.request.additionalInfo.doc3.label</t>
  </si>
  <si>
    <t>3) Копие на документа за самоличност на упълномощеното лице (лична карта, паспорт) (незадължително, само когато е налице делегиране)</t>
  </si>
  <si>
    <t>benefPortal.request.additionalInfo.doc4.label</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</si>
  <si>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</si>
  <si>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suppPortal.button.addInstallationInfo</t>
  </si>
  <si>
    <t>shared.registration.update.success</t>
  </si>
  <si>
    <t>Вашата регистрация бе актуализирана.</t>
  </si>
  <si>
    <t>shared.registration.update.error</t>
  </si>
  <si>
    <t>Възникна грешка и вашата регистрация не бе актуализирана.</t>
  </si>
  <si>
    <t>benefPortal.file.toobig.maxsize</t>
  </si>
  <si>
    <t>Каченият от вас файл е твърде голям. Максималният допустим обем на файла е {{size}}.</t>
  </si>
  <si>
    <t>suppPortal.request.additionalInfo.supplier.instructions</t>
  </si>
  <si>
    <t>suppPortal.request.additionalInfo.supplier.doc1.label</t>
  </si>
  <si>
    <t>benefPortal.request.additionalInfo.supplier.doc2.label</t>
  </si>
  <si>
    <t>Доказателство за самоличността на законния представител (копие на лична карта, паспорт или подобен документ)</t>
  </si>
  <si>
    <t>shared.home.label</t>
  </si>
  <si>
    <t>Към началото</t>
  </si>
  <si>
    <t>discussionForum.discussion.growl</t>
  </si>
  <si>
    <t>Вашето искане за посредничество бе изпратено успешно. Посредници от WiFi4EU ще се свържат с вас, за да помогнат за решаването на проблема.</t>
  </si>
  <si>
    <t>discussionForum.discussion.growl.error</t>
  </si>
  <si>
    <t>Възникна грешка и вашето искане за посредничество не бе изпратено. Моля, опитайте отново по-късно.</t>
  </si>
  <si>
    <t>discussionForum.thread.message.success</t>
  </si>
  <si>
    <t>Съобщението бе изпратено успешно!</t>
  </si>
  <si>
    <t>discussionForum.thread.message.error</t>
  </si>
  <si>
    <t>При изпращането на съобщението възникна грешка. Моля, опитайте отново по-късно.</t>
  </si>
  <si>
    <t>shared.loading.modal.title</t>
  </si>
  <si>
    <t>Зареждане…</t>
  </si>
  <si>
    <t>shared.delete.button</t>
  </si>
  <si>
    <t>shared.view</t>
  </si>
  <si>
    <t>Преглед</t>
  </si>
  <si>
    <t>shared.registration.emailResend.success</t>
  </si>
  <si>
    <t>Електронното писмо за потвърждение бе изпратено отново.</t>
  </si>
  <si>
    <t>shared.registration.emailResend.failure</t>
  </si>
  <si>
    <t>При повторното изпращане на електронното писмо за потвърждение възникна грешка.</t>
  </si>
  <si>
    <t>benefPortal.beneficiary.deleteApplication.Success</t>
  </si>
  <si>
    <t>Вашата регистрация бе изтрита.</t>
  </si>
  <si>
    <t>benefPortal.beneficiary.deleteApplication.Failure</t>
  </si>
  <si>
    <t>Възникна грешка и вашата регистрация не бе изтрита.</t>
  </si>
  <si>
    <t>suppPortal.filtermunicipalities.label</t>
  </si>
  <si>
    <t>benefPortal.supplierportal.suppliernotfound</t>
  </si>
  <si>
    <t>Системата не може да открие данните ви.</t>
  </si>
  <si>
    <t>benefPortal.supplierportal.couldntgetselectedmunicipalities</t>
  </si>
  <si>
    <t>Системата не може да получи данните на общините, които са ви избрали</t>
  </si>
  <si>
    <t>listMunicipalities.title</t>
  </si>
  <si>
    <t>Списък на регистрираните общини</t>
  </si>
  <si>
    <t>listMunicipalities.subtitle</t>
  </si>
  <si>
    <t>Търсене на общини, които вече са регистрирани.</t>
  </si>
  <si>
    <t>listMunicipalities.subtitle.updateDate</t>
  </si>
  <si>
    <t>Актуализирано на:</t>
  </si>
  <si>
    <t>listMunicipalities.memberState.label</t>
  </si>
  <si>
    <t>Страна</t>
  </si>
  <si>
    <t>listMunicipalities.region.label</t>
  </si>
  <si>
    <t>Регион</t>
  </si>
  <si>
    <t>listMunicipalities.apply.button</t>
  </si>
  <si>
    <t>suppRegistration.webFormat</t>
  </si>
  <si>
    <t>Въведете правилен формат</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</si>
  <si>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</si>
  <si>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</si>
  <si>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</si>
  <si>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</si>
  <si>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</si>
  <si>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</si>
  <si>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</si>
  <si>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</si>
  <si>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</si>
  <si>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</si>
  <si>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</si>
  <si>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Country</t>
  </si>
  <si>
    <t>dgConn.beneficiaries.name</t>
  </si>
  <si>
    <t>Municipality</t>
  </si>
  <si>
    <t>dgConn.view</t>
  </si>
  <si>
    <t>View</t>
  </si>
  <si>
    <t>dgConn.yes</t>
  </si>
  <si>
    <t>YES</t>
  </si>
  <si>
    <t>dgConn.no</t>
  </si>
  <si>
    <t>NO</t>
  </si>
  <si>
    <t>dgConn.beneficiaries.registered</t>
  </si>
  <si>
    <t>Registered</t>
  </si>
  <si>
    <t>dgConn.beneficiaries.applied</t>
  </si>
  <si>
    <t>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</si>
  <si>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</si>
  <si>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</si>
  <si>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</si>
  <si>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</si>
  <si>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</si>
  <si>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</si>
  <si>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</si>
  <si>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</si>
  <si>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</si>
  <si>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</si>
  <si>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</si>
  <si>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</si>
  <si>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</si>
  <si>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</si>
  <si>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</si>
  <si>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</si>
  <si>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</si>
  <si>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</si>
  <si>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</si>
  <si>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</si>
  <si>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</si>
  <si>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</si>
  <si>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</si>
  <si>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</si>
  <si>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</si>
  <si>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</si>
  <si>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</si>
  <si>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Изтегляне</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</si>
  <si>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</si>
  <si>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</si>
  <si>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</si>
  <si>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</si>
  <si>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</si>
  <si>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</si>
  <si>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</si>
  <si>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</si>
  <si>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</si>
  <si>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</si>
  <si>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</si>
  <si>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</si>
  <si>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</si>
  <si>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</si>
  <si>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</si>
  <si>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</si>
  <si>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</si>
  <si>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</si>
  <si>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</si>
  <si>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</si>
  <si>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</si>
  <si>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</si>
  <si>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</si>
  <si>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</si>
  <si>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</si>
  <si>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</si>
  <si>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</si>
  <si>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</si>
  <si>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</si>
  <si>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</si>
  <si>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</si>
  <si>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</si>
  <si>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</si>
  <si>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</si>
  <si>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</si>
  <si>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</si>
  <si>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</si>
  <si>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</si>
  <si>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</si>
  <si>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</si>
  <si>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</si>
  <si>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</si>
  <si>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</si>
  <si>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</si>
  <si>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</si>
  <si>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</si>
  <si>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</si>
  <si>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</si>
  <si>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</si>
  <si>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</si>
  <si>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</si>
  <si>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</si>
  <si>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</si>
  <si>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</si>
  <si>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</si>
  <si>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</si>
  <si>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</si>
  <si>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</si>
  <si>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</si>
  <si>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</si>
  <si>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</si>
  <si>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</si>
  <si>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</si>
  <si>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</si>
  <si>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</si>
  <si>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</si>
  <si>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</si>
  <si>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shared.submitregistration.success.text.part2</t>
  </si>
  <si>
    <t>shared.application.fifo.text</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</si>
  <si>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</si>
  <si>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shared.growl.fileNotValid</t>
  </si>
  <si>
    <t>Каченият от вас файл не е валиден графичен файл.</t>
  </si>
  <si>
    <t>listMunicipalities.noresults.text</t>
  </si>
  <si>
    <t>Не са намерени резултати за</t>
  </si>
  <si>
    <t>benefPortal.beneficiary.withdrawRegistration.Success</t>
  </si>
  <si>
    <t>suppPortal.profile.currentLogo</t>
  </si>
  <si>
    <t>Настоящо лого</t>
  </si>
  <si>
    <t>benefPortal.beneficiary.withdrawRegistration.Failure</t>
  </si>
  <si>
    <t>shared.choose.label</t>
  </si>
  <si>
    <t>Изберете</t>
  </si>
  <si>
    <t>benefRegistration.legalRepresentative.details</t>
  </si>
  <si>
    <t>suppPortal.profile.deleteLogo</t>
  </si>
  <si>
    <t>Изтриване на логото</t>
  </si>
  <si>
    <t>suppPortal.profile.newLogo</t>
  </si>
  <si>
    <t>Ново лого</t>
  </si>
  <si>
    <t>suppPortal.withdraw-registration.text</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</si>
  <si>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</si>
  <si>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listSuppliers.title</t>
  </si>
  <si>
    <t>Списък на регистрираните дружества, занимаващи се с инсталиране на Wi-Fi</t>
  </si>
  <si>
    <t>listSuppliers.subtitle</t>
  </si>
  <si>
    <t>Търсене на вече регистрирани дружества, занимаващи се с инсталиране на Wi-Fi</t>
  </si>
  <si>
    <t>benefRegistration.municipalityDropdown</t>
  </si>
  <si>
    <t>Община (започнете да пишете и изберете от падащото меню)</t>
  </si>
  <si>
    <t>benefDocs.copyMayorsID</t>
  </si>
  <si>
    <t>Качване на удостоверение за съгласие за кандидатстване</t>
  </si>
  <si>
    <t>benefDocs.copyYourID</t>
  </si>
  <si>
    <t>Качване на копие на документа за самоличност на упълномощеното лице</t>
  </si>
  <si>
    <t>benefDocs.proofNomination</t>
  </si>
  <si>
    <t>Качване на доказателство за номиниране</t>
  </si>
  <si>
    <t>benefDocs.authorisedSign</t>
  </si>
  <si>
    <t>Качване на формуляр за пълномощно</t>
  </si>
  <si>
    <t>shared.remove.label</t>
  </si>
  <si>
    <t>Премахване</t>
  </si>
  <si>
    <t>shared.uploadDocuments</t>
  </si>
  <si>
    <t>Качване на документи</t>
  </si>
  <si>
    <t>shared.documentsUploaded</t>
  </si>
  <si>
    <t>Документите са изпратени на {{date}} в {{time}}</t>
  </si>
  <si>
    <t>benefPortal.myVoucher.datatable.action</t>
  </si>
  <si>
    <t>shared.link.seeDetails</t>
  </si>
  <si>
    <t>benefPortal.myVoucher.title.text</t>
  </si>
  <si>
    <t>Моят ваучер</t>
  </si>
  <si>
    <t>benefPortal.myVoucher.title.subtext</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</si>
  <si>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</si>
  <si>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benefPortal.myVoucher.datatable.text</t>
  </si>
  <si>
    <t>За всяка община можете да извършите следните действия:</t>
  </si>
  <si>
    <t>shared.statusUploadDocs</t>
  </si>
  <si>
    <t>Моля, качете всички придружаващи документи. Това е необходимо за кандидатурата.</t>
  </si>
  <si>
    <t>benefPortal.myVoucher.datatable.grantAgreement</t>
  </si>
  <si>
    <t>Споразумението за отпускане на безвъзмездни средства е подписано на {{date}}. #Подробни данни#</t>
  </si>
  <si>
    <t>shared.statusDocsUploaded</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</si>
  <si>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</si>
  <si>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benefPortal.selectSupplier.details.title</t>
  </si>
  <si>
    <t>Избор на дружество за инсталиране на WiFi</t>
  </si>
  <si>
    <t>benefPortal.selectSupplier.feedback.selected</t>
  </si>
  <si>
    <t>Дружеството за инсталиране на Wi-Fi е избрано на {{date}}. #Подробни данни#</t>
  </si>
  <si>
    <t>benefPortal.myVoucher.datatable.confirmInstallation</t>
  </si>
  <si>
    <t>Потвърждаване на инсталирането на мрежата</t>
  </si>
  <si>
    <t>shared.supportingDocuments.info</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</si>
  <si>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</si>
  <si>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shared.supportingDocuments.info2</t>
  </si>
  <si>
    <t>Моля, имайте предвид, че няма да можете да кандидатствате за ваучер, докато не предоставите всички посочени по-горе придружаващи документи.</t>
  </si>
  <si>
    <t>shared.supportingDocuments.provide</t>
  </si>
  <si>
    <t>Какво трябва да предоставите:</t>
  </si>
  <si>
    <t>benefPortal.selectSupplier.details.text</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</si>
  <si>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</si>
  <si>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benefPortal.selectSupplier.changeModal.text1</t>
  </si>
  <si>
    <t xml:space="preserve">Сигурен ли сте, че искате да смените вашето дружеството за инсталиране на Wi-Fi? </t>
  </si>
  <si>
    <t>benefPortal.selectSupplier.changeModal.text2</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</si>
  <si>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</si>
  <si>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benefPortal.selectSupplier.alert.selected</t>
  </si>
  <si>
    <t>СТАТУС: ИЗБРАНО Е ДРУЖЕСТВО ЗА ИНСТАЛИРАНЕ НА WI-FI</t>
  </si>
  <si>
    <t>shared.statusLabel</t>
  </si>
  <si>
    <t>СТАТУС:</t>
  </si>
  <si>
    <t>shared.cantUploadDocs</t>
  </si>
  <si>
    <t>В момента не можете да качите документ</t>
  </si>
  <si>
    <t>dgconn.dashboard.card.exportImport</t>
  </si>
  <si>
    <t>Export/Import Registration Data</t>
  </si>
  <si>
    <t>dgConn.export.dashboard</t>
  </si>
  <si>
    <t>Export</t>
  </si>
  <si>
    <t>dgConn.import.dashboard</t>
  </si>
  <si>
    <t>Import</t>
  </si>
  <si>
    <t>itemMenu.listSuppliers</t>
  </si>
  <si>
    <t>Регистрирани дружества за инсталиране на WiFi</t>
  </si>
  <si>
    <t>shared.totalRecords</t>
  </si>
  <si>
    <t>Общо записи</t>
  </si>
  <si>
    <t>dgconn.dashboard.card.messageExport</t>
  </si>
  <si>
    <t>Your file have been exported correctly!</t>
  </si>
  <si>
    <t>dgconn.dashboard.card.messageImport</t>
  </si>
  <si>
    <t>Your file have been imported correctly!</t>
  </si>
  <si>
    <t>shared.supportingDocuments</t>
  </si>
  <si>
    <t>Придружаващи документи</t>
  </si>
  <si>
    <t>(supporting documents pop-up)</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</si>
  <si>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</si>
  <si>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dgConn.submit</t>
  </si>
  <si>
    <t>Submit</t>
  </si>
  <si>
    <t>dgConn.euRanking</t>
  </si>
  <si>
    <t>EU Ranking</t>
  </si>
  <si>
    <t>dgConn.countryRanking</t>
  </si>
  <si>
    <t>Country Ranking</t>
  </si>
  <si>
    <t>dgConn.call.number</t>
  </si>
  <si>
    <t>Call {{number}}</t>
  </si>
  <si>
    <t>dgConn.comment.mandatory</t>
  </si>
  <si>
    <t>Comment (mandatory)</t>
  </si>
  <si>
    <t>dgConn.manageApplications.title</t>
  </si>
  <si>
    <t>View municipality applications</t>
  </si>
  <si>
    <t>dgConn.manageApplications.desc</t>
  </si>
  <si>
    <t>The municipalities listed below have applied to WiFi4EU. You can check their data and the status of their application by using the table below.</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</si>
  <si>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</si>
  <si>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</si>
  <si>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</si>
  <si>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</si>
  <si>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</si>
  <si>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</si>
  <si>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</si>
  <si>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t>
  </si>
  <si>
    <t>dgConn.publicationCall.title</t>
  </si>
  <si>
    <t>Management Publication of the call</t>
  </si>
  <si>
    <t>shared.cantDeleteDocs</t>
  </si>
  <si>
    <t>В момента не можете да изтривате документи</t>
  </si>
  <si>
    <t>home.part4.link5</t>
  </si>
  <si>
    <t>Специална декларация за поверителност</t>
  </si>
  <si>
    <t>dgConn.applicantDetails.validateApplication.title</t>
  </si>
  <si>
    <t>Validate application</t>
  </si>
  <si>
    <t>dgConn.applicantDetails.validateApplication.desc</t>
  </si>
  <si>
    <t>Are you sure you want to validate this application?</t>
  </si>
  <si>
    <t>dgConn.totalRecords</t>
  </si>
  <si>
    <t>Total records</t>
  </si>
  <si>
    <t>shared.incorrectFormat</t>
  </si>
  <si>
    <t>Моля, изберете файл с подходящ формат (.pdf, .png или .jpg).</t>
  </si>
  <si>
    <t>shared.session.expired</t>
  </si>
  <si>
    <t>Сесията ви изтече. Излязохте от портала WiFi4EU.</t>
  </si>
  <si>
    <t>shared.session.expired.reload</t>
  </si>
  <si>
    <t>Моля, заредете страницата отново.</t>
  </si>
  <si>
    <t>dgConn.status.validated</t>
  </si>
  <si>
    <t>Validated</t>
  </si>
  <si>
    <t>dgConn.status.valid</t>
  </si>
  <si>
    <t>Valid</t>
  </si>
  <si>
    <t>dgConn.status.invalid</t>
  </si>
  <si>
    <t>Invalid</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</si>
  <si>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</si>
  <si>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</si>
  <si>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</si>
  <si>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</si>
  <si>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</si>
  <si>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</si>
  <si>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</si>
  <si>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</si>
  <si>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</si>
  <si>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</si>
  <si>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</si>
  <si>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Please select a reason below.</t>
  </si>
  <si>
    <t>dgConn.applicantDetails.legalFile.name.type1</t>
  </si>
  <si>
    <t>Proof of agreement to apply</t>
  </si>
  <si>
    <t>dgConn.applicantDetails.legalFile.name.type2</t>
  </si>
  <si>
    <t>Proof of nomination</t>
  </si>
  <si>
    <t>dgConn.applicantDetails.legalFile.name.type3</t>
  </si>
  <si>
    <t>Copy authorised person's ID</t>
  </si>
  <si>
    <t>dgConn.applicantDetails.legalFile.name.type4</t>
  </si>
  <si>
    <t>Authorised person form</t>
  </si>
  <si>
    <t>dgConn.applicantDetails.legalFile.reason.cause1</t>
  </si>
  <si>
    <t>1. The document is corrupt, i.e. cannot be opened</t>
  </si>
  <si>
    <t>dgConn.applicantDetails.legalFile.reason.cause2</t>
  </si>
  <si>
    <t>2. Two versions of the same document are received</t>
  </si>
  <si>
    <t>dgConn.applicantDetails.legalFile.reason.cause3</t>
  </si>
  <si>
    <t>3. The document is unreadable, i.e. fuzzy due to bad copy</t>
  </si>
  <si>
    <t>dgConn.applicantDetails.legalFile.reason.cause4</t>
  </si>
  <si>
    <t>4. The document is incomplete, i.e. information cut off</t>
  </si>
  <si>
    <t>dgConn.applicantDetails.legalFile.reason.cause5</t>
  </si>
  <si>
    <t>5. The document is incorrect, i.e. the wrong or inappropriate document</t>
  </si>
  <si>
    <t>dgConn.documentType</t>
  </si>
  <si>
    <t>Document type</t>
  </si>
  <si>
    <t>dgConn.dateRecieved</t>
  </si>
  <si>
    <t>Date recieved</t>
  </si>
  <si>
    <t>dgConn.actions</t>
  </si>
  <si>
    <t>Actions</t>
  </si>
  <si>
    <t>dgConn.requestCorrection</t>
  </si>
  <si>
    <t>Request correction</t>
  </si>
  <si>
    <t>dgConn.select</t>
  </si>
  <si>
    <t>Select</t>
  </si>
  <si>
    <t>dgConn.filterByCountry</t>
  </si>
  <si>
    <t>Filter by country</t>
  </si>
  <si>
    <t>dgConn.searchByMunicipality</t>
  </si>
  <si>
    <t>Search by municipality</t>
  </si>
  <si>
    <t>dgConn.searchByMunicipality.placeholder</t>
  </si>
  <si>
    <t>Write the name of a municipality...</t>
  </si>
  <si>
    <t>dgConn.numberOfApplications</t>
  </si>
  <si>
    <t>Number of applications</t>
  </si>
  <si>
    <t>benefPortal.selectSupplier.title</t>
  </si>
  <si>
    <t>Дружество за инсталиране на WiFi</t>
  </si>
  <si>
    <t>benefPortal.selectSupplier.title.text</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</si>
  <si>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</si>
  <si>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benefPortal.selectSupplier.table.logo</t>
  </si>
  <si>
    <t>Уебсайт на дружеството</t>
  </si>
  <si>
    <t>benefPortal.selectSupplier.table.web</t>
  </si>
  <si>
    <t>Лого на дружеството</t>
  </si>
  <si>
    <t>benefPortal.selectSupplier.buton.select</t>
  </si>
  <si>
    <t>shared.select.text</t>
  </si>
  <si>
    <t>dgConn.supportingDocuments</t>
  </si>
  <si>
    <t>Supporting documents</t>
  </si>
  <si>
    <t>dgConn.status.pendingFollowup</t>
  </si>
  <si>
    <t>Pending follow up</t>
  </si>
  <si>
    <t>benefPortal.selectSupplier.buton.change</t>
  </si>
  <si>
    <t>Промяна на избора на дружество</t>
  </si>
  <si>
    <t>benefPortal.selectSupplier.alert.gotvoucher</t>
  </si>
  <si>
    <t>Получихте ваучер. Моля, изберете дружество за инсталиране на Wi-Fi.</t>
  </si>
  <si>
    <t>benefPortal.selectSupplier.alert.companyselected</t>
  </si>
  <si>
    <t>benefPortal.selectedSupplierDetails.title.text</t>
  </si>
  <si>
    <t>dgConn.exportExcel</t>
  </si>
  <si>
    <t>Export to Excel</t>
  </si>
  <si>
    <t>suppRegistration.legal.legalAddress</t>
  </si>
  <si>
    <t>dgConn.correctionReason</t>
  </si>
  <si>
    <t>Correction Reason</t>
  </si>
  <si>
    <t>dgConn.applicantDetails.legalFile.reason.cause6</t>
  </si>
  <si>
    <t>6. The document is missing signature</t>
  </si>
  <si>
    <t>dgconn.voucherAssignment.runningSimulation</t>
  </si>
  <si>
    <t>Running simulation...</t>
  </si>
  <si>
    <t>dgconn.voucherAssignment.runningSimulation.cancel</t>
  </si>
  <si>
    <t>CANCEL</t>
  </si>
  <si>
    <t>dgconn.voucherAssignment.downloading</t>
  </si>
  <si>
    <t>Downloading...</t>
  </si>
  <si>
    <t>dgConn.voucherAssignment.downloadList.button</t>
  </si>
  <si>
    <t>dgConn.voucherAssignment.status.simulation</t>
  </si>
  <si>
    <t>Simulation</t>
  </si>
  <si>
    <t>dgConn.voucherAssignment.status.preSelection</t>
  </si>
  <si>
    <t>Pre-selection &lt;br&gt; List Saved</t>
  </si>
  <si>
    <t>dgConn.voucherAssignment.status.finalList</t>
  </si>
  <si>
    <t>Final List &lt;br&gt; saved</t>
  </si>
  <si>
    <t>dgConn.voucherAssignment.callInfo</t>
  </si>
  <si>
    <t>Call {{index}} information:</t>
  </si>
  <si>
    <t>dgConn.voucherAssignment.validApplications</t>
  </si>
  <si>
    <t>Total of valid applications for the call:</t>
  </si>
  <si>
    <t>dgConn.voucherAssignment.budgetForeseen</t>
  </si>
  <si>
    <t>Total budget foreseen for the call in EUR:</t>
  </si>
  <si>
    <t>dgConn.voucherAssignment.percentMaximumCountry</t>
  </si>
  <si>
    <t>The % of total budget as a maximum budgeted for each Country:</t>
  </si>
  <si>
    <t>dgConn.voucherAssignment.valueVoucher</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</si>
  <si>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</si>
  <si>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</si>
  <si>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</si>
  <si>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</si>
  <si>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</si>
  <si>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</si>
  <si>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dgConn.voucherAssignment.filterMunicipality</t>
  </si>
  <si>
    <t>Filter by municipality</t>
  </si>
  <si>
    <t>dgConn.voucherAssignment.simulateVouchers.button</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</si>
  <si>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</si>
  <si>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</si>
  <si>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</si>
  <si>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</si>
  <si>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</si>
  <si>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</si>
  <si>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</si>
  <si>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</si>
  <si>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</si>
  <si>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</si>
  <si>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</si>
  <si>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</si>
  <si>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</si>
  <si>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</si>
  <si>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</si>
  <si>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</si>
  <si>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</si>
  <si>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</si>
  <si>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</si>
  <si>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</si>
  <si>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</si>
  <si>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</si>
  <si>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</si>
  <si>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</si>
  <si>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</si>
  <si>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</si>
  <si>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</si>
  <si>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dgConn.voucherAssignment.selectionStatus.rejected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</si>
  <si>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</si>
  <si>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</si>
  <si>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</si>
  <si>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</si>
  <si>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</si>
  <si>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</si>
  <si>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</si>
  <si>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</si>
  <si>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</si>
  <si>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</si>
  <si>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</si>
  <si>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</si>
  <si>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</si>
  <si>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</si>
  <si>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</si>
  <si>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</si>
  <si>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</si>
  <si>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</si>
  <si>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</si>
  <si>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</si>
  <si>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</si>
  <si>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dgconn.voucherAssignment.runningSimulation.preSelectedError.title</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</si>
  <si>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</si>
  <si>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</si>
  <si>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</si>
  <si>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</si>
  <si>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</si>
  <si>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</si>
  <si>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</si>
  <si>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</si>
  <si>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</si>
  <si>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</si>
  <si>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</si>
  <si>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</si>
  <si>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</si>
  <si>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dgconn.voucherAssignment.runningSimulation.confirm</t>
  </si>
  <si>
    <t>Confirm</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</si>
  <si>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</si>
  <si>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</si>
  <si>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</si>
  <si>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</si>
  <si>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</si>
  <si>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</si>
  <si>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</si>
  <si>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</si>
  <si>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</si>
  <si>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</si>
  <si>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installationReport.title</t>
  </si>
  <si>
    <t>Доклад за инсталиране на WiFi</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</si>
  <si>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</si>
  <si>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</si>
  <si>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installationReport.listOfSites</t>
  </si>
  <si>
    <t>Списък на всички WiFi4EU мрежи на бенефициера</t>
  </si>
  <si>
    <t>installationReport.addSite</t>
  </si>
  <si>
    <t>Добавяне на WiFi4EU мрежа</t>
  </si>
  <si>
    <t>installationReport.siteName</t>
  </si>
  <si>
    <t>Наименование на WiFi4EU мрежа</t>
  </si>
  <si>
    <t>installationReport.domainName</t>
  </si>
  <si>
    <t>Име на домейн</t>
  </si>
  <si>
    <t>installationReport.accessPoint</t>
  </si>
  <si>
    <t>Точки за достъп</t>
  </si>
  <si>
    <t>installationReport.noBeneficiarySelected</t>
  </si>
  <si>
    <t>Моля, изберете бенефициер от падащото меню, за да видите неговите WiFi4EU мрежи.</t>
  </si>
  <si>
    <t>installationReport.confirmInstallation</t>
  </si>
  <si>
    <t>Потвърждаване на инсталирането</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</si>
  <si>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</si>
  <si>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</si>
  <si>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</si>
  <si>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</si>
  <si>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</si>
  <si>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</si>
  <si>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</si>
  <si>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</si>
  <si>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</si>
  <si>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</si>
  <si>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installationReport.thirdCheckBox</t>
  </si>
  <si>
    <t>WiFi4EU мрежите са създадени и функционират</t>
  </si>
  <si>
    <t>installationReport.goToAccessPoint</t>
  </si>
  <si>
    <t>Към списъка</t>
  </si>
  <si>
    <t>updateInstallationReport.editTitle</t>
  </si>
  <si>
    <t>Редактиране на WiFi4EU мрежа</t>
  </si>
  <si>
    <t>updateInstallationReport.subtitle</t>
  </si>
  <si>
    <t>Моля, използвайте само обикновени знаци на латиница.</t>
  </si>
  <si>
    <t>updateInstallationReport.captivePortal</t>
  </si>
  <si>
    <t>URL на портала за достъп</t>
  </si>
  <si>
    <t>updateInstallationReport.confirmCaptivePortal</t>
  </si>
  <si>
    <t>Потвърдете URL на портала за достъп</t>
  </si>
  <si>
    <t>updateInstallationReport.charactersAllowed</t>
  </si>
  <si>
    <t>Разрешени знаци</t>
  </si>
  <si>
    <t>updateInstallationReport.tooltipText</t>
  </si>
  <si>
    <t>Моля, използвайте само следните знаци: 0-9, a-z, -, ., :, /. Например: http://www.captiveportalname.com/</t>
  </si>
  <si>
    <t>installationDetails.title</t>
  </si>
  <si>
    <t>Данни за WiFi4EU мрежа</t>
  </si>
  <si>
    <t>installationDetails.subtitle</t>
  </si>
  <si>
    <t xml:space="preserve">На тази страница са посочени данните за WiFi4EU мрежата на бенефициера, която сте избрали. </t>
  </si>
  <si>
    <t>installationDetails.captivePortal</t>
  </si>
  <si>
    <t>Име на портала за достъп</t>
  </si>
  <si>
    <t>installationDetails.removeModalTitle</t>
  </si>
  <si>
    <t>Премахване на WiFi4EU мрежа</t>
  </si>
  <si>
    <t>installationDetails.removeModalAreYouSure</t>
  </si>
  <si>
    <t>Сигурен ли сте, че искате да премахнете тази WiFi4EU мрежа?</t>
  </si>
  <si>
    <t>installationDetails.removeModalThisAction</t>
  </si>
  <si>
    <t>Това действие ще доведе до изтриване на цялата информация относно точките за достъп, свързани с тази WiFi4EU мрежа.</t>
  </si>
  <si>
    <t>installationReport.successH1</t>
  </si>
  <si>
    <t xml:space="preserve">Вашето потвърждение на инсталирането за бенефициера </t>
  </si>
  <si>
    <t>installationReport.successH2</t>
  </si>
  <si>
    <t>бе успешно изпратено на WiFi4EU.</t>
  </si>
  <si>
    <t>accessPoint.title</t>
  </si>
  <si>
    <t>Списък на точките за достъп</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</si>
  <si>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</si>
  <si>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</si>
  <si>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accessPoint.installationSite</t>
  </si>
  <si>
    <t>WiFi4EU мрежа:</t>
  </si>
  <si>
    <t>accessPoint.listTitle</t>
  </si>
  <si>
    <t>Списък на точките за достъп на</t>
  </si>
  <si>
    <t>accessPoint.listTitleOf</t>
  </si>
  <si>
    <t>на</t>
  </si>
  <si>
    <t>accessPoint.add</t>
  </si>
  <si>
    <t>Добавяне на точка за достъп</t>
  </si>
  <si>
    <t>accessPoint.locationType</t>
  </si>
  <si>
    <t>Вид местоположение</t>
  </si>
  <si>
    <t>accessPoint.locationName</t>
  </si>
  <si>
    <t>Наименование на местоположението</t>
  </si>
  <si>
    <t>accessPoint.geoLocation</t>
  </si>
  <si>
    <t>Географско местоположение</t>
  </si>
  <si>
    <t>accessPoint.deviceType</t>
  </si>
  <si>
    <t>Вид устройство</t>
  </si>
  <si>
    <t>accessPoint.deviceBrand</t>
  </si>
  <si>
    <t>Марка на устройството</t>
  </si>
  <si>
    <t>accessPoint.deviceModel</t>
  </si>
  <si>
    <t>Модел на устройството</t>
  </si>
  <si>
    <t>accessPoint.deviceSerial</t>
  </si>
  <si>
    <t>Сериен номер на устройството</t>
  </si>
  <si>
    <t>accessPoint.macAddress</t>
  </si>
  <si>
    <t>MAC адрес</t>
  </si>
  <si>
    <t>updateAccessPoint.editTitle</t>
  </si>
  <si>
    <t>Редактиране на точката за достъп</t>
  </si>
  <si>
    <t>updateAccessPoint.subtitle</t>
  </si>
  <si>
    <t>Моля, посочете данните за точката за достъп</t>
  </si>
  <si>
    <t>updateAccessPoint.latitudePlaceholder</t>
  </si>
  <si>
    <t>Географска ширина</t>
  </si>
  <si>
    <t>updateAccessPoint.longitudePlaceholder</t>
  </si>
  <si>
    <t>Географска дължина</t>
  </si>
  <si>
    <t>updateAccessPoint.getGeoLocation</t>
  </si>
  <si>
    <t>Определяне на географското местопложение</t>
  </si>
  <si>
    <t>updateAccessPoint.deviceSerialNumber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</si>
  <si>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</si>
  <si>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</si>
  <si>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benef.installationTitle</t>
  </si>
  <si>
    <t>Потвърждаване на доклада за инсталиране</t>
  </si>
  <si>
    <t>benef.installationCompany</t>
  </si>
  <si>
    <t>benef.requestRevision</t>
  </si>
  <si>
    <t>Искане за преразглеждане</t>
  </si>
  <si>
    <t>benef.approveReport</t>
  </si>
  <si>
    <t>Одобряване на доклада</t>
  </si>
  <si>
    <t>benef.installationReportTitle</t>
  </si>
  <si>
    <t>Доклад за инсталиране — искане за преразглеждане</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</si>
  <si>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</si>
  <si>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</si>
  <si>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benef.installationApprovalText</t>
  </si>
  <si>
    <t>С настоящото потвърждавам доклада за инсталиране, изпратен от нашето дружество за инсталиране на WiFi.</t>
  </si>
  <si>
    <t>benef.installationApprovalTitle</t>
  </si>
  <si>
    <t>Одобряване на доклада за инсталиране</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</si>
  <si>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</si>
  <si>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</si>
  <si>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benef.firstCheck</t>
  </si>
  <si>
    <t>benef.secondCheck</t>
  </si>
  <si>
    <t>benef.thirdCheck</t>
  </si>
  <si>
    <t>benef.installationApproval</t>
  </si>
  <si>
    <t>shared.beneficiary.label</t>
  </si>
  <si>
    <t>Бенефициер</t>
  </si>
  <si>
    <t>shared.details</t>
  </si>
  <si>
    <t>Данни</t>
  </si>
  <si>
    <t>shared.add</t>
  </si>
  <si>
    <t>Добавяне</t>
  </si>
  <si>
    <t>shared.remove</t>
  </si>
  <si>
    <t>shared.noResults</t>
  </si>
  <si>
    <t>Няма резултати</t>
  </si>
  <si>
    <t>updateAccessPoint.locationTypes.town</t>
  </si>
  <si>
    <t>Кметство / Административна сграда</t>
  </si>
  <si>
    <t>updateAccessPoint.locationTypes.health</t>
  </si>
  <si>
    <t>Здравен център / Болница</t>
  </si>
  <si>
    <t>updateAccessPoint.locationTypes.square</t>
  </si>
  <si>
    <t>Площад</t>
  </si>
  <si>
    <t>updateAccessPoint.locationTypes.park</t>
  </si>
  <si>
    <t>Парк</t>
  </si>
  <si>
    <t>updateAccessPoint.locationTypes.street</t>
  </si>
  <si>
    <t>Улица / Пешеходна улица</t>
  </si>
  <si>
    <t>updateAccessPoint.locationTypes.tramBusStation</t>
  </si>
  <si>
    <t>Трамвайна или автобусна спирка / Автогара</t>
  </si>
  <si>
    <t>updateAccessPoint.locationTypes.metroStation</t>
  </si>
  <si>
    <t>Метростанция</t>
  </si>
  <si>
    <t>updateAccessPoint.locationTypes.railwayStation</t>
  </si>
  <si>
    <t>Железопътна гара</t>
  </si>
  <si>
    <t>updateAccessPoint.locationTypes.airport</t>
  </si>
  <si>
    <t>Летище</t>
  </si>
  <si>
    <t>updateAccessPoint.locationTypes.stadium</t>
  </si>
  <si>
    <t>Спортна зала / Стадион</t>
  </si>
  <si>
    <t>updateAccessPoint.locationTypes.school</t>
  </si>
  <si>
    <t>Училище / Образователен или изследователски център / Университет</t>
  </si>
  <si>
    <t>updateAccessPoint.locationTypes.library</t>
  </si>
  <si>
    <t>Библиотека</t>
  </si>
  <si>
    <t>updateAccessPoint.locationTypes.museum</t>
  </si>
  <si>
    <t>Музей / Културен център</t>
  </si>
  <si>
    <t>updateAccessPoint.locationTypes.tourism</t>
  </si>
  <si>
    <t>Туристически обект / Археологически обект</t>
  </si>
  <si>
    <t>updateAccessPoint.locationTypes.shopping</t>
  </si>
  <si>
    <t>Търговски център</t>
  </si>
  <si>
    <t>updateAccessPoint.locationTypes.other</t>
  </si>
  <si>
    <t>accessPoint.indoor</t>
  </si>
  <si>
    <t>На закрито</t>
  </si>
  <si>
    <t>accessPoint.outdoor</t>
  </si>
  <si>
    <t>На открито</t>
  </si>
  <si>
    <t>accessPointDetails.title</t>
  </si>
  <si>
    <t>Данни за точката за достъп</t>
  </si>
  <si>
    <t>accessPointDetails.subtitle</t>
  </si>
  <si>
    <t>На тази страница можете да видите данните за всички точки за достъп на WiFi4EU мрежата на общината, която сте избрали.</t>
  </si>
  <si>
    <t>accessPointDetails.removeTitle</t>
  </si>
  <si>
    <t>Премахване на точка за достъп</t>
  </si>
  <si>
    <t>accessPointDetails.removeModalAreYouSure</t>
  </si>
  <si>
    <t>Сигурен ли сте, че искате да премахнете тази точка за достъп?</t>
  </si>
  <si>
    <t>accessPointDetails.removeModalThisAction</t>
  </si>
  <si>
    <t>Това действие е необратимо.</t>
  </si>
  <si>
    <t>menu.about</t>
  </si>
  <si>
    <t>menu.submenu</t>
  </si>
  <si>
    <t>Относно</t>
  </si>
  <si>
    <t>shared.loggedInAs</t>
  </si>
  <si>
    <t>shared.logout</t>
  </si>
  <si>
    <t>shared.login</t>
  </si>
  <si>
    <t>shared.error.beneficiaryNotSelected</t>
  </si>
  <si>
    <t>Не е избран бенефициер.</t>
  </si>
  <si>
    <t>error.0</t>
  </si>
  <si>
    <t>Сървърът не е достъпен</t>
  </si>
  <si>
    <t>error.404</t>
  </si>
  <si>
    <t>Страницата не бе открита</t>
  </si>
  <si>
    <t>error.401</t>
  </si>
  <si>
    <t>Непозволен</t>
  </si>
  <si>
    <t>error.500</t>
  </si>
  <si>
    <t>Грешка на вътрешния сървър</t>
  </si>
  <si>
    <t>error.400.invalidFields</t>
  </si>
  <si>
    <t>Невалидни полета</t>
  </si>
  <si>
    <t>error.404.beneficiaryNotFound</t>
  </si>
  <si>
    <t>Бенефициерът не бе открит</t>
  </si>
  <si>
    <t>error.400.noData</t>
  </si>
  <si>
    <t>Няма изпратени данни</t>
  </si>
  <si>
    <t>error.404.AccessPointNotFound</t>
  </si>
  <si>
    <t>Точката за достъп не бе открита</t>
  </si>
  <si>
    <t>error.404.InstallationSitesNotFound</t>
  </si>
  <si>
    <t>WiFi4EU мрежата не бе открита</t>
  </si>
  <si>
    <t>error.409.duplicatedUrl</t>
  </si>
  <si>
    <t>URL адресът на портала за достъп вече съществува в системата. Моля, посочете нов URL адрес.</t>
  </si>
  <si>
    <t>installationDetails.networkId</t>
  </si>
  <si>
    <t>Идентификатор на мрежата</t>
  </si>
  <si>
    <t>shared.confirm</t>
  </si>
  <si>
    <t>app.search.button</t>
  </si>
  <si>
    <t>shared.close</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</si>
  <si>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</si>
  <si>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</si>
  <si>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</si>
  <si>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</si>
  <si>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</si>
  <si>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</si>
  <si>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</si>
  <si>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Jean-Claude Juncker</t>
  </si>
  <si>
    <t>předseda Evropské komise</t>
  </si>
  <si>
    <t>Přehrát video</t>
  </si>
  <si>
    <t>Kdo může podat žádost?</t>
  </si>
  <si>
    <t>Výzva k předkládání projektů bude zahájena {{date}} v {{hour}} (středoevropský letní čas).</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</si>
  <si>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</si>
  <si>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</si>
  <si>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</si>
  <si>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</si>
  <si>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</si>
  <si>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</si>
  <si>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</si>
  <si>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</si>
  <si>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Příjemci finančních prostředků budou vybíráni v tom pořadí, v jakém budou doručeny žádostí. Komise zároveň dohlédne na to, aby z programu měly prospěch všechny členské státy.</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</si>
  <si>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</si>
  <si>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</si>
  <si>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</si>
  <si>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</si>
  <si>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</si>
  <si>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</si>
  <si>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sekund</t>
  </si>
  <si>
    <t>minut</t>
  </si>
  <si>
    <t>dní</t>
  </si>
  <si>
    <t xml:space="preserve">Zastupujete dodavatele Wi-Fi vybavení? </t>
  </si>
  <si>
    <t>Zaregistrujte se online a uveďte regiony, v nichž jste schopni poskytovat služby. Seznam zaregistrovaných společností bude zveřejněn. To obcím usnadní výběr společnosti z jejich regionu, která zajistí instalaci wi-fi zařízení.</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</si>
  <si>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</si>
  <si>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</si>
  <si>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</si>
  <si>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</si>
  <si>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</si>
  <si>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</si>
  <si>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</si>
  <si>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</si>
  <si>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</si>
  <si>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</si>
  <si>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</si>
  <si>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</si>
  <si>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stránkách projektu WiFi4EU pro registrované uživatele.</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</si>
  <si>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</si>
  <si>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</si>
  <si>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</si>
  <si>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</si>
  <si>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</si>
  <si>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</si>
  <si>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</si>
  <si>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</si>
  <si>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Ne</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</si>
  <si>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</si>
  <si>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</si>
  <si>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</si>
  <si>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</si>
  <si>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</si>
  <si>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</si>
  <si>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</si>
  <si>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</si>
  <si>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</si>
  <si>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</si>
  <si>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</si>
  <si>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</si>
  <si>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</si>
  <si>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Obec</t>
  </si>
  <si>
    <t>Ulice</t>
  </si>
  <si>
    <t xml:space="preserve">Zákonný zástupce </t>
  </si>
  <si>
    <t>Osoba právně zmocněná jednat jménem obce, obvykle starosta obce</t>
  </si>
  <si>
    <t>Jméno</t>
  </si>
  <si>
    <t>Příjmení</t>
  </si>
  <si>
    <t>E-mailová adresa</t>
  </si>
  <si>
    <t>Potvrďte e-mailovou adresu</t>
  </si>
  <si>
    <t>Zadejte platnou e-mailovou adresu. Mohou na ni být zaslány důležité informace.</t>
  </si>
  <si>
    <t>Odstranit obec</t>
  </si>
  <si>
    <t>Přidat obec</t>
  </si>
  <si>
    <t>Číslo</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</si>
  <si>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</si>
  <si>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</si>
  <si>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</si>
  <si>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</si>
  <si>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</si>
  <si>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</si>
  <si>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</si>
  <si>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</si>
  <si>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</si>
  <si>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</si>
  <si>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</si>
  <si>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</si>
  <si>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</si>
  <si>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</si>
  <si>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</si>
  <si>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</si>
  <si>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</si>
  <si>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</si>
  <si>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</si>
  <si>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</si>
  <si>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</si>
  <si>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Aktuální status</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</si>
  <si>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</si>
  <si>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</si>
  <si>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</si>
  <si>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</si>
  <si>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</si>
  <si>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</si>
  <si>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(středoevropský letní čas).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</si>
  <si>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</si>
  <si>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</si>
  <si>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Rovněž se dbá na zeměpisnou vyváženost, jak je podrobně uvedeno v pracovním programu pro CEF Telecom.</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</si>
  <si>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</si>
  <si>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</si>
  <si>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</si>
  <si>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</si>
  <si>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Nedaří se vám zaregistrovat?</t>
  </si>
  <si>
    <t>Klikněte sem a obraťte se na asistenční službu.</t>
  </si>
  <si>
    <t>Krok 1: Údaje o společnosti</t>
  </si>
  <si>
    <t>Krok 2: Region působnosti</t>
  </si>
  <si>
    <t>Krok 3: Kontaktní osoba</t>
  </si>
  <si>
    <t>Krok 4: Kontrola údajů</t>
  </si>
  <si>
    <t>Uveďte prosím informace o vaší společnosti</t>
  </si>
  <si>
    <t>Název společnosti</t>
  </si>
  <si>
    <t>Úřední adresa: ulice</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</si>
  <si>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</si>
  <si>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</si>
  <si>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</si>
  <si>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</si>
  <si>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</si>
  <si>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</si>
  <si>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</si>
  <si>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</si>
  <si>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</si>
  <si>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Mezinárodní telefonní předvolba</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</si>
  <si>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</si>
  <si>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</si>
  <si>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</si>
  <si>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</si>
  <si>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</si>
  <si>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</si>
  <si>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</si>
  <si>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</si>
  <si>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</si>
  <si>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</si>
  <si>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</si>
  <si>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</si>
  <si>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</si>
  <si>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</si>
  <si>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</si>
  <si>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</si>
  <si>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</si>
  <si>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</si>
  <si>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</si>
  <si>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</si>
  <si>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</si>
  <si>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</si>
  <si>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</si>
  <si>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</si>
  <si>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</si>
  <si>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</si>
  <si>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</si>
  <si>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</si>
  <si>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</si>
  <si>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</si>
  <si>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</si>
  <si>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</si>
  <si>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</si>
  <si>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</si>
  <si>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</si>
  <si>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</si>
  <si>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Na začátek stránky</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</si>
  <si>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</si>
  <si>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</si>
  <si>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</si>
  <si>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</si>
  <si>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</si>
  <si>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</si>
  <si>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</si>
  <si>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</si>
  <si>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</si>
  <si>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</si>
  <si>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</si>
  <si>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</si>
  <si>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</si>
  <si>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</si>
  <si>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</si>
  <si>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</si>
  <si>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{{selfRegistration}} (vaše)</t>
  </si>
  <si>
    <t xml:space="preserve">Registrace </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</si>
  <si>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</si>
  <si>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</si>
  <si>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</si>
  <si>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</si>
  <si>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</si>
  <si>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</si>
  <si>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mezi obcemi k vyjasnění duplicitní registrace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</si>
  <si>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</si>
  <si>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Registrace</t>
  </si>
  <si>
    <t>PSČ</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</si>
  <si>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</si>
  <si>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</si>
  <si>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</si>
  <si>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</si>
  <si>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</si>
  <si>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uživateli se vám budou zobrazovat níže.</t>
  </si>
  <si>
    <t>Vyhledávání v diskusi</t>
  </si>
  <si>
    <t>Vyhledat</t>
  </si>
  <si>
    <t>Napsat zprávu</t>
  </si>
  <si>
    <t>[X] na stránku</t>
  </si>
  <si>
    <t>[X] z [X]</t>
  </si>
  <si>
    <t>Tato zpráva bude zaslána uživatelům, kteří se zaregistrovali u stejné obce.</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</si>
  <si>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</si>
  <si>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</si>
  <si>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</si>
  <si>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</si>
  <si>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</si>
  <si>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</si>
  <si>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</si>
  <si>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</si>
  <si>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</si>
  <si>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</si>
  <si>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přihlásit k účasti v další výzvě.</t>
  </si>
  <si>
    <t>Úvodní stránka</t>
  </si>
  <si>
    <t>Nyní můžete zažádat o poukázku</t>
  </si>
  <si>
    <t>na vybavení, které vám umožní zřídit internetové připojení.</t>
  </si>
  <si>
    <t>Zažádat o poukázku</t>
  </si>
  <si>
    <t>O poukázku jste již zažádali.</t>
  </si>
  <si>
    <t>Soutěž o poukázky bude zahájena za</t>
  </si>
  <si>
    <t xml:space="preserve">Další výzva k předkládání projektů bude zahájena {{date}} v {{hour}} (středoevropský letní čas). </t>
  </si>
  <si>
    <t>K dalším informacím o projektu vás dovedou následující odkazy.</t>
  </si>
  <si>
    <t>Nové heslo</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</si>
  <si>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</si>
  <si>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</si>
  <si>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</si>
  <si>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</si>
  <si>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</si>
  <si>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</si>
  <si>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</si>
  <si>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</si>
  <si>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</si>
  <si>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</si>
  <si>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</si>
  <si>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</si>
  <si>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</si>
  <si>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CHYBA 404 – Stránka nebyla nalezena</t>
  </si>
  <si>
    <t>Zadané URL podle všeho neexistuje. Ujistěte se, že jste ho zadali správně a zkuste to znovu.</t>
  </si>
  <si>
    <t>Byla zahájena výzva k podávání žádostí, ve které můžete požádat o poukázku</t>
  </si>
  <si>
    <t>Žádost lze podat až po zahájení samotné výzvy k podávání žádostí.</t>
  </si>
  <si>
    <t>Další výzva k předkládání žádostí bude zahájena dne</t>
  </si>
  <si>
    <t>Výzvy k předkládání žádostí zahájeny dne {{date}} v {{hour}} (středoevropský letní čas).</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</si>
  <si>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</si>
  <si>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</si>
  <si>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</si>
  <si>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Zažádáno</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</si>
  <si>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</si>
  <si>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</si>
  <si>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</si>
  <si>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</si>
  <si>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</si>
  <si>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</si>
  <si>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</si>
  <si>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</si>
  <si>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</si>
  <si>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</si>
  <si>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</si>
  <si>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</si>
  <si>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</si>
  <si>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</si>
  <si>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</si>
  <si>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</si>
  <si>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</si>
  <si>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2) dokument prokazující, že starosta zastupuje obec (například jmenovací listina)</t>
  </si>
  <si>
    <t>3) kopie průkazu totožnosti zmocněné osoby (např. občanského průkazu, cestovního pasu) (nepovinné, pouze pokud k takovému zmocnění dojde)</t>
  </si>
  <si>
    <t>4) &lt;a href="https://ec.europa.eu/digital-single-market/news-redirect/624099" target="_blank"&gt;Formulář zmocněného zástupce&lt;/a&gt; podepsaný jak starostou obce, tak osobou, která je jím pověřena dohodu podepsat (nepovinné, pouze pokud k takovému zmocnění dojde).</t>
  </si>
  <si>
    <t>Vaše registrace byla úspěšně aktualizována.</t>
  </si>
  <si>
    <t>Došlo k chybě a vaše registrační údaje se nepodařilo aktualizovat.</t>
  </si>
  <si>
    <t>Nahraný soubor je příliš velký. Maximální povolená velikost souboru je {{size}}.</t>
  </si>
  <si>
    <t>Doklad totožnosti zákonného zástupce (kopie platného průkazu totožnosti, cestovního pasu atp.)</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</si>
  <si>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</si>
  <si>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</si>
  <si>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</si>
  <si>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</si>
  <si>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</si>
  <si>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</si>
  <si>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Zobrazit</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</si>
  <si>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</si>
  <si>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</si>
  <si>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</si>
  <si>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</si>
  <si>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</si>
  <si>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</si>
  <si>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Seznam registrovaných měst a obcí</t>
  </si>
  <si>
    <t>Vyhledávání měst a obcí, které se již zaregistrovaly.</t>
  </si>
  <si>
    <t xml:space="preserve">Datum aktualizace: </t>
  </si>
  <si>
    <t xml:space="preserve">Země </t>
  </si>
  <si>
    <t xml:space="preserve">Region </t>
  </si>
  <si>
    <t>Zadejte údaje ve správném formátu</t>
  </si>
  <si>
    <t>Stáhnout</t>
  </si>
  <si>
    <t>Název vaší organizace</t>
  </si>
  <si>
    <t>Soubor, který jste nahráli, není platný grafický soubor.</t>
  </si>
  <si>
    <t>Žádné výsledky pro kritérium</t>
  </si>
  <si>
    <t>Aktuální logo</t>
  </si>
  <si>
    <t>Zvolte</t>
  </si>
  <si>
    <t>Smazat logo</t>
  </si>
  <si>
    <t>Nové logo</t>
  </si>
  <si>
    <t>Nemáte již o zakázky na vybavení a jeho instalaci v rámci projektu WiFi4EU zájem? Kliknutím níže můžete registraci zrušit.</t>
  </si>
  <si>
    <t>Seznam registrovaných společností zajišťujících instalaci zařízení wi-fi</t>
  </si>
  <si>
    <t>Vyhledávání společností zajišťujících instalaci zařízení wi-fi, které se již zaregistrovaly</t>
  </si>
  <si>
    <t>Obec (začněte psát a vyberte si z nabídky)</t>
  </si>
  <si>
    <t>Nahrajte doklad o souhlasu</t>
  </si>
  <si>
    <t>Nahrajte kopii průkazu totožnosti zmocněné osoby</t>
  </si>
  <si>
    <t>Nahrát doklad o jmenování</t>
  </si>
  <si>
    <t>Nahrajte formulář zmocněného zástupce</t>
  </si>
  <si>
    <t>Nahrát dokumenty</t>
  </si>
  <si>
    <t>Dokumenty předložené dne {{date}} v {{time}}</t>
  </si>
  <si>
    <t>Moje poukázka</t>
  </si>
  <si>
    <t>Jako příjemce můžete nejprve podepsat grantovou dohodu, pak si zvolit společnost, jež bude provádět instalaci wi-fi zařízení, a nakonec instalaci sítě WiFi4EU potvrdit.</t>
  </si>
  <si>
    <t>U každé obce můžete provést následující kroky:</t>
  </si>
  <si>
    <t>Nahrajte prosím všechny požadované dokumenty. Jedná se o nezbytný předpoklad pro podání žádosti.</t>
  </si>
  <si>
    <t>Grantová dohoda podepsána dne {{date}}. #Podrobnosti#</t>
  </si>
  <si>
    <t>Potvrzení, že jsme vaše dokumenty obdrželi, je součástí vaší žádosti. Vaše žádost nyní čeká na potvrzení dokumentů.</t>
  </si>
  <si>
    <t>Vyberte společnost, která bude provádět instalaci sítě wi-fi.</t>
  </si>
  <si>
    <t>Volba společnosti, která bude instalovat wi-fi zařízení, byla provedena dne {{date}}. #Podrobnosti#</t>
  </si>
  <si>
    <t>Potvrďte instalaci sítě</t>
  </si>
  <si>
    <t>Tyto dokumenty prosím nahrajte jako samostatné soubory na portál WiFi4EU – odkaz viz níže (na tuto stránku se můžete kdykoli vrátit přes „Můj účet“). Soubory musí být ve vhodném formátu (.pdf, .png, or .jpg).</t>
  </si>
  <si>
    <t>Pozor: Dokud neposkytnete všechny podpůrné dokumenty, nebudete moci o poukázku zažádat. Pokud nenahrajete všechny požadované dokumenty, nebo pokud nebudou dobře čitelné, nebude vaše žádost pro potřeby této výzvy potvrzena.</t>
  </si>
  <si>
    <t>Co je třeba předložit:</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</si>
  <si>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</si>
  <si>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</si>
  <si>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</si>
  <si>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</si>
  <si>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STATUS:</t>
  </si>
  <si>
    <t>V této chvíli nelze dokument nahrát</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</si>
  <si>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</si>
  <si>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</si>
  <si>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</si>
  <si>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</si>
  <si>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Dokumenty nelze v tuto chvíli odstranit.</t>
  </si>
  <si>
    <t>Zvláštní prohlášení o ochraně soukromí</t>
  </si>
  <si>
    <t>Dokument musí být ve vhodném formátu (.pdf, .png nebo .jpg)</t>
  </si>
  <si>
    <t>Doba vašeho přihlášení vypršela. Byli jste odpojeni od serveru projektu WiFi4EU.</t>
  </si>
  <si>
    <t>Načtěte stránku znovu.</t>
  </si>
  <si>
    <t>Společnost zajišťující instalaci zařízení wi-fi</t>
  </si>
  <si>
    <t>Projděte si seznam společností, které se již zaregistrovaly, a vyberte si jednu z nich. Výběr společnosti můžete změnit do 18 měsíců po podpisu grantové dohody a až do chvíle, kdy daná společnost potvrdí instalaci.</t>
  </si>
  <si>
    <t>WWW stránky  společnosti</t>
  </si>
  <si>
    <t>Logo společnosti</t>
  </si>
  <si>
    <t>Zvolit</t>
  </si>
  <si>
    <t>Změnit zvolenou společnost</t>
  </si>
  <si>
    <t>Máte k dispozici poukázku. Zvolte si společnost, která bude instalovat wi-fi zařízení.</t>
  </si>
  <si>
    <t>Zpráva o instalaci sítě wi-fi</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</si>
  <si>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</si>
  <si>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Seznam všech sítí WiFi4EU tohoto příjemce</t>
  </si>
  <si>
    <t>Přidat síť WiFi4EU</t>
  </si>
  <si>
    <t>Název sítě WiFi4EU</t>
  </si>
  <si>
    <t>Název domény</t>
  </si>
  <si>
    <t>Přístupové body</t>
  </si>
  <si>
    <t>Vyberte ze seznamu příjemce. Zobrazí se vám všechny jeho sítě WiFi4EU.</t>
  </si>
  <si>
    <t>Potvrdit instalaci</t>
  </si>
  <si>
    <t>Kliknutím na toto tlačítko potvrdíte, že všechny sítě WiFi4EU pro daného příjemce jsou dokončeny a že jsou všechny v souladu s technickými požadavky uvedenými v grantové dohodě.</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</si>
  <si>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</si>
  <si>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Tím informujete tým WiFi4EU a příjemce buď zprávu o instalaci potvrdí nebo odmítne.</t>
  </si>
  <si>
    <t>Instalovaná síť WiFi4EU splňuje/instalované sítě WiFi4EU splňují všechny požadavky grantové dohody a znění výzvy.</t>
  </si>
  <si>
    <t>Síť/sítě WiFi4EU byly instalovány v místě, kde žádné jiné bezplatné veřejné ani soukromé wi-fi připojení stejných vlastností včetně kvality nebylo k dispozici.</t>
  </si>
  <si>
    <t>Síť/sítě WiFi4EU je/jsou funkční.</t>
  </si>
  <si>
    <t>Zpět na seznam</t>
  </si>
  <si>
    <t>Upravit údaje o síti WiFi4EU</t>
  </si>
  <si>
    <t>Používejte pouze základní písmena latinské abecedy (bez diakritiky).</t>
  </si>
  <si>
    <t>Adresa URL přihlašovacího portálu</t>
  </si>
  <si>
    <t>Potvrdit URL přihlašovacího portálu</t>
  </si>
  <si>
    <t>Povolené znaky</t>
  </si>
  <si>
    <t>Použijte prosím pouze tyto znaky: 0–9, a–z, -, ., :, /. Například http://www.captiveportalname.com/</t>
  </si>
  <si>
    <t>Údaje o síti WiFi4EU</t>
  </si>
  <si>
    <t xml:space="preserve">Na této stránce najdete podrobnosti o dané síti WiFi4EU příjemce, kterého jste zvolili. </t>
  </si>
  <si>
    <t>Název přihlašovacího portálu</t>
  </si>
  <si>
    <t>Odstranit síť WiFi4EU</t>
  </si>
  <si>
    <t>Opravdu chcete tuto síť WiFi4EU odstranit?</t>
  </si>
  <si>
    <t>Tímto krokem smažte i všechny informace týkající se přístupových bodů této sítě WiFi4EU.</t>
  </si>
  <si>
    <t xml:space="preserve">Vaše potvrzení instalace pro příjemce </t>
  </si>
  <si>
    <t>bylo úspěšně předáno týmu WiFi4EU.</t>
  </si>
  <si>
    <t>Seznam přístupových bodů</t>
  </si>
  <si>
    <t>Tato stránka slouží k uvedení všech přístupových bodů dané sítě WiFi4EU příjemce, kterého jste zvolili. Údaje o přístupových bodech doplňte po instalaci.</t>
  </si>
  <si>
    <t>Síť WiFi4EU:</t>
  </si>
  <si>
    <t>Seznam všech přístupových bodů v umístění</t>
  </si>
  <si>
    <t>v obci</t>
  </si>
  <si>
    <t>Přidat přístupový bod</t>
  </si>
  <si>
    <t>Typ umístění</t>
  </si>
  <si>
    <t>Název umístění</t>
  </si>
  <si>
    <t>Geolokační údaje umístění</t>
  </si>
  <si>
    <t>Typ zařízení</t>
  </si>
  <si>
    <t>Značka zařízení</t>
  </si>
  <si>
    <t>Model zařízení</t>
  </si>
  <si>
    <t>Sériové číslo zařízení</t>
  </si>
  <si>
    <t>Adresa MAC</t>
  </si>
  <si>
    <t>Upravit údaje o přístupovém bodu</t>
  </si>
  <si>
    <t>Uveďte podrobnosti o přístupovém bodu</t>
  </si>
  <si>
    <t>Zeměpisná šířka</t>
  </si>
  <si>
    <t>Zeměpisná délka</t>
  </si>
  <si>
    <t>Vyhledat geolokační údaje</t>
  </si>
  <si>
    <t>Tato stránka obsahuje seznam všech sítí WiFi4EU, jejichž instalaci dokončila společnost, se kterou jste za tím účelem uzavřeli smlouvu.</t>
  </si>
  <si>
    <t>Potvrzení zprávy o instalaci</t>
  </si>
  <si>
    <t>Společnost provádějící instalaci sítě wi-fi</t>
  </si>
  <si>
    <t>Žádost o revizi</t>
  </si>
  <si>
    <t>Schválit zprávu</t>
  </si>
  <si>
    <t>Žádost o revizi zprávy o instalaci zařízení</t>
  </si>
  <si>
    <t>Potvrzuji tímto, že jsem společnosti, která prováděla instalaci, zaslal(a) zpět zprávu o instalaci bezdrátové wi-fi sítě za účelem revize, protože zpráva obsahovala chyby nebo nesrovnalosti.</t>
  </si>
  <si>
    <t>Potvrzuji tímto zprávu o instalaci předloženou naší společností, která prováděla instalaci wi-fi sítě.</t>
  </si>
  <si>
    <t>Schválení zprávy o instalaci</t>
  </si>
  <si>
    <t>Tyto stránky slouží k uvedení všech přístupových míst dané sítě WiFi4EU instalované pro obec, které jste zvolili. Po instalaci prosím doplňte všechny přístupové body.</t>
  </si>
  <si>
    <t>Zpráva o schválení zařízení</t>
  </si>
  <si>
    <t>Příjemce</t>
  </si>
  <si>
    <t>Podrobnosti</t>
  </si>
  <si>
    <t>Přidat</t>
  </si>
  <si>
    <t>Žádné výsledky</t>
  </si>
  <si>
    <t>Radnice / administrativní budova</t>
  </si>
  <si>
    <t>Zdravotní středisko / nemocnice</t>
  </si>
  <si>
    <t>Náměstí</t>
  </si>
  <si>
    <t>Park</t>
  </si>
  <si>
    <t>Ulice / pěší zóna</t>
  </si>
  <si>
    <t>Tramvajová nebo autobusová stanice / zastávka</t>
  </si>
  <si>
    <t>Stanice metra</t>
  </si>
  <si>
    <t>Železniční stanice</t>
  </si>
  <si>
    <t>Letiště</t>
  </si>
  <si>
    <t>Sportovní hala/stadion</t>
  </si>
  <si>
    <t>Škola/vzdělávací nebo výzkumné středisko/univerzita</t>
  </si>
  <si>
    <t>Knihovna</t>
  </si>
  <si>
    <t>Muzeum/kulturní centrum</t>
  </si>
  <si>
    <t>Pamětihodnost/archeologická lokalita</t>
  </si>
  <si>
    <t>Nákupní centrum</t>
  </si>
  <si>
    <t>Jiná lokalita</t>
  </si>
  <si>
    <t xml:space="preserve">Vnitřní </t>
  </si>
  <si>
    <t>Venkovní</t>
  </si>
  <si>
    <t>Podrobnosti o přístupovém bodu</t>
  </si>
  <si>
    <t>Na této stránce najdete podrobnosti o dané síti WiFi4EU obce, kterou jste zvolili.</t>
  </si>
  <si>
    <t>Odstranit přístupový bod</t>
  </si>
  <si>
    <t>Opravdu chcete tento přístupový bod odstranit?</t>
  </si>
  <si>
    <t>Tento krok je nevratný.</t>
  </si>
  <si>
    <t>O iniciativě WiFi4EU</t>
  </si>
  <si>
    <t>Nebyl vybrán žádný příjemce</t>
  </si>
  <si>
    <t>Server k dispozici</t>
  </si>
  <si>
    <t>Stránka nebyla nenalezena</t>
  </si>
  <si>
    <t>K tomuto kroku nemáte oprávnění</t>
  </si>
  <si>
    <t>Vnitřní chyba serveru</t>
  </si>
  <si>
    <t>Zadané hodnoty jsou neplatné</t>
  </si>
  <si>
    <t>Příjemce nebyl nalezen</t>
  </si>
  <si>
    <t>Data nebyla odeslána</t>
  </si>
  <si>
    <t>Přístupové místo nebylo nalezeno</t>
  </si>
  <si>
    <t>Síť WiFi4EU nebyla nalezena</t>
  </si>
  <si>
    <t>Adresa URL přihlašovacího portálu již v systému existuje Zadejte prosím jinou adresu URL</t>
  </si>
  <si>
    <t>ID sítě</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</si>
  <si>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</si>
  <si>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</si>
  <si>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</si>
  <si>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</si>
  <si>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</si>
  <si>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</si>
  <si>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</si>
  <si>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</si>
  <si>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</si>
  <si>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</si>
  <si>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(Centraleuropæisk sommertid).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</si>
  <si>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</si>
  <si>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</si>
  <si>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</si>
  <si>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</si>
  <si>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</si>
  <si>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</si>
  <si>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</si>
  <si>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</si>
  <si>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Støttemodtagerne vil blive udvalgt efter først til mølle-princippet, samtidig med at hvert medlemsland garanteres et minimumantal kuponer.</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</si>
  <si>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</si>
  <si>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</si>
  <si>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</si>
  <si>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</si>
  <si>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</si>
  <si>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</si>
  <si>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</si>
  <si>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</si>
  <si>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</si>
  <si>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</si>
  <si>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Du opfordres til at registrere dig online og angive, hvilket område du kan servicere. Listen over registrerede virksomheder offentliggøres online, så kommunerne lettere kan finde potentielle wi-fi-installationsvirksomheder i deres område.</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</si>
  <si>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</si>
  <si>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</si>
  <si>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</si>
  <si>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</si>
  <si>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</si>
  <si>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</si>
  <si>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</si>
  <si>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</si>
  <si>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</si>
  <si>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</si>
  <si>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</si>
  <si>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WiFi4EU-siden for registrerede brugere.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</si>
  <si>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</si>
  <si>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</si>
  <si>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</si>
  <si>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</si>
  <si>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</si>
  <si>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</si>
  <si>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</si>
  <si>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</si>
  <si>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</si>
  <si>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Ja</t>
  </si>
  <si>
    <t>Trin 1: Type registrering</t>
  </si>
  <si>
    <t>Trin 2: Oplysninger om kommunen/kommunerne</t>
  </si>
  <si>
    <t>Trin 3: Kontaktoplysninger</t>
  </si>
  <si>
    <t>Trin 4: Gennemsyn</t>
  </si>
  <si>
    <t>Land</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</si>
  <si>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</si>
  <si>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</si>
  <si>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</si>
  <si>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</si>
  <si>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</si>
  <si>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</si>
  <si>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</si>
  <si>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</si>
  <si>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Gade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</si>
  <si>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</si>
  <si>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</si>
  <si>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</si>
  <si>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</si>
  <si>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</si>
  <si>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</si>
  <si>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</si>
  <si>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</si>
  <si>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</si>
  <si>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Nummer</t>
  </si>
  <si>
    <t xml:space="preserve">Angiv dine kontaktoplysninger nedenfor. </t>
  </si>
  <si>
    <t xml:space="preserve">Jeg er den juridiske repræsentant </t>
  </si>
  <si>
    <t>Kontaktoplysninger</t>
  </si>
  <si>
    <t>Organisationens navn</t>
  </si>
  <si>
    <t>Adresse</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</si>
  <si>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</si>
  <si>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</si>
  <si>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</si>
  <si>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</si>
  <si>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</si>
  <si>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</si>
  <si>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</si>
  <si>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</si>
  <si>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</si>
  <si>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</si>
  <si>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</si>
  <si>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</si>
  <si>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</si>
  <si>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</si>
  <si>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</si>
  <si>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</si>
  <si>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</si>
  <si>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</si>
  <si>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</si>
  <si>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</si>
  <si>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</si>
  <si>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</si>
  <si>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(Centraleuropæisk sommertid). </t>
  </si>
  <si>
    <t>Resterende tid af indkaldelsesperioden:</t>
  </si>
  <si>
    <t>Så snart indkaldelsen af ansøgninger er åben, kan du sende din ansøgning. For at gøre det skal du logge ind med din EU Login-konto og sende din ansøgning om en WiFi4EU-kupon.</t>
  </si>
  <si>
    <t>Bemærk, at udvælgelsen foretages efter først til mølle-princippet og efter kriterier, der sikrer en geografisk balance, som beskrevet i CEF-arbejdsprogrammet for telekommunikation 2017.</t>
  </si>
  <si>
    <t>Velkommen til registreringssiden for WiFi4EU for wi-fi-installationsvirksomheder.</t>
  </si>
  <si>
    <t xml:space="preserve">Derefter kan du gå direkte til WiFi4EU-portalen og angive de områder, hvor du kan tilbyde levering af udstyr og installation til modtagerne af WiFi4EU. </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</si>
  <si>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</si>
  <si>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</si>
  <si>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Problemer med registreringen?</t>
  </si>
  <si>
    <t>Klik her for at få adgang til vores helpdesk.</t>
  </si>
  <si>
    <t>Trin 1: Oplysninger om virksomheden</t>
  </si>
  <si>
    <t>Trin 2: Geografisk dækning</t>
  </si>
  <si>
    <t>Trin 3: Kontaktperson</t>
  </si>
  <si>
    <t>Trin 4: Gennemgang</t>
  </si>
  <si>
    <t>Giv oplysninger om virksomheden.</t>
  </si>
  <si>
    <t>Virksomhedens navn</t>
  </si>
  <si>
    <t>Officiel adresse</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</si>
  <si>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</si>
  <si>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</si>
  <si>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</si>
  <si>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</si>
  <si>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</si>
  <si>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</si>
  <si>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</si>
  <si>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</si>
  <si>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Internationale telefonkoder</t>
  </si>
  <si>
    <t>Telefonnummer</t>
  </si>
  <si>
    <t>E-mailadressen er ikke den samme. Indtast den samme e-mailadresse.</t>
  </si>
  <si>
    <t xml:space="preserve">Angiv en gyldig e-mailadresse. Vi sender en bekræftelse til denne e-mail, som du skal bruge til at validere din registrering. </t>
  </si>
  <si>
    <t>Kontaktperson</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</si>
  <si>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</si>
  <si>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</si>
  <si>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</si>
  <si>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</si>
  <si>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</si>
  <si>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</si>
  <si>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</si>
  <si>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</si>
  <si>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</si>
  <si>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</si>
  <si>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</si>
  <si>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</si>
  <si>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</si>
  <si>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</si>
  <si>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</si>
  <si>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</si>
  <si>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</si>
  <si>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</si>
  <si>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</si>
  <si>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</si>
  <si>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</si>
  <si>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</si>
  <si>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</si>
  <si>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</si>
  <si>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</si>
  <si>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</si>
  <si>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</si>
  <si>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</si>
  <si>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</si>
  <si>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Upload logo</t>
  </si>
  <si>
    <t>Ny meddelelse</t>
  </si>
  <si>
    <t>Seneste opdatering: {{versionDate}} v{{version}}</t>
  </si>
  <si>
    <t>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</si>
  <si>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</si>
  <si>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</si>
  <si>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</si>
  <si>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</si>
  <si>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</si>
  <si>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</si>
  <si>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</si>
  <si>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</si>
  <si>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</si>
  <si>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</si>
  <si>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</si>
  <si>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</si>
  <si>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</si>
  <si>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</si>
  <si>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</si>
  <si>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{{selfRegistration}} (dig)</t>
  </si>
  <si>
    <t xml:space="preserve">Registrering </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</si>
  <si>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</si>
  <si>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</si>
  <si>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</si>
  <si>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</si>
  <si>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</si>
  <si>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</si>
  <si>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kommuner i tilfælde af flere registreringer</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</si>
  <si>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</si>
  <si>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Registreringer</t>
  </si>
  <si>
    <t>Postnr.</t>
  </si>
  <si>
    <t>Hvis du ønsker at redigere dine oplysninger eller trække din registrering tilbage, kan du gøre det ved at klikke på den relevante knap nedenfor.</t>
  </si>
  <si>
    <t>Træk tilbage</t>
  </si>
  <si>
    <t>Rediger min registrering</t>
  </si>
  <si>
    <t>Korrespondance</t>
  </si>
  <si>
    <t>Meddelelserne mellem dig og de andre brugere vises herunder.</t>
  </si>
  <si>
    <t>Søg i korrespondancen</t>
  </si>
  <si>
    <t>Søg</t>
  </si>
  <si>
    <t>Skriv meddelelse</t>
  </si>
  <si>
    <t>[X] pr. side</t>
  </si>
  <si>
    <t>[X] af [X]</t>
  </si>
  <si>
    <t>Denne meddelelse vil blive sendt til de andre brugere, som har registreret sig for samme kommune.</t>
  </si>
  <si>
    <t>Send</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</si>
  <si>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</si>
  <si>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</si>
  <si>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</si>
  <si>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</si>
  <si>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</si>
  <si>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</si>
  <si>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</si>
  <si>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</si>
  <si>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</si>
  <si>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</si>
  <si>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ved næste indkaldelse.</t>
  </si>
  <si>
    <t>Startside</t>
  </si>
  <si>
    <t>Du kan nu ansøge om en kupon</t>
  </si>
  <si>
    <t>så borgerne er forbundet hele tiden og alle vegne.</t>
  </si>
  <si>
    <t>Søg om en kupon</t>
  </si>
  <si>
    <t>Du har allerede ansøgt om en kupon</t>
  </si>
  <si>
    <t>Konkurrencen om en kupon åbner om</t>
  </si>
  <si>
    <t xml:space="preserve">Den næste indkaldelse af ansøgninger åbner den {{date}}, kl. {{hour}} (Centraleuropæisk sommertid). </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</si>
  <si>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</si>
  <si>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</si>
  <si>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</si>
  <si>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</si>
  <si>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</si>
  <si>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</si>
  <si>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</si>
  <si>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</si>
  <si>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</si>
  <si>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</si>
  <si>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</si>
  <si>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</si>
  <si>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</si>
  <si>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</si>
  <si>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</si>
  <si>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Siden blev ikke fundet - FEJL 404</t>
  </si>
  <si>
    <t>Den URL, du har skrevet findes ikke. Kontrollér, at du har skrevet den rigtigt, og prøv igen.</t>
  </si>
  <si>
    <t>Indkaldelsen er åben, og du kan nu ansøge om en kupon</t>
  </si>
  <si>
    <t>Du kan ansøge, så snart indkaldelsen af ansøgninger er åben.</t>
  </si>
  <si>
    <t>Indkaldelsen af ansøgninger åbner om</t>
  </si>
  <si>
    <t>Indkaldelsen af ansøgninger åbnede den {{days}} dage og {{hours}} (Centraleuropæisk sommertid).</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</si>
  <si>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</si>
  <si>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</si>
  <si>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</si>
  <si>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Ansøgning sendt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</si>
  <si>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</si>
  <si>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</si>
  <si>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</si>
  <si>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</si>
  <si>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</si>
  <si>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</si>
  <si>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</si>
  <si>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</si>
  <si>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</si>
  <si>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</si>
  <si>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</si>
  <si>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</si>
  <si>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</si>
  <si>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</si>
  <si>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</si>
  <si>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</si>
  <si>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1) En scannet underskrevet kopi af &lt;a href="https://ec.europa.eu/digital-single-market/news-redirect/624101" target="_blank"&gt;beviset på samtykke til ansøgning&lt;/a&gt; og en kopi af borgmesterens/kommunens øverste leders ID-dokument (f.eks. ID-kort eller pas).</t>
  </si>
  <si>
    <t>2) Et dokument, der bekræfter, at borgmesteren/kommunens øverste leder repræsenterer kommunen (f.eks. et udnævnelsesdokument)</t>
  </si>
  <si>
    <t>3) En kopi af denne persons identitetsdokument (f.eks. ID-kort eller pas). (kun, når der er givet en sådan bemyndigelse)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</si>
  <si>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</si>
  <si>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Din registrering er opdateret.</t>
  </si>
  <si>
    <t>Det opstod en fejl – din registrering kunne ikke opdateres.</t>
  </si>
  <si>
    <t>Den uploadede fil er for stor. Filen må højst fylde {{size}}.</t>
  </si>
  <si>
    <t>Bevis for den juridiske repræsentants identitet (kopi af gyldigt ID-kort, pas eller lignende)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</si>
  <si>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</si>
  <si>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</si>
  <si>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</si>
  <si>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</si>
  <si>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</si>
  <si>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</si>
  <si>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</si>
  <si>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</si>
  <si>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</si>
  <si>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</si>
  <si>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</si>
  <si>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</si>
  <si>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Fortegnelse over registrerede kommuner</t>
  </si>
  <si>
    <t>Søg efter kommuner, der allerede har registreret sig.</t>
  </si>
  <si>
    <t>Ajourført den:</t>
  </si>
  <si>
    <t>Region</t>
  </si>
  <si>
    <t>Angiv et korrekt format</t>
  </si>
  <si>
    <t>Download</t>
  </si>
  <si>
    <t>Din organisations navn</t>
  </si>
  <si>
    <t>Den uploadede fil er ikke en gyldig billedfil</t>
  </si>
  <si>
    <t>Der blev ikke fundet nogen resultater for</t>
  </si>
  <si>
    <t>Nuværende logo</t>
  </si>
  <si>
    <t>Vælg</t>
  </si>
  <si>
    <t>Slet logo</t>
  </si>
  <si>
    <t>Nyt logo</t>
  </si>
  <si>
    <t>Er du ikke længere interesseret i at levere udstyr og installeringstjenester for WiFi4EU? Klik herunder for at trække din registrering tilbage.</t>
  </si>
  <si>
    <t>Liste over registrerede wi-fi-installationsvirksomheder</t>
  </si>
  <si>
    <t>Søg efter wi-fi-installationsvirksomheder, som allerede er registreret</t>
  </si>
  <si>
    <t>Kommune (Start med at indtaste, og vælg fra rullemenuen)</t>
  </si>
  <si>
    <t>Upload beviset for samtykke til ansøgning</t>
  </si>
  <si>
    <t>Upload en kopi af den bemyndigede persons identitetsdokument</t>
  </si>
  <si>
    <t>Upload bevis for udnævnelse</t>
  </si>
  <si>
    <t>Upload formularen for bemyndiget person</t>
  </si>
  <si>
    <t>Fjern</t>
  </si>
  <si>
    <t>Upload dokumenter</t>
  </si>
  <si>
    <t>Dokumenter indsendt den {{date}} kl. {{time}}</t>
  </si>
  <si>
    <t>Min kupon</t>
  </si>
  <si>
    <t>Som støttemodtager kan du først underskrive tilskudsaftalen, derefter vælge en wi-fi-installationsvirksomhed og til sidst bekræfte installeringen af WiFi4EU-netværket.</t>
  </si>
  <si>
    <t>For hver kommune kan du foretage følgende handlinger:</t>
  </si>
  <si>
    <t>Upload alle supplerende dokumenter. Det er nødvendigt for at kunne ansøge.</t>
  </si>
  <si>
    <t>Tilskudsaftale underskrevet den {{date}}. #Se nærmere oplysninger#</t>
  </si>
  <si>
    <t>Vi bekræfter modtagelsen af dine indsendte dokumenter som led i din ansøgning. Din ansøgning afventer nu validering af de supplerende dokumenter.</t>
  </si>
  <si>
    <t>Vælg wi-fi-installationsvirksomhed</t>
  </si>
  <si>
    <t>Wi-fi-installationsvirksomhed valgt den {{date}}. #Se nærmere oplysninger#</t>
  </si>
  <si>
    <t>Bekræft installering af netværk</t>
  </si>
  <si>
    <t>Upload dokumenterne som særskilte filer på WiFi4EU-portalen herunder (du kan altid komme tilbage til denne side gennem siden "min konto") i et passende format (.pdf, .png, eller .jpg).</t>
  </si>
  <si>
    <t>Bemærk, at du ikke kan ansøge om en kupon, før alle supplerende dokumenter er uploadet. Hvis de uploadede dokumenter ikke er fuldstændige eller læsbare, vil din ansøgning være ugyldig.</t>
  </si>
  <si>
    <t>Upload følgende:</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</si>
  <si>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</si>
  <si>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</si>
  <si>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</si>
  <si>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</si>
  <si>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Du kan ikke uploade dokumenter i øjeblikket</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</si>
  <si>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</si>
  <si>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</si>
  <si>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</si>
  <si>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</si>
  <si>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Du kan ikke slette dokumenter i øjeblikket</t>
  </si>
  <si>
    <t>Særlig databeskyttelseserklæring</t>
  </si>
  <si>
    <t xml:space="preserve">Vælg et dokument i et brugbart format (.pdf, .png, eller .jpg) </t>
  </si>
  <si>
    <t>Din session er udløbet. Du er blevet logget af WiFi4EU.</t>
  </si>
  <si>
    <t>Genindlæs venligst siden</t>
  </si>
  <si>
    <t>Wi-fi-installationsvirksomhed</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</si>
  <si>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</si>
  <si>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Virksomhedens website</t>
  </si>
  <si>
    <t xml:space="preserve">Virksomhedens logo </t>
  </si>
  <si>
    <t>Foretag nyt valg af virksomhed</t>
  </si>
  <si>
    <t>Du har fået en kupon. Vælg en wi-fi-installationsvirksomhed.</t>
  </si>
  <si>
    <t>Wi-fi-installationsrapport</t>
  </si>
  <si>
    <t>På denne side ses alle WiFi4EU-netværk i den kommune, du arbejder for. For at oprette et eller flere WiFi4EU-netværk for en kommune, skal du vælge kommunen i rullemenuen.</t>
  </si>
  <si>
    <t>Liste over alle WiFi4EU-netværk i kommunen</t>
  </si>
  <si>
    <t>Tilføj WiFi4EU-netværk</t>
  </si>
  <si>
    <t>Navn på WiFi4EU-netværk</t>
  </si>
  <si>
    <t>Domænenavn</t>
  </si>
  <si>
    <t>Adgangspunkter</t>
  </si>
  <si>
    <t>Vælg en kommune fra rullemenuen for at se WiFi4EU-netværk.</t>
  </si>
  <si>
    <t>Bekræft installation</t>
  </si>
  <si>
    <t>Klik på denne knap for at bekræfte, at alle WiFi4EU-netværk i en given kommune er klar, og at de overholder de tekniske krav i tilskudsaftalen.</t>
  </si>
  <si>
    <t>Jeg bekræfter hermed, at WiFi4EU-netværkene er klar og fuldt ud operationelle for kommunen {{beneficiarySel}} i fuld overensstemmelse med alle de tekniske krav i tilskudsaftalen indgået mellem kommunen og Europa-Kommissionen.</t>
  </si>
  <si>
    <t>Med denne handling informeres WiFi4EU-teamet, og min installationsrapport vil blive enten godkendt eller afvist af kommunen.</t>
  </si>
  <si>
    <t>De installerede WiFi4EU-netværk overholder alle krav i tilskudsaftalen og indkaldelsen</t>
  </si>
  <si>
    <t>WiFi4EU-netværkene er installeret et sted, hvor der ikke fandtes andre gratis offentlige eller private wi-fi-netværk med samme egenskaber, herunder kvalitet</t>
  </si>
  <si>
    <t>WiFi4EU-netværkene er sat i drift</t>
  </si>
  <si>
    <t>Gå til listen</t>
  </si>
  <si>
    <t>Redigér WiFi4EU-netværk</t>
  </si>
  <si>
    <t>Brug kun små latinske bogstaver.</t>
  </si>
  <si>
    <t>URL til startportalen</t>
  </si>
  <si>
    <t>Bekræft URL til startportalen</t>
  </si>
  <si>
    <t>Tilladte tegn</t>
  </si>
  <si>
    <t>Brug kun følgende tegn: 0-9, a-z, -, ., :, /. F.eks. http://www.startportalnavn.com/</t>
  </si>
  <si>
    <t>Oplysninger om WiFi4EU-netværket</t>
  </si>
  <si>
    <t xml:space="preserve">På denne side vises oplysningerne om WiFi4EU-netværkene i den kommune, du har valgt. </t>
  </si>
  <si>
    <t>Navn på startportalen</t>
  </si>
  <si>
    <t>Fjern WiFi4EU-netværk</t>
  </si>
  <si>
    <t>Er du sikker på, at du vil fjerne dette WiFi4EU-netværk?</t>
  </si>
  <si>
    <t>Denne handling sletter alle oplysninger om de adgangspunkter, der er knyttet til dette WiFi4EU-netwærk.</t>
  </si>
  <si>
    <t xml:space="preserve">Din bekræftelse på installation for kommunen </t>
  </si>
  <si>
    <t>er sendt til WiFi4EU.</t>
  </si>
  <si>
    <t>Liste over adgangspunkter</t>
  </si>
  <si>
    <t>På denne side vises alle adgangspunkterne i et WiFi4EU-netværk i den kommune, du har valgt. Tilføj de adgangspunkter, som du har installeret.</t>
  </si>
  <si>
    <t>WiFi4EU-netværk:</t>
  </si>
  <si>
    <t>Liste over alle adgangspunkter for</t>
  </si>
  <si>
    <t>i</t>
  </si>
  <si>
    <t>Tilføj adgangspunkt</t>
  </si>
  <si>
    <t>Type sted</t>
  </si>
  <si>
    <t>Stedets navn</t>
  </si>
  <si>
    <t>Geolokalisering</t>
  </si>
  <si>
    <t>Type udstyr</t>
  </si>
  <si>
    <t>Udstyrets mærke</t>
  </si>
  <si>
    <t>Udstyrets model</t>
  </si>
  <si>
    <t>Udstyrets serienummer</t>
  </si>
  <si>
    <t>MAC-adresse</t>
  </si>
  <si>
    <t>Rediger adgangspunkt</t>
  </si>
  <si>
    <t>Angiv detaljer om dette adgangspunkt</t>
  </si>
  <si>
    <t>Breddegrad</t>
  </si>
  <si>
    <t>Længdegrad</t>
  </si>
  <si>
    <t>Hent geolokalisering</t>
  </si>
  <si>
    <t>På denne sides vises alle de WiFi4EU-netværk, der er installeret og sat i drift af den wi-fi-installationsvirksomhed, du har indgået aftale med.</t>
  </si>
  <si>
    <t>Bekræftelse på installationsrapport</t>
  </si>
  <si>
    <t>Anmodning om revision</t>
  </si>
  <si>
    <t>Godkend rapport</t>
  </si>
  <si>
    <t>Anmodning om revision af installationsrapport</t>
  </si>
  <si>
    <t>Jeg bekræfter hermed, at installationsrapporten sendes tilbage til wi-fi-installationsvirksomheden med henblik på revision på grund af fejl eller uoverensstemmelser.</t>
  </si>
  <si>
    <t>Jeg godkender hermed installationsrapporten fra vores wi-fi-installationsvirksomhed.</t>
  </si>
  <si>
    <t>Godkendelse af installationsrapport</t>
  </si>
  <si>
    <t>På denne side vises alle adgangspunkterne i det WiFi4EU-netværk, du har valgt i kommunen. Tilføj de relevante adgangspunkter, når du har installeret dem.</t>
  </si>
  <si>
    <t>Støttemodtager</t>
  </si>
  <si>
    <t>Oplysninger</t>
  </si>
  <si>
    <t>Tilføj</t>
  </si>
  <si>
    <t>Ingen resultater</t>
  </si>
  <si>
    <t>Rådhus/administrativ bygning</t>
  </si>
  <si>
    <t>Sundhedscenter/hospital</t>
  </si>
  <si>
    <t>Plads</t>
  </si>
  <si>
    <t>Gade/gågade</t>
  </si>
  <si>
    <t>Sporvogns- eller busterminal/-stoppested</t>
  </si>
  <si>
    <t>Metrostation</t>
  </si>
  <si>
    <t>Togstation</t>
  </si>
  <si>
    <t>Lufthavn</t>
  </si>
  <si>
    <t>Sportshal/stadion</t>
  </si>
  <si>
    <t>Skole/uddannelses- eller forskningscenter/universitet</t>
  </si>
  <si>
    <t>Bibliotek</t>
  </si>
  <si>
    <t>Museum/kulturcenter</t>
  </si>
  <si>
    <t>Turistseværdighed/arkæologisk udgravning</t>
  </si>
  <si>
    <t>Indkøbscenter</t>
  </si>
  <si>
    <t>Indendørs</t>
  </si>
  <si>
    <t>Udendørs</t>
  </si>
  <si>
    <t>Oplysninger om adgangspunktet</t>
  </si>
  <si>
    <t>På denne side vises alle oplysninger om adgangspunkterne i et WiFi4EU-netværk i den kommune, du har valgt.</t>
  </si>
  <si>
    <t>Fjern adgangspunkt</t>
  </si>
  <si>
    <t>Er du sikker på, at du vil fjerne dette adgangspunkt?</t>
  </si>
  <si>
    <t>Du kan ikke fortryde bagefter.</t>
  </si>
  <si>
    <t>Om</t>
  </si>
  <si>
    <t>Du har ikke valgt nogen støttemodtager.</t>
  </si>
  <si>
    <t>Serveren er ikke tilgængelig</t>
  </si>
  <si>
    <t>Siden blev ikke fundet</t>
  </si>
  <si>
    <t>Du har ikke adgang</t>
  </si>
  <si>
    <t>Intern serverfejl</t>
  </si>
  <si>
    <t>Felter ikke korrekt udfyldt</t>
  </si>
  <si>
    <t>Støttemodtager kunne ikke findes</t>
  </si>
  <si>
    <t>Ingen data sendt</t>
  </si>
  <si>
    <t>Adgangspunktet kunne ikke findes</t>
  </si>
  <si>
    <t>WiFi4EU-netværket kunne ikke findes</t>
  </si>
  <si>
    <t>URL til startportalen findes allerede i systemet. Angiv ny URL.</t>
  </si>
  <si>
    <t>Netværkets ID</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</si>
  <si>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</si>
  <si>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</si>
  <si>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</si>
  <si>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</si>
  <si>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</si>
  <si>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startete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</si>
  <si>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</si>
  <si>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</si>
  <si>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</si>
  <si>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</si>
  <si>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Ausschreibung zur Einreichung von Projektvorschlägen ergeht am {{date}} um {{hour}} (Mitteleuropäische Sommerzeit).</t>
  </si>
  <si>
    <t>Sie steht offen für</t>
  </si>
  <si>
    <t>- Gemeinden</t>
  </si>
  <si>
    <t>Liste zugelassener Einrichtungen in Ihrem &lt;a href="#"&gt;Land&lt;/a&gt;</t>
  </si>
  <si>
    <t xml:space="preserve">- Einrichtungen, die im Namen von Gemeinden handeln  </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</si>
  <si>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</si>
  <si>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Was können Sie erwarten?</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</si>
  <si>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</si>
  <si>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 xml:space="preserve">Mit dem Gutschein können Sie neue Geräte kaufen oder alte aufrüsten und durch die neueste und beste auf dem Markt verfügbare ersetzen.  </t>
  </si>
  <si>
    <t>Die Antragsteller werden in der Reihenfolge der Beantragung ausgewählt, wobei darauf geachtet wird, dass jedem Mitgliedstaat eine bestimmte Anzahl von Gutscheinen zugutekommt.</t>
  </si>
  <si>
    <t>Sie sind eine Gemeinde?</t>
  </si>
  <si>
    <t xml:space="preserve">Erst registrieren, dann bewerben! </t>
  </si>
  <si>
    <t>- Klicken Sie nachstehend, um sich zu registrieren.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</si>
  <si>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</si>
  <si>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</si>
  <si>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Stunden</t>
  </si>
  <si>
    <t>Sekunden</t>
  </si>
  <si>
    <t>Minuten</t>
  </si>
  <si>
    <t>Tagen</t>
  </si>
  <si>
    <t xml:space="preserve">Sie sind eine WLAN-Installationsfirma? </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</si>
  <si>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</si>
  <si>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</si>
  <si>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</si>
  <si>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</si>
  <si>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</si>
  <si>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</si>
  <si>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</si>
  <si>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</si>
  <si>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</si>
  <si>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</si>
  <si>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</si>
  <si>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Ausschreibungen zur Einreichung von Anträgen</t>
  </si>
  <si>
    <t>Willkommen auf der WiFi4EU-Seite für registrierte Nutzer.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</si>
  <si>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</si>
  <si>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</si>
  <si>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</si>
  <si>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</si>
  <si>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</si>
  <si>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</si>
  <si>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</si>
  <si>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</si>
  <si>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</si>
  <si>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</si>
  <si>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</si>
  <si>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</si>
  <si>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</si>
  <si>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</si>
  <si>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</si>
  <si>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</si>
  <si>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</si>
  <si>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</si>
  <si>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</si>
  <si>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</si>
  <si>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</si>
  <si>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Straße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</si>
  <si>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</si>
  <si>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</si>
  <si>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</si>
  <si>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</si>
  <si>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</si>
  <si>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</si>
  <si>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</si>
  <si>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</si>
  <si>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</si>
  <si>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</si>
  <si>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</si>
  <si>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</si>
  <si>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</si>
  <si>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</si>
  <si>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</si>
  <si>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</si>
  <si>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</si>
  <si>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</si>
  <si>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</si>
  <si>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</si>
  <si>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</si>
  <si>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Online-Informationen verlinkt.</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</si>
  <si>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</si>
  <si>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</si>
  <si>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</si>
  <si>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</si>
  <si>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</si>
  <si>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</si>
  <si>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</si>
  <si>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</si>
  <si>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Aktueller Status</t>
  </si>
  <si>
    <t>Sie haben keine E-Mail erhalten? Bestätigungs-E-Mail erneut senden</t>
  </si>
  <si>
    <t>Wie geht es weiter?</t>
  </si>
  <si>
    <t>Registrierung validieren</t>
  </si>
  <si>
    <t>Auf die Ausschreibung warten</t>
  </si>
  <si>
    <t>Antrag stellen</t>
  </si>
  <si>
    <t>Auf die Entscheidung warten</t>
  </si>
  <si>
    <t xml:space="preserve">Die Registrierung ist der erste Schritt der Beantragung einer Förderung durch WiFi4EU. Die nächste Ausschreibung zur Einreichung von Anträgen ergeht am {{date}} um {{time}} (Mitteleuropäische Sommerzeit). </t>
  </si>
  <si>
    <t>Verbleibende Zeit bis zur nächsten Ausschreibung:</t>
  </si>
  <si>
    <t>Sobald die Ausschreibung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</si>
  <si>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</si>
  <si>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</si>
  <si>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Geräte und Installation bereitstellen können. </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</si>
  <si>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</si>
  <si>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</si>
  <si>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Probleme mit Ihrer Registrierung?</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</si>
  <si>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</si>
  <si>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</si>
  <si>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</si>
  <si>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</si>
  <si>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</si>
  <si>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</si>
  <si>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</si>
  <si>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</si>
  <si>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</si>
  <si>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</si>
  <si>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</si>
  <si>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</si>
  <si>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</si>
  <si>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</si>
  <si>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</si>
  <si>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</si>
  <si>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Internationale Telefonvorwahl</t>
  </si>
  <si>
    <t>Die E-Mail-Adressen müssen übereinstimmen, bitte erneut eingeben.</t>
  </si>
  <si>
    <t xml:space="preserve">Bitte geben Sie eine gültige E-Mail-Adresse an. Zur Validierung Ihrer Registrierung wird eine Bestätigungsnachricht an diese Adresse geschickt. </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</si>
  <si>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</si>
  <si>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</si>
  <si>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</si>
  <si>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</si>
  <si>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</si>
  <si>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Geräte und Installation werden die in der Ausschreibung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</si>
  <si>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</si>
  <si>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</si>
  <si>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</si>
  <si>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</si>
  <si>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</si>
  <si>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</si>
  <si>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</si>
  <si>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</si>
  <si>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</si>
  <si>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</si>
  <si>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</si>
  <si>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</si>
  <si>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</si>
  <si>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</si>
  <si>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</si>
  <si>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</si>
  <si>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</si>
  <si>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</si>
  <si>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</si>
  <si>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</si>
  <si>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</si>
  <si>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</si>
  <si>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Verbergen</t>
  </si>
  <si>
    <t>Logo hochladen</t>
  </si>
  <si>
    <t>Neue Nachricht</t>
  </si>
  <si>
    <t>Letzte Aktualisierung: {{versionDate}} v{{version}}</t>
  </si>
  <si>
    <t>Zum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</si>
  <si>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</si>
  <si>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</si>
  <si>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</si>
  <si>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</si>
  <si>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Ausschreibung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</si>
  <si>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</si>
  <si>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Ausschreibung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</si>
  <si>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</si>
  <si>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</si>
  <si>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</si>
  <si>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</si>
  <si>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</si>
  <si>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</si>
  <si>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</si>
  <si>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</si>
  <si>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</si>
  <si>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{{selfRegistration}} (Sie)</t>
  </si>
  <si>
    <t xml:space="preserve">Registrierung </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</si>
  <si>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</si>
  <si>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</si>
  <si>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</si>
  <si>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</si>
  <si>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</si>
  <si>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</si>
  <si>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Gemeinden im Falle von Mehrfachregistrierungen</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</si>
  <si>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</si>
  <si>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Registrierungen</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</si>
  <si>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</si>
  <si>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</si>
  <si>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</si>
  <si>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</si>
  <si>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</si>
  <si>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Nutzern ausgetauschten Nachrichten werden unten angezeigt.</t>
  </si>
  <si>
    <t>In Diskussion suchen</t>
  </si>
  <si>
    <t>Suchen</t>
  </si>
  <si>
    <t>Nachricht schreiben</t>
  </si>
  <si>
    <t>[X] pro Seite</t>
  </si>
  <si>
    <t>[X] von [X]</t>
  </si>
  <si>
    <t>Die Nachricht geht an die anderen Nutzer, die sich für dieselbe Gemeinde registriert haben.</t>
  </si>
  <si>
    <t>Abbrechen</t>
  </si>
  <si>
    <t>Mit diesem Ersuchen bitten Sie die Europäische Kommission, sich an der Diskussion zu beteiligen, um zwischen allen registrierten Nutzern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</si>
  <si>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</si>
  <si>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</si>
  <si>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</si>
  <si>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</si>
  <si>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</si>
  <si>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</si>
  <si>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</si>
  <si>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bitte bei der nächsten Aufforderung wieder.</t>
  </si>
  <si>
    <t>Startseite</t>
  </si>
  <si>
    <t>Sie können jetzt einen Gutschein anfordern,</t>
  </si>
  <si>
    <t>damit alle jederzeit und überall Netzzugang haben.</t>
  </si>
  <si>
    <t>Gutschein anfordern</t>
  </si>
  <si>
    <t>Sie haben bereits einen Gutschein angefordert.</t>
  </si>
  <si>
    <t>Der Gutschein-Wettbewerb startet in</t>
  </si>
  <si>
    <t xml:space="preserve">Die nächste Ausschreibung zur Einreichung von Anträgen ergeht am {{date}} um {{hour}} (Mitteleuropäische Sommerzeit). </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</si>
  <si>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</si>
  <si>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</si>
  <si>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</si>
  <si>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</si>
  <si>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</si>
  <si>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</si>
  <si>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</si>
  <si>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</si>
  <si>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</si>
  <si>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</si>
  <si>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</si>
  <si>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</si>
  <si>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</si>
  <si>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</si>
  <si>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</si>
  <si>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Forum</t>
  </si>
  <si>
    <t>Seite nicht gefunden - Fehler 404</t>
  </si>
  <si>
    <t>Die von Ihnen eingegebene URL scheint nicht zu existieren. Bitte überprüfen Sie Ihre Eingabe und versuchen Sie es erneut.</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</si>
  <si>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</si>
  <si>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</si>
  <si>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</si>
  <si>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(Mitteleuropäische Sommerzeit).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</si>
  <si>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</si>
  <si>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</si>
  <si>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</si>
  <si>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Bewerbung eingereicht</t>
  </si>
  <si>
    <t>Vornamen angeben</t>
  </si>
  <si>
    <t>Nachnamen angeben</t>
  </si>
  <si>
    <t>Telefonnummer angeben</t>
  </si>
  <si>
    <t>Land angeben</t>
  </si>
  <si>
    <t>Gemeinde angeben</t>
  </si>
  <si>
    <t>Unternehmen angeben</t>
  </si>
  <si>
    <t>Anschrift angeben</t>
  </si>
  <si>
    <t>BIC angeben</t>
  </si>
  <si>
    <t>Löschen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</si>
  <si>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</si>
  <si>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</si>
  <si>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</si>
  <si>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</si>
  <si>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</si>
  <si>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</si>
  <si>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</si>
  <si>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</si>
  <si>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2) Ein Dokument, das bescheinigt, dass der Bürgermeister/das Gemeindeoberhaupt die Gemeinde vertritt (z. B. Ernennungsurkunde)</t>
  </si>
  <si>
    <t>3) Kopie eines Ausweispapiers der zeichnungsberechtigten Person (z. B. Personalausweis, Reisepass)  (nur bei Vorliegen einer solchen Berechtigung erforderlich)</t>
  </si>
  <si>
    <t>4) o &lt;a href="https://ec.europa.eu/digital-single-market/news-redirect/624099" target="_blank"&gt;Formular „Berechtigungsnachweis“&lt;/a&gt; (vom Bürgermeister/Gemeindeoberhaupt und der bestellten Person unterzeichnet) (nur bei Vorliegen einer solchen Berechtigung erforderlich).</t>
  </si>
  <si>
    <t>Ihre Registrierung wurde erfolgreich aktualisiert.</t>
  </si>
  <si>
    <t>Es ist ein Fehler aufgetreten. Ihre Registrierung konnte nicht aktualisiert werden.</t>
  </si>
  <si>
    <t>Die von Ihnen hochgeladene Datei ist zu groß. Maximal zulässiger Dateiumfang: {{size}}</t>
  </si>
  <si>
    <t>Identitätsnachweis des gesetzlichen Vertreters (Kopie des gültigen Personalausweises oder Reisepasses oder eines vergleichbaren Ausweispapiers)</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</si>
  <si>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</si>
  <si>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</si>
  <si>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</si>
  <si>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</si>
  <si>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</si>
  <si>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Anzeigen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</si>
  <si>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</si>
  <si>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</si>
  <si>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</si>
  <si>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</si>
  <si>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</si>
  <si>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</si>
  <si>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Liste der registrierten Gemeinden</t>
  </si>
  <si>
    <t>Suche nach bereits registrierten Gemeinden</t>
  </si>
  <si>
    <t>Aktualisiert am:</t>
  </si>
  <si>
    <t>Falsches Format</t>
  </si>
  <si>
    <t>Herunterladen</t>
  </si>
  <si>
    <t>Name Ihrer Organisation</t>
  </si>
  <si>
    <t>Die hochgeladene Datei hat kein gültiges Bildformat.</t>
  </si>
  <si>
    <t>Keine Ergebnisse gefunden für</t>
  </si>
  <si>
    <t>Aktuelles Logo</t>
  </si>
  <si>
    <t>Bitte auswählen</t>
  </si>
  <si>
    <t>Logo löschen</t>
  </si>
  <si>
    <t>Neues Logo</t>
  </si>
  <si>
    <t>Sie sind nicht mehr an einem Lieferauftrag für WiFi4EU interessiert? Unten können Sie Ihre Registrierung mit einem Klick zurückziehen.</t>
  </si>
  <si>
    <t>Liste der registrierten Installationsfirmen</t>
  </si>
  <si>
    <t>Suche in der Liste der registrierten Installationsfirmen</t>
  </si>
  <si>
    <t>Gemeinde (Beginnen Sie mit der Eingabe und treffen Sie dann eine Auswahl im Aufklappmenü)</t>
  </si>
  <si>
    <t>Nachweis über die Zustimmung zum Antrag hochladen</t>
  </si>
  <si>
    <t>Kopie eines Ausweispapiers der zeichnungsberechtigten Person hochladen</t>
  </si>
  <si>
    <t>Ernennungsurkunde hochladen</t>
  </si>
  <si>
    <t>Berechtigungsnachweis hochladen</t>
  </si>
  <si>
    <t>Entfernen</t>
  </si>
  <si>
    <t>Dokumente hochladen</t>
  </si>
  <si>
    <t>Unterlagen übermittelt am {{date}} um {{time}}</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</si>
  <si>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</si>
  <si>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</si>
  <si>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</si>
  <si>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Bitte laden Sie alle erforderlichen Unterlagen hoch. Nur dann können Sie Ihren Antrag stellen.</t>
  </si>
  <si>
    <t>Finanzhilfevereinbarung unterzeichnet am {{date}} #Einzelheiten#</t>
  </si>
  <si>
    <t>Wir bestätigen den Eingang Ihrer mit dem Antrag eingereichten Unterlagen. Erst wenn diese validiert sind, können wir Ihren Antrag bestätigen.</t>
  </si>
  <si>
    <t>WLAN-Installationsfirma auswählen</t>
  </si>
  <si>
    <t>WLAN-Installationsfirma ausgewählt am {{date}} #Einzelheiten#</t>
  </si>
  <si>
    <t>Netzwerkinstallation bestätigen</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</si>
  <si>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</si>
  <si>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Begleitunterlagen vorliegen. Ihr Antrag für diese Aufforderung wird nur für gültig erklärt, wenn die hochgeladenen Unterlagen vollständig und lesbar sind.</t>
  </si>
  <si>
    <t>Erforderliche Unterlagen:</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</si>
  <si>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</si>
  <si>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</si>
  <si>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</si>
  <si>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</si>
  <si>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Dokument kann derzeit nicht hochgeladen werden.</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</si>
  <si>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</si>
  <si>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</si>
  <si>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</si>
  <si>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</si>
  <si>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Löschen der Dokumente derzeit nicht möglich</t>
  </si>
  <si>
    <t>Spezielle Datenschutzerklärung</t>
  </si>
  <si>
    <t>Bitte wählen Sie ein Dokument im richtigen Format (.pdf, .png, oder .jpg)</t>
  </si>
  <si>
    <t>Ihre Sitzung ist abgelaufen. Die Verbindung zu WiFi4EU wurde unterbrochen.</t>
  </si>
  <si>
    <t>Bitte laden Sie die Seite erneut.</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</si>
  <si>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</si>
  <si>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</si>
  <si>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Website des Unternehmens</t>
  </si>
  <si>
    <t>Logo des Unternehmens</t>
  </si>
  <si>
    <t>Auswählen</t>
  </si>
  <si>
    <t>Auswahl des Unternehmens ändern</t>
  </si>
  <si>
    <t>Sie haben einen Gutschein. Bitte wählen Sie eine WLAN-Installationsfirma aus.</t>
  </si>
  <si>
    <t>WiFi-Installationsbericht</t>
  </si>
  <si>
    <t>Auf dieser Seite können Sie alle WiFi4EU-Netzwerke des Empfängers angeben, für den Sie arbeiten. Wählen Sie im Aufklappmenü einen Empfänger, um ein oder mehrere WiFi4EU-Netzwerke für diesen Empfänger zu erstellen.</t>
  </si>
  <si>
    <t>Liste aller WiFi4EU-Netzwerke des Empfängers</t>
  </si>
  <si>
    <t>WiFi4EU-Netzwerk hinzufügen</t>
  </si>
  <si>
    <t>WiFi4EU-Netzwerkname</t>
  </si>
  <si>
    <t>Domänenname</t>
  </si>
  <si>
    <t>Zugangspunkte</t>
  </si>
  <si>
    <t>Bitte wählen Sie im Aufklappmenü einen Empfänger, um die WiFi4EU-Netzwerke anzuzeigen.</t>
  </si>
  <si>
    <t>Installation bestätigen</t>
  </si>
  <si>
    <t>Klicken Sie auf diese Schaltfläche, um zu bestätigen, dass die Installation aller WiFi4EU-Netzwerke für den betreffenden Empfänger abgeschlossen ist, und dass alle Netzwerke den in der Finanzhilfevereinbarung festgelegten technischen Anforderungen entsprechen.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</si>
  <si>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</si>
  <si>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Sie unterrichten damit das WiFi4EU-Team und fordern den Empfänger zur Annahme oder Ablehnung des Installationsberichts auf.</t>
  </si>
  <si>
    <t>Das/die installierte/n WiFi4EU-Netzwerk/e entspricht/entsprechen allen Anforderungen der Finanzhilfevereinbarung und der Bekanntmachung der Aufforderung.</t>
  </si>
  <si>
    <t>Das/die WiFi4EU-Netzwerk/e wurde/n an einem Ort installiert, an dem kein anderes kostenloses öffentliches oder privates WLAN-Angebot mit denselben (insbesondere qualitativen) Eigenschaften bestand.</t>
  </si>
  <si>
    <t>Das/die WiFi4EU-Netzwerk/e ist/sind einsatzbereit.</t>
  </si>
  <si>
    <t>Zur Liste</t>
  </si>
  <si>
    <t>WiFi4EU-Netzwerk bearbeiten</t>
  </si>
  <si>
    <t>Bitte verwenden Sie ausschließlich lateinische Zeichen in Unicode (Basis-Lateinisch).</t>
  </si>
  <si>
    <t>URL des Captive-Portals</t>
  </si>
  <si>
    <t>URL des Captive-Portals bestätigen</t>
  </si>
  <si>
    <t>Zulässige Zeichen</t>
  </si>
  <si>
    <t>Bitte verwenden Sie ausschließlich folgende Schriftzeichen: 0-9, a-z, -, ., :, /. Beispiel: http://www.captiveportalname.com/</t>
  </si>
  <si>
    <t>WiFi4EU-Netzwerkinformationen</t>
  </si>
  <si>
    <t xml:space="preserve">Auf dieser Seite werden Informationen zum WiFi4EU-Netzwerk des von Ihnen ausgewählten Empfängers angezeigt. </t>
  </si>
  <si>
    <t>Name des Captive-Portals</t>
  </si>
  <si>
    <t>WiFi4EU-Netzwerk entfernen</t>
  </si>
  <si>
    <t>Sind Sie sicher, dass Sie dieses WiFi4EU-Netzwerk entfernen möchten?</t>
  </si>
  <si>
    <t>Damit löschen Sie alle Informationen zu den mit diesem WiFi4EU-Netzwerk verbundenen Zugangspunkten.</t>
  </si>
  <si>
    <t xml:space="preserve">Ihre Bestätigung der Installation für den Empfänger </t>
  </si>
  <si>
    <t>wurde an WiFi4EU übermittelt.</t>
  </si>
  <si>
    <t>Liste der Zugangspunkte</t>
  </si>
  <si>
    <t>Auf dieser Seite werden alle mit dem WiFi4EU-Netzwerk des von Ihnen ausgewählten Empfängers verbundenen Zugangspunkte erfasst. Bitte fügen Sie die entsprechenden Zugangspunkte hinzu, sobald Sie sie installiert haben.</t>
  </si>
  <si>
    <t>WiFi4EU-Netzwerk:</t>
  </si>
  <si>
    <t>Liste aller Zugangspunkte am Standort</t>
  </si>
  <si>
    <t>in</t>
  </si>
  <si>
    <t>Zugangspunkt hinzufügen</t>
  </si>
  <si>
    <t>Art des Standorts</t>
  </si>
  <si>
    <t>Name des Standorts</t>
  </si>
  <si>
    <t>Geo-Standort</t>
  </si>
  <si>
    <t>Gerät</t>
  </si>
  <si>
    <t>Marke</t>
  </si>
  <si>
    <t>Modell</t>
  </si>
  <si>
    <t>Seriennummer</t>
  </si>
  <si>
    <t>MAC-Adresse</t>
  </si>
  <si>
    <t>Zugangspunkt bearbeiten</t>
  </si>
  <si>
    <t>Bitte geben Sie alle Informationen zum Zugangspunkt an</t>
  </si>
  <si>
    <t>Breitengrad</t>
  </si>
  <si>
    <t>Längengrad</t>
  </si>
  <si>
    <t>Geo-Standort ermitteln</t>
  </si>
  <si>
    <t>Seriennummer des Geräts</t>
  </si>
  <si>
    <t>Auf dieser Seite sind alle WiFi4EU-Netzwerke aufgeführt, die von der von Ihnen beauftragten WLAN-Installationsfirma installiert und fertiggestellt wurden.</t>
  </si>
  <si>
    <t>Bestätigung des Installationsberichts</t>
  </si>
  <si>
    <t>Antrag auf Überprüfung</t>
  </si>
  <si>
    <t>Bericht annehmen</t>
  </si>
  <si>
    <t>Antrag auf Überprüfung des Installationsberichts</t>
  </si>
  <si>
    <t>Hiermit bestätige ich, dass der Installationsbericht wegen festgestellter Fehler oder Abweichungen zur Überarbeitung an die WLAN-Installationsfirma zurückgesendet wird.</t>
  </si>
  <si>
    <t>Hiermit bestätige ich den von unserer WLAN-Installationsfirma vorgelegten Installationsbericht.</t>
  </si>
  <si>
    <t>Annahme des Installationsberichts</t>
  </si>
  <si>
    <t>Auf dieser Seite werden alle mit dem von Ihnen ausgewählten WiFi4EU-Netzwerk einer Gemeinde verbundenen Zugangspunkte erfasst. Bitte fügen Sie die entsprechenden Zugangspunkte hinzu, sobald Sie sie installiert haben.</t>
  </si>
  <si>
    <t>Empfänger</t>
  </si>
  <si>
    <t>Angaben</t>
  </si>
  <si>
    <t>Hinzufügen</t>
  </si>
  <si>
    <t>Keine Ergebnisse</t>
  </si>
  <si>
    <t>Rathaus/Verwaltungsgebäude</t>
  </si>
  <si>
    <t>Gesundheitszentrum/Krankenhaus</t>
  </si>
  <si>
    <t>Platz</t>
  </si>
  <si>
    <t>Straße/Fußgängerzone</t>
  </si>
  <si>
    <t>Straßenbahn- oder Bushaltestelle, Busbahnhof</t>
  </si>
  <si>
    <t>U-Bahn-Station</t>
  </si>
  <si>
    <t>Bahnhof</t>
  </si>
  <si>
    <t>Flughafen</t>
  </si>
  <si>
    <t>Sporthalle/Stadion</t>
  </si>
  <si>
    <t>Schule/Bildungseinrichtung oder Forschungszentrum/Hochschule</t>
  </si>
  <si>
    <t>Bibliothek</t>
  </si>
  <si>
    <t>Museum/Kulturzentrum</t>
  </si>
  <si>
    <t>Kulturstätte von touristischem Interesse/Ausgrabungsstätte</t>
  </si>
  <si>
    <t>Einkaufszentrum</t>
  </si>
  <si>
    <t>Innenbereich</t>
  </si>
  <si>
    <t>Außenbereich</t>
  </si>
  <si>
    <t>Informationen zum Zugangspunkt</t>
  </si>
  <si>
    <t>Auf dieser Seite werden Informationen zu den Zugangspunkten angezeigt, die mit dem von Ihnen ausgewähltenWiFi4EU-Netzwerk einer Gemeinde verbunden sind.</t>
  </si>
  <si>
    <t>Zugangspunkt entfernen</t>
  </si>
  <si>
    <t>Sind Sie sicher, dass Sie diesen Zugangspunkt entfernen möchten?</t>
  </si>
  <si>
    <t>Dieser Schritt kann nicht rückgängig gemacht werden.</t>
  </si>
  <si>
    <t>Kein Empfänger ausgewählt</t>
  </si>
  <si>
    <t>Keine Verbindung zum Server</t>
  </si>
  <si>
    <t>Seite nicht gefunden</t>
  </si>
  <si>
    <t>Zugang verweigert</t>
  </si>
  <si>
    <t>Interner Serverfehler</t>
  </si>
  <si>
    <t>Ungültige Eingabe</t>
  </si>
  <si>
    <t>Empfänger nicht gefunden</t>
  </si>
  <si>
    <t>Keine Daten übermittelt</t>
  </si>
  <si>
    <t>Zugangspunkt nicht gefunden</t>
  </si>
  <si>
    <t>WiFi4EU-Netzwerk nicht gefunden</t>
  </si>
  <si>
    <t>URL des Captive-Portals existiert bereits im System. Bitte geben Sie eine neue URL an.</t>
  </si>
  <si>
    <t>Netzwerk-ID</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</si>
  <si>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</si>
  <si>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</si>
  <si>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</si>
  <si>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</si>
  <si>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</si>
  <si>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</si>
  <si>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</si>
  <si>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</si>
  <si>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</si>
  <si>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</si>
  <si>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</si>
  <si>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(Θερινή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</si>
  <si>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</si>
  <si>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</si>
  <si>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</si>
  <si>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</si>
  <si>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</si>
  <si>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</si>
  <si>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</si>
  <si>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</si>
  <si>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</si>
  <si>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</si>
  <si>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</si>
  <si>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</si>
  <si>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</si>
  <si>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</si>
  <si>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</si>
  <si>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</si>
  <si>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</si>
  <si>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</si>
  <si>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</si>
  <si>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</si>
  <si>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</si>
  <si>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</si>
  <si>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</si>
  <si>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</si>
  <si>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</si>
  <si>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</si>
  <si>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</si>
  <si>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</si>
  <si>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</si>
  <si>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</si>
  <si>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</si>
  <si>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του WiFi4EU για εγγεγραμμένους χρήστες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</si>
  <si>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</si>
  <si>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</si>
  <si>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</si>
  <si>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</si>
  <si>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</si>
  <si>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</si>
  <si>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</si>
  <si>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</si>
  <si>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</si>
  <si>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</si>
  <si>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</si>
  <si>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</si>
  <si>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</si>
  <si>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</si>
  <si>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</si>
  <si>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</si>
  <si>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</si>
  <si>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</si>
  <si>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</si>
  <si>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</si>
  <si>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</si>
  <si>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</si>
  <si>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</si>
  <si>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Οδός</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</si>
  <si>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</si>
  <si>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</si>
  <si>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</si>
  <si>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</si>
  <si>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</si>
  <si>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</si>
  <si>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</si>
  <si>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</si>
  <si>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</si>
  <si>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</si>
  <si>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</si>
  <si>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</si>
  <si>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</si>
  <si>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</si>
  <si>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</si>
  <si>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</si>
  <si>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</si>
  <si>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</si>
  <si>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</si>
  <si>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</si>
  <si>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</si>
  <si>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</si>
  <si>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</si>
  <si>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</si>
  <si>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</si>
  <si>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</si>
  <si>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</si>
  <si>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</si>
  <si>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</si>
  <si>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</si>
  <si>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</si>
  <si>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Ισχύον καθεστώς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</si>
  <si>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</si>
  <si>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</si>
  <si>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</si>
  <si>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</si>
  <si>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</si>
  <si>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</si>
  <si>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</si>
  <si>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</si>
  <si>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</si>
  <si>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</si>
  <si>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</si>
  <si>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</si>
  <si>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</si>
  <si>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</si>
  <si>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Υπάρχει πρόβλημα με την εγγραφή σας;</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</si>
  <si>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</si>
  <si>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</si>
  <si>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</si>
  <si>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</si>
  <si>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</si>
  <si>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</si>
  <si>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</si>
  <si>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Επίσημη διεύθυνση</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</si>
  <si>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</si>
  <si>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</si>
  <si>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</si>
  <si>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</si>
  <si>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</si>
  <si>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</si>
  <si>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</si>
  <si>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</si>
  <si>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Τηλεφωνικός 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</si>
  <si>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</si>
  <si>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</si>
  <si>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</si>
  <si>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</si>
  <si>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</si>
  <si>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</si>
  <si>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</si>
  <si>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</si>
  <si>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</si>
  <si>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</si>
  <si>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</si>
  <si>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</si>
  <si>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</si>
  <si>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</si>
  <si>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</si>
  <si>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</si>
  <si>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</si>
  <si>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</si>
  <si>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</si>
  <si>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</si>
  <si>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</si>
  <si>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</si>
  <si>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</si>
  <si>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</si>
  <si>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</si>
  <si>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</si>
  <si>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</si>
  <si>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</si>
  <si>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</si>
  <si>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</si>
  <si>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</si>
  <si>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</si>
  <si>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</si>
  <si>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</si>
  <si>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</si>
  <si>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</si>
  <si>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Αρχή σελίδας</t>
  </si>
  <si>
    <t>Η εγγραφή μου</t>
  </si>
  <si>
    <t>Η εγγραφή σας ολοκληρώθηκε.</t>
  </si>
  <si>
    <t>Προσοχή!</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</si>
  <si>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</si>
  <si>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Μπορείτε να δείτε και να τροποποιήσετε την εγγραφή σας μέχρις ότου ανοίξει η πρόσκληση. Κάντε κλικ παρακάτω για να ανοίξετε την εγγραφή σας.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</si>
  <si>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</si>
  <si>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</si>
  <si>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Η αίτησή μου</t>
  </si>
  <si>
    <t>Επικυρώστε την εγγραφή σας:</t>
  </si>
  <si>
    <t>Μεταφορά στον χώρο συζήτησης</t>
  </si>
  <si>
    <t>Είδος εγγραφής</t>
  </si>
  <si>
    <t>Ανάπτυξη/Σύμπτυξη</t>
  </si>
  <si>
    <t>Κάνε κλικ παρακάτω για να αλλάξετε τον κωδικό σας πρόσβασης</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</si>
  <si>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</si>
  <si>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</si>
  <si>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</si>
  <si>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{{selfRegistration}} (εσείς)</t>
  </si>
  <si>
    <t xml:space="preserve">Εγγραφή </t>
  </si>
  <si>
    <t>Αποστολή</t>
  </si>
  <si>
    <t>Ζητήστε διαμεσολάβηση</t>
  </si>
  <si>
    <t>Κάντε κλικ παρακάτω για να ζητήσετε από το WiFi4EU να παρέμβει για τη διευθέτηση αυτού του ζητήματος.</t>
  </si>
  <si>
    <t>Στόχος της διαδικασίας διαμεσολάβησης είναι να προσδιοριστεί ποια εγγραφή θα πρέπει να ισχύσει για τον δήμο [Δήμος].</t>
  </si>
  <si>
    <t>Το μήνυμά σας</t>
  </si>
  <si>
    <t>Προηγούμενο</t>
  </si>
  <si>
    <t>Συζήτηση μεταξύ δήμων σχετικά με πολλαπλές εγγραφές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</si>
  <si>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</si>
  <si>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Εγγραφές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</si>
  <si>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</si>
  <si>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</si>
  <si>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</si>
  <si>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</si>
  <si>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</si>
  <si>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τους άλλους χρήστες παρατίθενται στη συνέχεια.</t>
  </si>
  <si>
    <t>Αναζήτηση στη συζήτηση</t>
  </si>
  <si>
    <t>Αναζήτηση</t>
  </si>
  <si>
    <t>Γράψτε μήνυμα</t>
  </si>
  <si>
    <t>[X] ανά σελίδα</t>
  </si>
  <si>
    <t>[X] από [X]</t>
  </si>
  <si>
    <t>Το μήνυμα αυτό θα σταλεί στους υπόλοιπους χρήστες που έχουν εγγραφεί για τον ίδιο δήμο.</t>
  </si>
  <si>
    <t>Ακύρωση</t>
  </si>
  <si>
    <t>Αίτηση διαμεσολάβησης</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</si>
  <si>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</si>
  <si>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</si>
  <si>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</si>
  <si>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</si>
  <si>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</si>
  <si>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</si>
  <si>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</si>
  <si>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</si>
  <si>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στην επόμενη πρόσκληση.</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</si>
  <si>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</si>
  <si>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</si>
  <si>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</si>
  <si>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</si>
  <si>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</si>
  <si>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</si>
  <si>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 xml:space="preserve">Η επόμενη πρόσκληση υποβολής προτάσεων θα ανοίξει στις {{date}} {{hour}} (Θερινή ώρα Κεντρικής Ευρώπης). </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</si>
  <si>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</si>
  <si>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</si>
  <si>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</si>
  <si>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</si>
  <si>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</si>
  <si>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</si>
  <si>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</si>
  <si>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Change</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</si>
  <si>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</si>
  <si>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</si>
  <si>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</si>
  <si>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</si>
  <si>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</si>
  <si>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</si>
  <si>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</si>
  <si>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</si>
  <si>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πρόσκληση υποβολής αιτήσεων άνοιξε. Μπορείτε να υποβάλετε αίτηση για κουπόνι</t>
  </si>
  <si>
    <t>Μόλις ανοίξει η πρόσκληση υποβολής προτάσεων, θα μπορείτε να υποβάλετε αίτηση.</t>
  </si>
  <si>
    <t>Η πρόσκληση υποβολής αιτήσεων θα ανοίξει σε</t>
  </si>
  <si>
    <t>Οι  προσκλήσεις υποβολής αιτήσεων άνοιξαν στις {{date}} και ώρα {{hour}} (Θερινή ώρα Κεντρικής Ευρώπης).</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</si>
  <si>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</si>
  <si>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</si>
  <si>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</si>
  <si>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Η αίτηση υπεβλήθη</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</si>
  <si>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</si>
  <si>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</si>
  <si>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</si>
  <si>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</si>
  <si>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</si>
  <si>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</si>
  <si>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</si>
  <si>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</si>
  <si>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</si>
  <si>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</si>
  <si>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</si>
  <si>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</si>
  <si>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</si>
  <si>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</si>
  <si>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</si>
  <si>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</si>
  <si>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</si>
  <si>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2) Έγγραφο που αποδεικνύει ότι ο δήμαρχος/επικεφαλής του δήμου εκπροσωπεί τον δήμο (π.χ. πράξη διορισμού)</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</si>
  <si>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</si>
  <si>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</si>
  <si>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Η εγγραφή σας επικαιροποιήθηκε επιτυχώς.</t>
  </si>
  <si>
    <t>Σημειώθηκε σφάλμα και η εγγραφή σας δεν επικαιροποιήθηκε.</t>
  </si>
  <si>
    <t>Το αρχείο που τηλεφορτώσατε είναι υπερβολικά μεγάλο. Το μέγιστο επιτρεπόμενο μέγεθος αρχείου είναι {{size}}.</t>
  </si>
  <si>
    <t>Αποδεικτικό της ταυτότητας του νόμιμου εκπροσώπου (αντίγραφο έγκυρου δελτίου ταυτότητας, διαβατηρίου ή παρόμοιου εγγράφου)</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</si>
  <si>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</si>
  <si>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</si>
  <si>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</si>
  <si>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</si>
  <si>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</si>
  <si>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Εμφάνιση</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</si>
  <si>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</si>
  <si>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</si>
  <si>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</si>
  <si>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</si>
  <si>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</si>
  <si>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</si>
  <si>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</si>
  <si>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</si>
  <si>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</si>
  <si>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</si>
  <si>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</si>
  <si>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Καταχωρίστε τα με τον σωστό μορφότυπο</t>
  </si>
  <si>
    <t>Τηλεφόρτωση</t>
  </si>
  <si>
    <t>Η ονομασία του φορέα σας</t>
  </si>
  <si>
    <t>Το αρχείο που τηλεφορτώσατε δεν είναι έγκυρο αρχείο εικόνας.</t>
  </si>
  <si>
    <t>Δεν βρέθηκαν αποτελέσματα για</t>
  </si>
  <si>
    <t>Ισχύων λογότυπος</t>
  </si>
  <si>
    <t>Izberi</t>
  </si>
  <si>
    <t>Διαγραφή λογοτύπου</t>
  </si>
  <si>
    <t>Νέος λογότυπος</t>
  </si>
  <si>
    <t>Δεν επιθυμείτε πλέον να παρέχετε υπηρεσίες παροχής εξοπλισμού και εγκατάστασης WiFi4EU; Κάντε κλικ παρακάτω για να αποσύρετε την εγγραφή σας.</t>
  </si>
  <si>
    <t>Κατάλογος εγγεγραμμένων εταιρειών εγκατάστασης Wi-Fi</t>
  </si>
  <si>
    <t>Αναζητήστε εταιρείες εγκατάστασης Wi-Fi που έχουν ήδη εγγραφεί</t>
  </si>
  <si>
    <t>Δήμος (αρχίστε να πληκτρολογείτε και κάντε μια επιλογή από το πτυσσόμενο μενού)</t>
  </si>
  <si>
    <t>Τηλεφόρτωση του αποδεικτικού της συμφωνίας για υποβολή αίτησης</t>
  </si>
  <si>
    <t>Τηλεφορτώστε αντίγραφο του δελτίου ταυτότητας του εξουσιοδοτημένου προσώπου</t>
  </si>
  <si>
    <t>Τηλεφορτώστε απόδειξη του διορισμού</t>
  </si>
  <si>
    <t>Τηλεφόρτωση του εντύπου εξουσιοδότησης προσώπου</t>
  </si>
  <si>
    <t>Τηλεφόρτωση εγγράφων</t>
  </si>
  <si>
    <t>Τα έγγραφα υποβλήθηκαν στις {{date}} και ώρα {{time}}</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</si>
  <si>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</si>
  <si>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</si>
  <si>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</si>
  <si>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Τηλεφορτώστε όλα τα δικαιολογητικά έγγραφα. Αυτό είναι υποχρεωτικό για την αίτηση.</t>
  </si>
  <si>
    <t>Η συμφωνία επιχορήγησης υπεγράφη στις {{date}}. # Βλέπε λεπτομέρειες #</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</si>
  <si>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</si>
  <si>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Επιλέξτε εταιρεία εγκατάστασης Wi-Fi</t>
  </si>
  <si>
    <t>Η εταιρεία εγκατάστασης Wi-Fi επιλέχθηκε στις {{date}} # Βλέπε λεπτομέρειες #</t>
  </si>
  <si>
    <t>Επιβεβαιώστε την εγκατάσταση του δικτύου</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</si>
  <si>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</si>
  <si>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</si>
  <si>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Τι πρέπει να υποβάλετε:</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</si>
  <si>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</si>
  <si>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</si>
  <si>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</si>
  <si>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</si>
  <si>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ΚΑΘΕΣΤΩΣ:</t>
  </si>
  <si>
    <t>Δεν μπορείτε να τηλεφορτώσετε έγγραφο τώρα</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</si>
  <si>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</si>
  <si>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</si>
  <si>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</si>
  <si>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</si>
  <si>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Δεν μπορείτε να διαγράψετε έγγραφα τώρα</t>
  </si>
  <si>
    <t>Ειδική δήλωση περί απορρήτου</t>
  </si>
  <si>
    <t>Επιλέξτε ένα έγγραφο με τον κατάλληλο μορφότυπο (.pdf, .png, ή .jpg)</t>
  </si>
  <si>
    <t>Η περίοδος σύνδεσής σας έληξε. Έχετε αποσυνδεθεί από το WiFi4EU.</t>
  </si>
  <si>
    <t>Ξαναφορτώστε τη σελίδα.</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</si>
  <si>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</si>
  <si>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</si>
  <si>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Ιστότοπος της εταιρείας</t>
  </si>
  <si>
    <t>Λογότυπος της εταιρείας</t>
  </si>
  <si>
    <t>Επιλογή</t>
  </si>
  <si>
    <t>Αλλαγή επιλεγμένης εταιρείας</t>
  </si>
  <si>
    <t>Αποκτήσατε ένα κουπόνι. Επιλέξτε εταιρεία εγκατάστασης Wi-Fi.</t>
  </si>
  <si>
    <t>Έκθεση εγκατάστασης WiFi</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</si>
  <si>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</si>
  <si>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Κατάλογος όλων των δικτύων WiFi4EU του δικαιούχου</t>
  </si>
  <si>
    <t>Προσθήκη δικτύου WiFi4EU</t>
  </si>
  <si>
    <t>Όνομα δικτύου WiFi4EU</t>
  </si>
  <si>
    <t>Όνομα χώρου</t>
  </si>
  <si>
    <t>Σημεία πρόσβασης</t>
  </si>
  <si>
    <t>Επιλέξτε έναν δικαιούχο από το πτυσσόμενο μενού για να δείτε τα δίκτυα WiFi4EU</t>
  </si>
  <si>
    <t>Επιβεβαιώστε την εγκατάσταση</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</si>
  <si>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</si>
  <si>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</si>
  <si>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</si>
  <si>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Το/Τα δίκτυο/-α WiFi4EU που εγκαταστάθηκε/-αν πληροί/-ούν όλες τις απαιτήσεις της συμφωνίας επιχορήγησης και τους όρους της πρόσκλησης</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</si>
  <si>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</si>
  <si>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Το/Τα δίκτυο/-α WiFi4EU έχει/-ουν εγκατασταθεί και λειτουργεί/-ούν</t>
  </si>
  <si>
    <t>Μετάβαση στον κατάλογο</t>
  </si>
  <si>
    <t>Τροποποίηση του δικτύου WiFi4EU</t>
  </si>
  <si>
    <t>Χρησιμοποιήστε μόνο απλουστευμένους λατινικούς χαρακτήρες.</t>
  </si>
  <si>
    <t>Διεύθυνση URL της πύλης υποδοχής</t>
  </si>
  <si>
    <t>Επιβεβαίωση της διεύθυνσης URL της πύλης υποδοχής</t>
  </si>
  <si>
    <t>Επιτρεπόμενοι χαρακτήρες</t>
  </si>
  <si>
    <t>Χρησιμοποιήστε μόνο τους παρακάτω χαρακτήρες. 0-9, a-z, -, ., :, /. π.χ., http://www.captiveportalname.com/</t>
  </si>
  <si>
    <t>Στοιχεία του δικτύου WiFi4EU</t>
  </si>
  <si>
    <t xml:space="preserve">Η σελίδα αυτή χρησιμοποιείται για την εμφάνιση των λεπτομερών στοιχείων του δικτύου WiFi4EU του δικαιούχου που επιλέξατε. </t>
  </si>
  <si>
    <t>Όνομα πύλης υποδοχής</t>
  </si>
  <si>
    <t>Διαγραφή του δικτύου WiFi4EU</t>
  </si>
  <si>
    <t>Σίγουρα επιθυμείτε να διαγράψετε αυτό το δίκτυο WiFi4EU;</t>
  </si>
  <si>
    <t>Η ενέργεια αυτή θα διαγράψει κάθε πληροφορία σχετικά με τα σημεία πρόσβασης που σχετίζονται με αυτό το δίκτυο WiFi4EU.</t>
  </si>
  <si>
    <t xml:space="preserve">Η επιβεβαίωση της εγκατάστασης για τον δικαιούχο </t>
  </si>
  <si>
    <t>υποβλήθηκε επιτυχώς στο WiFi4EU.</t>
  </si>
  <si>
    <t>Κατάλογος σημείων πρόσβασης</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</si>
  <si>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</si>
  <si>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Δίκτυο WiFi4EU:</t>
  </si>
  <si>
    <t>Κατάλογος όλων των σημείων πρόσβασης του</t>
  </si>
  <si>
    <t>του/της</t>
  </si>
  <si>
    <t>Προσθήκη σημείου πρόσβασης</t>
  </si>
  <si>
    <t>Είδος τόπου</t>
  </si>
  <si>
    <t>Όνομα τόπου</t>
  </si>
  <si>
    <t>Γεωεντοπισμός</t>
  </si>
  <si>
    <t>Τύπος συσκευής</t>
  </si>
  <si>
    <t>Μάρκα συσκευής</t>
  </si>
  <si>
    <t>Μοντέλο συσκευής</t>
  </si>
  <si>
    <t>Σειρά συσκευής</t>
  </si>
  <si>
    <t>Διεύθυνση MAC</t>
  </si>
  <si>
    <t>Τροποποίηση σημείου πρόσβασης</t>
  </si>
  <si>
    <t>Δώστε λεπτομερή στοιχεία του σημείου πρόσβασης</t>
  </si>
  <si>
    <t>Γεωγραφικό πλάτος</t>
  </si>
  <si>
    <t>Γεωγραφικό μήκος</t>
  </si>
  <si>
    <t>Λήψη γεωεντοπισμού</t>
  </si>
  <si>
    <t>Αριθμός σειράς συσκευής</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</si>
  <si>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</si>
  <si>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Επιβεβαίωση έκθεσης εγκατάστασης</t>
  </si>
  <si>
    <t>Εταιρεία εγκατάστασης WiFi</t>
  </si>
  <si>
    <t>Αίτηση αναθεώρησης</t>
  </si>
  <si>
    <t>Έγκριση έκθεσης</t>
  </si>
  <si>
    <t xml:space="preserve">Αίτηση αναθεώρησης της έκθεσης εγκατάστασης </t>
  </si>
  <si>
    <t>Επιβεβαιώνω ότι επέστρεψα την έκθεση εγκατάστασης για αναθεώρηση στην εταιρεία εγκατάστασης WiFi λόγω διαπιστωθέντων σφαλμάτων ή αποκλίσεων.</t>
  </si>
  <si>
    <t>Επιβεβαιώνω την υποβολή της έκθεσης εγκατάστασης από την εταιρεία μας εγκατάστασης WiFi.</t>
  </si>
  <si>
    <t>Έγκριση έκθεσης εγκατάστασης</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</si>
  <si>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</si>
  <si>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Δικαιούχος</t>
  </si>
  <si>
    <t>Λεπτομέρειες</t>
  </si>
  <si>
    <t>Προσθήκη</t>
  </si>
  <si>
    <t>Κανένα αποτέλεσμα</t>
  </si>
  <si>
    <t>Δημαρχείο/διοικητικό κτίριο</t>
  </si>
  <si>
    <t>Κέντρο υγείας/νοσοκομείο</t>
  </si>
  <si>
    <t>Πλατεία</t>
  </si>
  <si>
    <t>Πάρκο</t>
  </si>
  <si>
    <t>Δρόμος/πεζόδρομος</t>
  </si>
  <si>
    <t>Σταθμός / Στάση τραμ ή λεωφορείου</t>
  </si>
  <si>
    <t>Σταθμός μετρό</t>
  </si>
  <si>
    <t>Σιδηροδρομικός σταθμός</t>
  </si>
  <si>
    <t>Αερολιμένας</t>
  </si>
  <si>
    <t>Αθλητικό κέντρο/Γήπεδο</t>
  </si>
  <si>
    <t>Σχολείο/εκπαιδευτικό ή ερευνητικό κέντρο/πανεπιστήμιο</t>
  </si>
  <si>
    <t>Βιβλιοθήκη</t>
  </si>
  <si>
    <t>Μουσείο/Πολιτιστικό Κέντρο</t>
  </si>
  <si>
    <t>Τόπος τουριστικού ενδιαφέροντος/αρχαιολογικός χώρος</t>
  </si>
  <si>
    <t>Εμπορικό κέντρο</t>
  </si>
  <si>
    <t>Εσωτερικοί χώροι</t>
  </si>
  <si>
    <t>Εξωτερικοί χώροι</t>
  </si>
  <si>
    <t>Στοιχεία σημείου πρόσβασης</t>
  </si>
  <si>
    <t>Η σελίδα αυτή χρησιμοποιείται για την εμφάνιση των στοιχείων των σημείων πρόσβασης ενός δικτύου WiFi4EU του δήμου που επιλέξατε.</t>
  </si>
  <si>
    <t>Διαγραφή σημείου πρόσβασης</t>
  </si>
  <si>
    <t>Σίγουρα επιθυμείτε να διαγράψετε αυτό το σημείο πρόσβασης;</t>
  </si>
  <si>
    <t>Η ενέργεια αυτή είναι αμετάκλητη.</t>
  </si>
  <si>
    <t xml:space="preserve">Σχετικά με </t>
  </si>
  <si>
    <t>Δεν έχει επιλεγεί κανένας δικαιούχος.</t>
  </si>
  <si>
    <t>Ο εξυπηρετητής δεν είναι διαθέσιμος.</t>
  </si>
  <si>
    <t>Η σελίδα δεν βρέθηκε</t>
  </si>
  <si>
    <t>Δεν επιτρέπεται</t>
  </si>
  <si>
    <t>Εσωτερικό σφάλμα του εξυπηρετητή</t>
  </si>
  <si>
    <t>Μη έγκυρες τιμές πεδίων</t>
  </si>
  <si>
    <t>Ο δικαιούχος δεν βρέθηκε</t>
  </si>
  <si>
    <t>Δεν έγινε αποστολή δεδομένων</t>
  </si>
  <si>
    <t>Το σημείο πρόσβασης δεν βρέθηκε</t>
  </si>
  <si>
    <t>Το δίκτυο WiFi4EU δεν βρέθηκε</t>
  </si>
  <si>
    <t>Η διεύθυνση URL της πύλης υποδοχής υπάρχει ήδη στο σύστημα. Πρέπει να δηλώσετε μια νέα διεύθυνση URL.</t>
  </si>
  <si>
    <t>Αναγνωριστικό δικτύου</t>
  </si>
  <si>
    <t>en</t>
  </si>
  <si>
    <t>Login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</si>
  <si>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</si>
  <si>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</si>
  <si>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</si>
  <si>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</si>
  <si>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</si>
  <si>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</si>
  <si>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</si>
  <si>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</si>
  <si>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Summer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</si>
  <si>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</si>
  <si>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</si>
  <si>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</si>
  <si>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</si>
  <si>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</si>
  <si>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</si>
  <si>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</si>
  <si>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</si>
  <si>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first-served basis, while ensuring that all Member States can benefit from a minimum amount of vouchers.</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</si>
  <si>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</si>
  <si>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</si>
  <si>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</si>
  <si>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</si>
  <si>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</si>
  <si>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</si>
  <si>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</si>
  <si>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</si>
  <si>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</si>
  <si>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</si>
  <si>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</si>
  <si>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</si>
  <si>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</si>
  <si>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</si>
  <si>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</si>
  <si>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</si>
  <si>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</si>
  <si>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</si>
  <si>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</si>
  <si>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</si>
  <si>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</si>
  <si>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</si>
  <si>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page for registered users.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</si>
  <si>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</si>
  <si>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</si>
  <si>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</si>
  <si>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</si>
  <si>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</si>
  <si>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</si>
  <si>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</si>
  <si>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</si>
  <si>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</si>
  <si>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</si>
  <si>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</si>
  <si>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</si>
  <si>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</si>
  <si>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</si>
  <si>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</si>
  <si>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</si>
  <si>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</si>
  <si>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</si>
  <si>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</si>
  <si>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</si>
  <si>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</si>
  <si>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Street name</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</si>
  <si>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</si>
  <si>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</si>
  <si>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</si>
  <si>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</si>
  <si>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</si>
  <si>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</si>
  <si>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</si>
  <si>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</si>
  <si>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</si>
  <si>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</si>
  <si>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</si>
  <si>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</si>
  <si>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</si>
  <si>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</si>
  <si>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</si>
  <si>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</si>
  <si>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</si>
  <si>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</si>
  <si>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</si>
  <si>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</si>
  <si>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</si>
  <si>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</si>
  <si>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</si>
  <si>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</si>
  <si>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</si>
  <si>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</si>
  <si>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</si>
  <si>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</si>
  <si>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</si>
  <si>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</si>
  <si>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Current status</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</si>
  <si>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</si>
  <si>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</si>
  <si>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</si>
  <si>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</si>
  <si>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</si>
  <si>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</si>
  <si>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Summer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</si>
  <si>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</si>
  <si>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</si>
  <si>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 come, first served’ basis as well as criteria to ensure a geographical balance, as detailed in the CEF Telecom Work Programme.</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</si>
  <si>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</si>
  <si>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</si>
  <si>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</si>
  <si>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</si>
  <si>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Problems with your registration?</t>
  </si>
  <si>
    <t>Please click here to access the Help-Desk.</t>
  </si>
  <si>
    <t>Step 1: Company details</t>
  </si>
  <si>
    <t>Step 2: Geographical scope</t>
  </si>
  <si>
    <t>Step 3: Contact Person</t>
  </si>
  <si>
    <t>Step 4: Review</t>
  </si>
  <si>
    <t>Please, provide information about your company.</t>
  </si>
  <si>
    <t>Company name</t>
  </si>
  <si>
    <t>Official address</t>
  </si>
  <si>
    <t>VAT number</t>
  </si>
  <si>
    <t>Bank account number (IBAN format)</t>
  </si>
  <si>
    <t>Company website (optional)</t>
  </si>
  <si>
    <t>Company logo (optional)</t>
  </si>
  <si>
    <t>Select the country(ies) where you operate.</t>
  </si>
  <si>
    <t>Choose one or more areas in this country</t>
  </si>
  <si>
    <t xml:space="preserve">Please, specify a contact person for your company. </t>
  </si>
  <si>
    <t>International telephone 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</si>
  <si>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</si>
  <si>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</si>
  <si>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</si>
  <si>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</si>
  <si>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</si>
  <si>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</si>
  <si>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</si>
  <si>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</si>
  <si>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</si>
  <si>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</si>
  <si>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</si>
  <si>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</si>
  <si>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</si>
  <si>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</si>
  <si>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</si>
  <si>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</si>
  <si>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Logout</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</si>
  <si>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</si>
  <si>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</si>
  <si>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</si>
  <si>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</si>
  <si>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</si>
  <si>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</si>
  <si>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</si>
  <si>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</si>
  <si>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</si>
  <si>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</si>
  <si>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</si>
  <si>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</si>
  <si>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</si>
  <si>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</si>
  <si>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</si>
  <si>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</si>
  <si>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</si>
  <si>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</si>
  <si>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</si>
  <si>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</si>
  <si>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</si>
  <si>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</si>
  <si>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</si>
  <si>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</si>
  <si>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</si>
  <si>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</si>
  <si>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</si>
  <si>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</si>
  <si>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</si>
  <si>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</si>
  <si>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</si>
  <si>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</si>
  <si>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</si>
  <si>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</si>
  <si>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{{selfRegistration}} (you)</t>
  </si>
  <si>
    <t xml:space="preserve">Registration </t>
  </si>
  <si>
    <t>Ask for mediation</t>
  </si>
  <si>
    <t>Click below to ask WiFi4EU to intervene to resolve this issue.</t>
  </si>
  <si>
    <t>The purpose of the mediation process is to determine which registration should be attributed to [Municipality].</t>
  </si>
  <si>
    <t>Your message</t>
  </si>
  <si>
    <t>Back</t>
  </si>
  <si>
    <t>Discussion between municipalities for multiple registrations</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</si>
  <si>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</si>
  <si>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Postal code</t>
  </si>
  <si>
    <t>If you wish to edit your details or withdraw your registration, please click on the relevant buttons below.</t>
  </si>
  <si>
    <t>Withdraw</t>
  </si>
  <si>
    <t>Edit my registration</t>
  </si>
  <si>
    <t>Discussion</t>
  </si>
  <si>
    <t>The messages between you and the other users are displayed below.</t>
  </si>
  <si>
    <t>Search in discussion</t>
  </si>
  <si>
    <t>Search</t>
  </si>
  <si>
    <t>Write a message</t>
  </si>
  <si>
    <t>[X] per page</t>
  </si>
  <si>
    <t>[X] of [X]</t>
  </si>
  <si>
    <t>This message will be sent to the other users who have registered for the same municipality.</t>
  </si>
  <si>
    <t>Cancel</t>
  </si>
  <si>
    <t>Mediation request</t>
  </si>
  <si>
    <t>By sending this request, the European Commission will intervene in the discussion to help all registered users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</si>
  <si>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</si>
  <si>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</si>
  <si>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</si>
  <si>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</si>
  <si>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</si>
  <si>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</si>
  <si>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</si>
  <si>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call.</t>
  </si>
  <si>
    <t>Back home</t>
  </si>
  <si>
    <t>You can apply now for a voucher</t>
  </si>
  <si>
    <t>And give to your citizens connectivity everywhere.</t>
  </si>
  <si>
    <t>Apply for a voucher</t>
  </si>
  <si>
    <t>You have already applied for a voucher</t>
  </si>
  <si>
    <t>Time left to the competition</t>
  </si>
  <si>
    <t xml:space="preserve">The next call for applications will open on {{date}} at {{hour}} (Central European Summer Time). </t>
  </si>
  <si>
    <t>Watch Video</t>
  </si>
  <si>
    <t>Please visit the following links for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</si>
  <si>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</si>
  <si>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</si>
  <si>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</si>
  <si>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</si>
  <si>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</si>
  <si>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</si>
  <si>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</si>
  <si>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</si>
  <si>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</si>
  <si>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</si>
  <si>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</si>
  <si>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</si>
  <si>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</si>
  <si>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</si>
  <si>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</si>
  <si>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</si>
  <si>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</si>
  <si>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</si>
  <si>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</si>
  <si>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Are you elegible to apply?</t>
  </si>
  <si>
    <t>Page not Found - ERROR 404</t>
  </si>
  <si>
    <t>The URL you have written doesn't seem to exist. Make sure you have typed it correctly and try again.</t>
  </si>
  <si>
    <t>The call for applications is open, you can apply for a voucher</t>
  </si>
  <si>
    <t>Once the call for applications is open, you will be able to apply.</t>
  </si>
  <si>
    <t xml:space="preserve">The call for application will be open in </t>
  </si>
  <si>
    <t>The calls for applications opened on {{date}} at {{hour}} (Central European Summer Time).</t>
  </si>
  <si>
    <t>You have successfully applied for a voucher!</t>
  </si>
  <si>
    <t>Stay tuned! WiFi4EU will communicate which applicants were selected for a voucher.</t>
  </si>
  <si>
    <t>Note that the selection is conducted on a 'first-come first-served' basis (date and time of application) as well as criteria to ensure a geographical balance, as detailed in the CEF Telecom Work Programme.</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</si>
  <si>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</si>
  <si>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</si>
  <si>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</si>
  <si>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</si>
  <si>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</si>
  <si>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</si>
  <si>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</si>
  <si>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</si>
  <si>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</si>
  <si>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</si>
  <si>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</si>
  <si>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Delete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</si>
  <si>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</si>
  <si>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</si>
  <si>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</si>
  <si>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</si>
  <si>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</si>
  <si>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</si>
  <si>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</si>
  <si>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</si>
  <si>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</si>
  <si>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</si>
  <si>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</si>
  <si>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</si>
  <si>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</si>
  <si>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You can check all the municipalities which are registered.</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</si>
  <si>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</si>
  <si>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</si>
  <si>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</si>
  <si>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</si>
  <si>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</si>
  <si>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</si>
  <si>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</si>
  <si>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</si>
  <si>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</si>
  <si>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</si>
  <si>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</si>
  <si>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Your issue was sent successfully sent to the European Commission! We will contact you as soon as possible to give you a solution to your problem.</t>
  </si>
  <si>
    <t>Request for additional information</t>
  </si>
  <si>
    <t>The system has detected that several representatives registered with your municipality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</si>
  <si>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</si>
  <si>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</si>
  <si>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1) A signed scan of the &lt;a href="https://ec.europa.eu/digital-single-market/news-redirect/624101" target="_blank"&gt;proof of agreement to apply&lt;/a&gt; and copy of the mayor/head of municipality’s identity document (such as ID card, passport).</t>
  </si>
  <si>
    <t>2) A document establishing that the mayor/head of municipality represents the municipality (such as a nomination act)</t>
  </si>
  <si>
    <t>3) A copy of the authorised person’s identity document (such as ID card, passport) (optional, only where such a delegation occurs)</t>
  </si>
  <si>
    <t>4) The &lt;a href="https://ec.europa.eu/digital-single-market/news-redirect/624099" target="_blank"&gt;authorised person form&lt;/a&gt;, signed by both the mayor/head of municipality and signed by the person to be authorised (optional, only where such a delegation occurs).</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</si>
  <si>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</si>
  <si>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</si>
  <si>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</si>
  <si>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</si>
  <si>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</si>
  <si>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</si>
  <si>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Proof of legal representative's identity (copy of valid identity card, passport or similar)</t>
  </si>
  <si>
    <t>Home</t>
  </si>
  <si>
    <t>Your request for mediation has been submitted successfully. WiFi4EU mediation will contact you to help solve the issue.</t>
  </si>
  <si>
    <t>Your request for mediation could not be submitted due to an error. Please try again later.</t>
  </si>
  <si>
    <t>The message was successfully sent!</t>
  </si>
  <si>
    <t>An error occurred while trying to send the message. Please try again later.</t>
  </si>
  <si>
    <t>Loading...</t>
  </si>
  <si>
    <t>The confirmation email has been resent successfully.</t>
  </si>
  <si>
    <t>An error occurred when trying to resend the confirmation email.</t>
  </si>
  <si>
    <t>Your registration was successfully deleted.</t>
  </si>
  <si>
    <t>An error occurred and your registration could not be deleted.</t>
  </si>
  <si>
    <t>Filter by municipality/country name</t>
  </si>
  <si>
    <t>The system could not find your data</t>
  </si>
  <si>
    <t>The system could not get the data of the municipalities that selected you</t>
  </si>
  <si>
    <t>List of registered municipalities</t>
  </si>
  <si>
    <t>Search for the municipalities that have already registered.</t>
  </si>
  <si>
    <t>Updated on:</t>
  </si>
  <si>
    <t>Enter a correct format</t>
  </si>
  <si>
    <t>Your organisation’s name</t>
  </si>
  <si>
    <t>The file you uploaded is not a valid image file.</t>
  </si>
  <si>
    <t>No results found for</t>
  </si>
  <si>
    <t>Current logo</t>
  </si>
  <si>
    <t>Choose</t>
  </si>
  <si>
    <t>Delete logo</t>
  </si>
  <si>
    <t>New logo</t>
  </si>
  <si>
    <t>No longer interested to provide equipment and installations services for WiFi4EU? Click below to withdraw your registration.</t>
  </si>
  <si>
    <t>List of registered Wi-Fi installation companies</t>
  </si>
  <si>
    <t>Search for the Wi-Fi installation companies that have already been registered</t>
  </si>
  <si>
    <t>Municipality (please start typing and select from the dropdown menu)</t>
  </si>
  <si>
    <t>Upload the proof of agreement to apply</t>
  </si>
  <si>
    <t>Upload a copy of the authorised person’s ID</t>
  </si>
  <si>
    <t>Upload proof of nomination</t>
  </si>
  <si>
    <t>Upload authorised person form</t>
  </si>
  <si>
    <t>Remove</t>
  </si>
  <si>
    <t>Upload documents</t>
  </si>
  <si>
    <t>Documents added on {{date}} at {{time}}</t>
  </si>
  <si>
    <t>See details</t>
  </si>
  <si>
    <t>My voucher</t>
  </si>
  <si>
    <t>As a beneficiary, you can first sign the grant agreement, then select a Wi-Fi installation company and finally confirm the installation of the WiFi4EU network.</t>
  </si>
  <si>
    <t>For each municipality you can do the following actions:</t>
  </si>
  <si>
    <t>Please upload all supporting documents. This is required for application.</t>
  </si>
  <si>
    <t>Grant agreement signed on {{date}}. #See details#</t>
  </si>
  <si>
    <t>We confirm receipt of your submitted documents as part of your application. Your application is now pending validation of the supporting documents.</t>
  </si>
  <si>
    <t>Select Wi-Fi installation company</t>
  </si>
  <si>
    <t>Wi-Fi installation company selected on {{date}}. #See details#</t>
  </si>
  <si>
    <t>Confirm network installation</t>
  </si>
  <si>
    <t>Please upload the documents as separate files in the WiFi4EU Portal below (you can always get back on this page through “My account” page) using a suitable format (.pdf, .png, or .jpg).</t>
  </si>
  <si>
    <t>Please note that you will not be able to apply for a voucher until you provide all supporting documents. Unless the uploaded documents are complete and readable, your application will be invalidated for this call.</t>
  </si>
  <si>
    <t>What to provide:</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</si>
  <si>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</si>
  <si>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</si>
  <si>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</si>
  <si>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STATUS: A WI-FI INSTALLATION COMPANY HAS BEEN SELECTED</t>
  </si>
  <si>
    <t>You can't upload documents right now</t>
  </si>
  <si>
    <t>Registered Wi-Fi installation companies</t>
  </si>
  <si>
    <t>You have not confirmed.  This will discard any document you uploaded. If you wish to save the documents you uploaded, please return to the page and press Confirm. Are you sure you want to discard your documents?</t>
  </si>
  <si>
    <t>You can’t delete documents right now</t>
  </si>
  <si>
    <t>Specific privacy statement</t>
  </si>
  <si>
    <t>Please select a document with a suitable format (.pdf, .png, or .jpg)</t>
  </si>
  <si>
    <t>Your session has been expired. You have been disconnected from WiFi4EU.</t>
  </si>
  <si>
    <t>Please reload the page</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</si>
  <si>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</si>
  <si>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</si>
  <si>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Company website</t>
  </si>
  <si>
    <t>Company logo</t>
  </si>
  <si>
    <t>Select installation company</t>
  </si>
  <si>
    <t>Change selection of company</t>
  </si>
  <si>
    <t>You got the voucher. Please select a Wi-Fi installation company</t>
  </si>
  <si>
    <t>You have selected the following company</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</si>
  <si>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</si>
  <si>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Legal address</t>
  </si>
  <si>
    <t>WiFi installation report</t>
  </si>
  <si>
    <t>This page is used to list all the WiFi4EU networks of the beneficiary you work for. In order to create one or more WiFi4EU networks for a beneficiary, you should select one beneficiary from the dropdown list.</t>
  </si>
  <si>
    <t>List of all WiFi4EU networks of the Beneficiary</t>
  </si>
  <si>
    <t>Add WiFi4EU network</t>
  </si>
  <si>
    <t>WiFi4EU network name</t>
  </si>
  <si>
    <t>Domain name</t>
  </si>
  <si>
    <t>Access points</t>
  </si>
  <si>
    <t>Please, select a beneficiary from the dropdown to see the WiFi4EU networks.</t>
  </si>
  <si>
    <t>Confirm installation</t>
  </si>
  <si>
    <t>Click on this button to confirm that all WiFi4EU networks for the given beneficiary are completed and all of them are compliant with technical requirements specified in the Grant Agreement.</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</si>
  <si>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</si>
  <si>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This action will inform the WiFi4EU team and will trigger either the approval or the rejection of my installation report by the beneficiary.</t>
  </si>
  <si>
    <t>The WiFi4EU network(s) installed complies with all the requirements of the grant agreement and the call text</t>
  </si>
  <si>
    <t>The WiFi4EU network(s) have been installed in a location where no other free public or private WiFi of the same characteristics, including quality, existed</t>
  </si>
  <si>
    <t>The WiFi4EU network(s) are up and running</t>
  </si>
  <si>
    <t>Go to list</t>
  </si>
  <si>
    <t>Edit WiFi4EU network</t>
  </si>
  <si>
    <t>Please use only simplified Latin characters.</t>
  </si>
  <si>
    <t>URL of the captive portal</t>
  </si>
  <si>
    <t>Confirm URL of the captive portal</t>
  </si>
  <si>
    <t>Characters Allowed</t>
  </si>
  <si>
    <t>Please, use only the following characters: 0-9, a-z, -, ., :, /. For example, http://www.captiveportalname.com/</t>
  </si>
  <si>
    <t>WiFi4EU network details</t>
  </si>
  <si>
    <t xml:space="preserve">This page is used to see the detail of the WiFi4EU network of the beneficiary that you have selected. </t>
  </si>
  <si>
    <t>Captive portal name</t>
  </si>
  <si>
    <t>Remove WiFi4EU network</t>
  </si>
  <si>
    <t>Are you sure you want to remove this WiFi4EU network?</t>
  </si>
  <si>
    <t>This action will delete any information regarding the access points related to this WiFi4EU network.</t>
  </si>
  <si>
    <t xml:space="preserve">Your confirmation of installation for the beneficiary </t>
  </si>
  <si>
    <t>has been successfully submited to WiFi4EU.</t>
  </si>
  <si>
    <t>Access point list</t>
  </si>
  <si>
    <t>This page is used to list all the access points of one WiFi4EU network of the beneficiary that you have selected. Please, add the correspondant access points once you have installed them.</t>
  </si>
  <si>
    <t>WiFi4EU network:</t>
  </si>
  <si>
    <t>List of all access points of the</t>
  </si>
  <si>
    <t>of</t>
  </si>
  <si>
    <t>Add access point</t>
  </si>
  <si>
    <t>Location type</t>
  </si>
  <si>
    <t>Location name</t>
  </si>
  <si>
    <t>Geo location</t>
  </si>
  <si>
    <t>Device type</t>
  </si>
  <si>
    <t>Device brand</t>
  </si>
  <si>
    <t>Device model</t>
  </si>
  <si>
    <t>Device serial</t>
  </si>
  <si>
    <t>MAC address</t>
  </si>
  <si>
    <t>Edit access point</t>
  </si>
  <si>
    <t>Please specify the details of the access point</t>
  </si>
  <si>
    <t>Latitude</t>
  </si>
  <si>
    <t>Longitude</t>
  </si>
  <si>
    <t>Get Geo Location</t>
  </si>
  <si>
    <t>Device serial number</t>
  </si>
  <si>
    <t>This page is used to list all the WiFi4EU networks as installed and completed by the WiFi installation company you have contracted.</t>
  </si>
  <si>
    <t>Installation report confirmation</t>
  </si>
  <si>
    <t>WiFi installation company</t>
  </si>
  <si>
    <t>Request for revision</t>
  </si>
  <si>
    <t>Approve report</t>
  </si>
  <si>
    <t>Installation report request for revision</t>
  </si>
  <si>
    <t>I hereby confirm sending back the installation report for revision to the WiFi installation company because of detected error or discrepancies.</t>
  </si>
  <si>
    <t>I hereby confirm the installation report submitted by our WiFi installation company.</t>
  </si>
  <si>
    <t>Installation report approval</t>
  </si>
  <si>
    <t>This page is used to list all the access points of one WiFi4EU network of the municipality that you have selected. Please, add corresponding access points once you have installed them.</t>
  </si>
  <si>
    <t>Beneficiary</t>
  </si>
  <si>
    <t>Add</t>
  </si>
  <si>
    <t>No results</t>
  </si>
  <si>
    <t>Town Hall / Administrative building</t>
  </si>
  <si>
    <t>Health Centre / Hospital</t>
  </si>
  <si>
    <t>Square</t>
  </si>
  <si>
    <t>Street / Pedestrian street</t>
  </si>
  <si>
    <t>Tramway or Bus Station / Stop</t>
  </si>
  <si>
    <t>Metro Station</t>
  </si>
  <si>
    <t>Railway Station</t>
  </si>
  <si>
    <t>Airport</t>
  </si>
  <si>
    <t>Sport Hall / Stadium</t>
  </si>
  <si>
    <t>School / Education or Research Centre / University</t>
  </si>
  <si>
    <t>Library</t>
  </si>
  <si>
    <t>Museum / Cultural Centre</t>
  </si>
  <si>
    <t>Site of touristic interest / Archaeological Site</t>
  </si>
  <si>
    <t>Shopping Mall</t>
  </si>
  <si>
    <t>Access point detail</t>
  </si>
  <si>
    <t>This page is used to see the detail of the access points of one WiFi4EU network of one municipality that you have selected.</t>
  </si>
  <si>
    <t>Remove access point</t>
  </si>
  <si>
    <t>Are you sure you want to remove this access point?</t>
  </si>
  <si>
    <t>This action is irreversible.</t>
  </si>
  <si>
    <t>About</t>
  </si>
  <si>
    <t>No beneficiary selected.</t>
  </si>
  <si>
    <t>Server is not available</t>
  </si>
  <si>
    <t>Page not Found</t>
  </si>
  <si>
    <t>Not Authorized</t>
  </si>
  <si>
    <t>Internal Server Error</t>
  </si>
  <si>
    <t>Invalid fields values</t>
  </si>
  <si>
    <t>Beneficiary not found</t>
  </si>
  <si>
    <t>No data sent</t>
  </si>
  <si>
    <t>Access Point not found</t>
  </si>
  <si>
    <t>WiFi4EU network not found</t>
  </si>
  <si>
    <t>URL of the captive portal already exists in the system. Please provide a new URL.</t>
  </si>
  <si>
    <t>Network ID</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</si>
  <si>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</si>
  <si>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</si>
  <si>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</si>
  <si>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</si>
  <si>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</si>
  <si>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</si>
  <si>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</si>
  <si>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</si>
  <si>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</si>
  <si>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Ver vídeo</t>
  </si>
  <si>
    <t>¿Quién puede solicitarlo?</t>
  </si>
  <si>
    <t>La próxima convocatoria de proyectos se publicará el {{date}} a las {{hour}} (Hora central europea de verano).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</si>
  <si>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</si>
  <si>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</si>
  <si>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</si>
  <si>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</si>
  <si>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</si>
  <si>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</si>
  <si>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</si>
  <si>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</si>
  <si>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pero garantizando que todos los Estados miembros se beneficien de un mínimo de bonos.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</si>
  <si>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</si>
  <si>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</si>
  <si>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</si>
  <si>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</si>
  <si>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</si>
  <si>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</si>
  <si>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</si>
  <si>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</si>
  <si>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</si>
  <si>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</si>
  <si>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Inscríbase en línea e indique las zonas en las que puede ofrecer sus servicios. La lista de las empresas inscritas se publicará en internet para informar a los municipios de las posibles empresas de instalación de wifi en su zona.</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</si>
  <si>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</si>
  <si>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</si>
  <si>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</si>
  <si>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</si>
  <si>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</si>
  <si>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</si>
  <si>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</si>
  <si>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</si>
  <si>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</si>
  <si>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</si>
  <si>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</si>
  <si>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Le damos la bienvenida a la página de WiFi4EU para usuarios inscritos</t>
  </si>
  <si>
    <t>Para empezar, inicie sesión en su cuenta "EU-login": pulse aquí</t>
  </si>
  <si>
    <t xml:space="preserve">Después continúe con las siguientes etapas para la inscripción y/o la solicitud de participación en la iniciativa WiFi4EU. </t>
  </si>
  <si>
    <t>Nota:</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</si>
  <si>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</si>
  <si>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</si>
  <si>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</si>
  <si>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</si>
  <si>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</si>
  <si>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</si>
  <si>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</si>
  <si>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</si>
  <si>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</si>
  <si>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</si>
  <si>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País</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</si>
  <si>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</si>
  <si>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</si>
  <si>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</si>
  <si>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</si>
  <si>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</si>
  <si>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</si>
  <si>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</si>
  <si>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</si>
  <si>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Calle</t>
  </si>
  <si>
    <t xml:space="preserve">Representante legal </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</si>
  <si>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</si>
  <si>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</si>
  <si>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</si>
  <si>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</si>
  <si>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</si>
  <si>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</si>
  <si>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</si>
  <si>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</si>
  <si>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Número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</si>
  <si>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</si>
  <si>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</si>
  <si>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</si>
  <si>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</si>
  <si>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</si>
  <si>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</si>
  <si>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</si>
  <si>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</si>
  <si>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</si>
  <si>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</si>
  <si>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</si>
  <si>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</si>
  <si>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</si>
  <si>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</si>
  <si>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</si>
  <si>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</si>
  <si>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</si>
  <si>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</si>
  <si>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</si>
  <si>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</si>
  <si>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</si>
  <si>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Situación actual</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</si>
  <si>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</si>
  <si>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</si>
  <si>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</si>
  <si>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</si>
  <si>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</si>
  <si>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</si>
  <si>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de verano). </t>
  </si>
  <si>
    <t>Tiempo restante antes de la publicación de la convocatoria:</t>
  </si>
  <si>
    <t>Una vez abierta la convocatoria, podrá presentar su solicitud. Para hacerlo, inicie sesión con su cuenta de usuario EU Login y presente su solicitud de bonos WiFi4EU.</t>
  </si>
  <si>
    <t>El proceso de selección se realiza por orden de llegada de las solicitudes y de acuerdo con criterios para garantizar el equilibrio geográfico, tal como se indica en el programa de trabajo de telecomunicaciones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</si>
  <si>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</si>
  <si>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</si>
  <si>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</si>
  <si>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</si>
  <si>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¿Problemas con la inscripción?</t>
  </si>
  <si>
    <t>Pulse aquí para acceder al servicio de asistencia.</t>
  </si>
  <si>
    <t>Etapa 1: Datos de la empresa</t>
  </si>
  <si>
    <t>Etapa 2: Ámbito geográfico</t>
  </si>
  <si>
    <t>Etapa 3: Persona de contacto</t>
  </si>
  <si>
    <t>Etapa 4: Revisión</t>
  </si>
  <si>
    <t>Facilite información sobre su empresa.</t>
  </si>
  <si>
    <t>Nombre de la empresa</t>
  </si>
  <si>
    <t>Dirección oficial</t>
  </si>
  <si>
    <t>Número de IVA</t>
  </si>
  <si>
    <t>Número de cuenta bancaria (formato IBAN)</t>
  </si>
  <si>
    <t>Sitio web de la empresa (facultativo)</t>
  </si>
  <si>
    <t>Logotipo de la empresa (facultativo)</t>
  </si>
  <si>
    <t>Confirmar</t>
  </si>
  <si>
    <t>Seleccione el país o países de intervención de la empresa.</t>
  </si>
  <si>
    <t>Elija una o más zonas en ese país</t>
  </si>
  <si>
    <t xml:space="preserve">Indique el nombre de una persona de contacto para su empresa. </t>
  </si>
  <si>
    <t>Prefijo telefónico internacional</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</si>
  <si>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</si>
  <si>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</si>
  <si>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</si>
  <si>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</si>
  <si>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</si>
  <si>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</si>
  <si>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</si>
  <si>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</si>
  <si>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</si>
  <si>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</si>
  <si>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</si>
  <si>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</si>
  <si>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</si>
  <si>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</si>
  <si>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</si>
  <si>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</si>
  <si>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</si>
  <si>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</si>
  <si>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</si>
  <si>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</si>
  <si>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</si>
  <si>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</si>
  <si>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</si>
  <si>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</si>
  <si>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</si>
  <si>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</si>
  <si>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</si>
  <si>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</si>
  <si>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</si>
  <si>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</si>
  <si>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</si>
  <si>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</si>
  <si>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Ocultar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</si>
  <si>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</si>
  <si>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</si>
  <si>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</si>
  <si>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</si>
  <si>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</si>
  <si>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</si>
  <si>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</si>
  <si>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</si>
  <si>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</si>
  <si>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</si>
  <si>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</si>
  <si>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</si>
  <si>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</si>
  <si>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</si>
  <si>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Expandir/ocultar</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</si>
  <si>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</si>
  <si>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</si>
  <si>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</si>
  <si>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</si>
  <si>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</si>
  <si>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</si>
  <si>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Enviar</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</si>
  <si>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</si>
  <si>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</si>
  <si>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</si>
  <si>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</si>
  <si>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</si>
  <si>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municipios sobre inscripciones múltiples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</si>
  <si>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</si>
  <si>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Inscripciones</t>
  </si>
  <si>
    <t>Inscripción {{selfRegistration}} (la suya)</t>
  </si>
  <si>
    <t>Código postal</t>
  </si>
  <si>
    <t>Si desea modificar su datos o retirar su inscripción, pulse los botones correspondientes.</t>
  </si>
  <si>
    <t>Retirar</t>
  </si>
  <si>
    <t>Modificar mi inscripción</t>
  </si>
  <si>
    <t>Pulse abajo para solicitar la intervención del equipo WiFi4EU para solucionar el problema.</t>
  </si>
  <si>
    <t>Debate</t>
  </si>
  <si>
    <t>A continuación se muestran los mensajes entre usted y los demás usuarios.</t>
  </si>
  <si>
    <t>Buscar en el debate</t>
  </si>
  <si>
    <t>Buscar</t>
  </si>
  <si>
    <t>Redactar un mensaje</t>
  </si>
  <si>
    <t>[X] por página</t>
  </si>
  <si>
    <t>[X] de [X]</t>
  </si>
  <si>
    <t>Este mensaje se enviará a los demás usuarios que hayan realizado una inscripción para el mismo municipio.</t>
  </si>
  <si>
    <t>Anular</t>
  </si>
  <si>
    <t>Solicitud de mediación</t>
  </si>
  <si>
    <t>Al enviar esta petición, la Comisión Europea intervendrá en el debate para ayudar a todos los usuarios inscritos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</si>
  <si>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</si>
  <si>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</si>
  <si>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</si>
  <si>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</si>
  <si>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</si>
  <si>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</si>
  <si>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</si>
  <si>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Inténtelo otra vez en la próxima convocatoria.</t>
  </si>
  <si>
    <t>Volver a la página principal</t>
  </si>
  <si>
    <t>Ya puedes inscribirte como proveedor</t>
  </si>
  <si>
    <t>Y ofrecer a tus ciudadanos conexión en cualquier parte.</t>
  </si>
  <si>
    <t>Solicitar un cupón</t>
  </si>
  <si>
    <t>Ya has solicitado un cupón</t>
  </si>
  <si>
    <t>Tiempo restante para la competición</t>
  </si>
  <si>
    <t xml:space="preserve">La próxima convocatoria de aplicaciones se abrirá el {{date}} a las {{hour}} (Hora central europea de verano).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</si>
  <si>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</si>
  <si>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</si>
  <si>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</si>
  <si>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</si>
  <si>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</si>
  <si>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</si>
  <si>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</si>
  <si>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</si>
  <si>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</si>
  <si>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</si>
  <si>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</si>
  <si>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</si>
  <si>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</si>
  <si>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</si>
  <si>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</si>
  <si>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</si>
  <si>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</si>
  <si>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</si>
  <si>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</si>
  <si>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</si>
  <si>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</si>
  <si>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</si>
  <si>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</si>
  <si>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</si>
  <si>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</si>
  <si>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</si>
  <si>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</si>
  <si>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Página no encontrada - Error 404</t>
  </si>
  <si>
    <t>La URL indicada parece que no existe. Asegúrese de que la ha tecleado correctamente y vuelva a intentarlo.</t>
  </si>
  <si>
    <t>La convocatoria está abierta: ya puede solicitar un bono</t>
  </si>
  <si>
    <t>Una vez abierta la convocatoria, podrá presentar su solicitud.</t>
  </si>
  <si>
    <t xml:space="preserve">La convocatoria se publicará el </t>
  </si>
  <si>
    <t>Las convocatorias se publicaron el {{date}} a las {{hour}} (Hora central europea de verano).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</si>
  <si>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</si>
  <si>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</si>
  <si>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</si>
  <si>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Solicitado</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</si>
  <si>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</si>
  <si>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</si>
  <si>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</si>
  <si>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</si>
  <si>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</si>
  <si>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</si>
  <si>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</si>
  <si>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</si>
  <si>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VAT es obligatorio</t>
  </si>
  <si>
    <t>La cuenta bancaria es obligatoria</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</si>
  <si>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</si>
  <si>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</si>
  <si>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</si>
  <si>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</si>
  <si>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</si>
  <si>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</si>
  <si>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</si>
  <si>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</si>
  <si>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</si>
  <si>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</si>
  <si>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</si>
  <si>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Puede consultar todos los municipios que están inscritos.</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</si>
  <si>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</si>
  <si>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</si>
  <si>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</si>
  <si>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</si>
  <si>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</si>
  <si>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</si>
  <si>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</si>
  <si>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</si>
  <si>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</si>
  <si>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</si>
  <si>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</si>
  <si>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</si>
  <si>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1) Imagen escaneada y firmada del &lt;a href="https://ec.europa.eu/digital-single-market/news-redirect/624101" target="_blank"&gt;justificante del acuerdo de presentación de solicitud&lt;/a&gt; y copia del documento de identidad (carné, pasaporte) del alcalde.</t>
  </si>
  <si>
    <t>2) Un documento acreditativo de que representa al alcalde (por ejemplo, un acta de nombramiento).</t>
  </si>
  <si>
    <t>3) Una copia del documento de identidad (carné, pasaporte) de la persona autorizada  (optativo, únicamente cuando se produzca tal delegación)</t>
  </si>
  <si>
    <t>4) El &lt;a href="https://ec.europa.eu/digital-single-market/news-redirect/624099" target="_blank"&gt;formulario de la persona autorizada&lt;/a&gt;, firmado por el alcalde y por la persona que recibe la autorización (optativo, únicamente cuando se produzca tal delegación).</t>
  </si>
  <si>
    <t>Su inscripción se ha actualizado correctamente.</t>
  </si>
  <si>
    <t>Se ha producido un error y su inscripción no puede actualizarse.</t>
  </si>
  <si>
    <t>El archivo cargado es demasiado grande. El tamaño máximo de archivo permitido es de {{size}}.</t>
  </si>
  <si>
    <t>Prueba de la identidad del representante legal (copia del documento de identidad, pasaporte o similar en curso de validez)</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</si>
  <si>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</si>
  <si>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</si>
  <si>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</si>
  <si>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</si>
  <si>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</si>
  <si>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</si>
  <si>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Visualizar</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</si>
  <si>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</si>
  <si>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</si>
  <si>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</si>
  <si>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</si>
  <si>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Buscar por nombre de municipio/país</t>
  </si>
  <si>
    <t>El sistema no ha encontrado sus datos</t>
  </si>
  <si>
    <t>El sistema no ha podido obtener los datos de los municipios seleccionados</t>
  </si>
  <si>
    <t>Lista de los municipios inscritos</t>
  </si>
  <si>
    <t>Buscar los municipios que ya se han inscrito.</t>
  </si>
  <si>
    <t xml:space="preserve">Fecha de actualización: </t>
  </si>
  <si>
    <t xml:space="preserve">País </t>
  </si>
  <si>
    <t xml:space="preserve">Región </t>
  </si>
  <si>
    <t>Introduzca un formato correcto</t>
  </si>
  <si>
    <t>Descargar</t>
  </si>
  <si>
    <t>El archivo cargado no es un archivo de imagen válido.</t>
  </si>
  <si>
    <t>No se han encontrado resultados para</t>
  </si>
  <si>
    <t>Logotipo actual</t>
  </si>
  <si>
    <t>Elegir</t>
  </si>
  <si>
    <t>Eliminar logotipo</t>
  </si>
  <si>
    <t>Nuevo logotipo</t>
  </si>
  <si>
    <t>¿Ya no está interesado en proporcionar material y servicios de instalación para WiFi4EU? Pulse en el siguiente enlace para retirar su inscripción.</t>
  </si>
  <si>
    <t>Lista de las empresas de instalación de wi-fi inscritas</t>
  </si>
  <si>
    <t>Buscar las empresas de instalación de wi-fi que ya se han inscrito.</t>
  </si>
  <si>
    <t>Municipio (empiece a escribir el nombre y seleccione en el menú desplegable)</t>
  </si>
  <si>
    <t>Cargue la prueba del consentimiento para participar</t>
  </si>
  <si>
    <t>Cargue una copia del documento de identidad de la persona autorizada</t>
  </si>
  <si>
    <t>Cargue una prueba del nombramiento</t>
  </si>
  <si>
    <t>Cargue el formulario de la persona autorizada</t>
  </si>
  <si>
    <t>Cargar documentos</t>
  </si>
  <si>
    <t>Los documentos presentados el {{date}} a las {{time}}</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</si>
  <si>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</si>
  <si>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</si>
  <si>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</si>
  <si>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Cargue todos los documentos justificativos. Es imprescindible para presentar la solicitud.</t>
  </si>
  <si>
    <t>Acuerdo de subvención firmado el {{date}}. #Ver detalles#</t>
  </si>
  <si>
    <t>Acusamos recibo de los documentos presentados como parte de su solicitud. Su solicitud se encuentra ahora pendiente de la validación de los documentos justificativos.</t>
  </si>
  <si>
    <t>Seleccione la empresa instaladora de wifi</t>
  </si>
  <si>
    <t>Empresa instaladora wifi seleccionada el {{date}} #Ver detalles#</t>
  </si>
  <si>
    <t>Confirme la instalación de la red</t>
  </si>
  <si>
    <t>Cargue cada documento por separado en el portal WiFi4EU (siempre puede volver a esta página a través de la página "Mi cuenta") en el formato adecuado (.pdf,.png, o .jpg).</t>
  </si>
  <si>
    <t>Tenga en cuenta que no podrá solicitar un bono hasta que no presente toda la documentación. Si los documentos cargados no están completo o son ilegibles, su candidatura para la presente convocatoria quedará anulada.</t>
  </si>
  <si>
    <t>Debe presentar:</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</si>
  <si>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</si>
  <si>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</si>
  <si>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</si>
  <si>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</si>
  <si>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ESTADO:</t>
  </si>
  <si>
    <t>No se pueden cargar documentos en este momento</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</si>
  <si>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</si>
  <si>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</si>
  <si>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</si>
  <si>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</si>
  <si>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Ahora no se pueden borrar documentos</t>
  </si>
  <si>
    <t>Declaración de confidencialidad específica</t>
  </si>
  <si>
    <t>Seleccione un documento con un formato adecuado (.pdf, .png o .jpg)</t>
  </si>
  <si>
    <t>La sesión ha expirado. Está desconectado de WiFi4EU.</t>
  </si>
  <si>
    <t>Vuelva a cargar la página</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</si>
  <si>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</si>
  <si>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</si>
  <si>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 xml:space="preserve">Sitio web de la empresa </t>
  </si>
  <si>
    <t>Logotipo de la empresa</t>
  </si>
  <si>
    <t>Seleccionar</t>
  </si>
  <si>
    <t>Modificar la selección de la empresa</t>
  </si>
  <si>
    <t>Ha obtenido un bono. Seleccione una empresa instaladora de wifi.</t>
  </si>
  <si>
    <t>Informe de instalación wifi</t>
  </si>
  <si>
    <t>Esta página permite hacer una lista de todas las redes WiFi4EU del beneficiario para el que trabaja. Para crear una o varias redes WiFi4EU para un beneficiario concreto, debe seleccionar el beneficiario en la lista desplegable.</t>
  </si>
  <si>
    <t>Lista de todas las redes WiFi4EU del beneficiario</t>
  </si>
  <si>
    <t>Añadir red WiFi4EU</t>
  </si>
  <si>
    <t>Nombre de la red WiFi4EU</t>
  </si>
  <si>
    <t>Nombre de dominio</t>
  </si>
  <si>
    <t>Puntos de acceso</t>
  </si>
  <si>
    <t>Seleccione un beneficiario en el menú desplegable para ver las redes WiFi4EU.</t>
  </si>
  <si>
    <t>Confirmar la instalación</t>
  </si>
  <si>
    <t>Pulse este botón para confirmar que se han completado todas las redes WiFi4EU del beneficiario en cuestión y que todas ellas cumplen los requisitos técnicos especificados en el acuerdo de subvención.</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</si>
  <si>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</si>
  <si>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Al ejecutar esta acción, el sistema informará al equipo de WiFi4EU y pondrá en marcha el proceso de aprobación o rechazo de mi informe de instalación por parte del beneficiario.</t>
  </si>
  <si>
    <t>La red o redes WiFi4EU instaladas cumplen todos los requisitos del acuerdo de subvención y el texto de la convocatoria</t>
  </si>
  <si>
    <t>La red o redes WiFi4EU se han instalado en una ubicación donde no existía otra wifi gratuita, pública o privada, de características similares, calidad incluida</t>
  </si>
  <si>
    <t>La red o redes WiFi4EU están en funcionamiento</t>
  </si>
  <si>
    <t>Ir a la lista</t>
  </si>
  <si>
    <t>Editar red WiFi4EU</t>
  </si>
  <si>
    <t>Utilizar exclusivamente caracteres latinos básicos.</t>
  </si>
  <si>
    <t>URL del portal cautivo</t>
  </si>
  <si>
    <t>Confirmar URL del portal cautivo</t>
  </si>
  <si>
    <t>Caracteres permitidos</t>
  </si>
  <si>
    <t>Utilizar exclusivamente los siguientes caracteres: 0-9, a-z, -, ., :, /. Por ejemplo, http://www.nombreportalcautivo.com/</t>
  </si>
  <si>
    <t>Detalles de la red WiFi4EU</t>
  </si>
  <si>
    <t xml:space="preserve">Esta página permite visualizar los detalles de la red WiFi4EU del beneficiario seleccionado. </t>
  </si>
  <si>
    <t>Nombre del portal cautivo</t>
  </si>
  <si>
    <t>Eliminar red WiFi4EU</t>
  </si>
  <si>
    <t>¿Confirma que desea eliminar esta red WiFi4EU?</t>
  </si>
  <si>
    <t>Con esta acción se eliminará toda la información sobre los puntos de acceso relacionados con esta red WiFi4EU.</t>
  </si>
  <si>
    <t xml:space="preserve">Su confirmación de instalación para este beneficiario </t>
  </si>
  <si>
    <t>se ha enviado correctamente a WiFi4EU.</t>
  </si>
  <si>
    <t>Lista de puntos de acceso</t>
  </si>
  <si>
    <t>Esta página permite hacer una lista de todos los puntos de acceso de una red WiFi4EU del beneficiario seleccionado. Añada los puntos de acceso correspondientes una vez que los haya instalado.</t>
  </si>
  <si>
    <t>Red WiFi4EU:</t>
  </si>
  <si>
    <t>Lista de todos los puntos de acceso:</t>
  </si>
  <si>
    <t>/</t>
  </si>
  <si>
    <t>Añadir punto de acceso</t>
  </si>
  <si>
    <t>Tipo de ubicación</t>
  </si>
  <si>
    <t>Nombre de la ubicación</t>
  </si>
  <si>
    <t>Geolocalización</t>
  </si>
  <si>
    <t>Tipo de dispositivo</t>
  </si>
  <si>
    <t>Marca</t>
  </si>
  <si>
    <t>Modelo</t>
  </si>
  <si>
    <t>Número de serie</t>
  </si>
  <si>
    <t>Dirección MAC</t>
  </si>
  <si>
    <t>Editar punto de acceso</t>
  </si>
  <si>
    <t>Especificar los detalles del punto de acceso</t>
  </si>
  <si>
    <t>Latitud</t>
  </si>
  <si>
    <t>Longitud</t>
  </si>
  <si>
    <t>Obtener geolocalización</t>
  </si>
  <si>
    <t>Número de serie del dispositivo</t>
  </si>
  <si>
    <t>Esta página permite hacer una lista de todas las redes WiFi4EU instaladas y completadas por la empresa instaladora que ha contratado.</t>
  </si>
  <si>
    <t>Confirmación del informe de instalación</t>
  </si>
  <si>
    <t>Solicitud de revisión</t>
  </si>
  <si>
    <t>Aprobar el informe</t>
  </si>
  <si>
    <t>Solicitud de revisión del informe de instalación</t>
  </si>
  <si>
    <t>Por la presente confirmo el envío del informe de instalación a la empresa instaladora de wifi para revisión al haber detectado errores o discrepancias.</t>
  </si>
  <si>
    <t>Por la presente confirmo el informe de instalación presentado por nuestra empresa instaladora de wifi.</t>
  </si>
  <si>
    <t>Aprobación del informe de instalación</t>
  </si>
  <si>
    <t>En esta página se enumeran todos los puntos de acceso de una red WiFi4EU del municipio seleccionado. Añada los puntos de acceso correspondientes una vez instalados.</t>
  </si>
  <si>
    <t>Beneficiario</t>
  </si>
  <si>
    <t>Datos</t>
  </si>
  <si>
    <t>Agregar</t>
  </si>
  <si>
    <t>No hay resultados</t>
  </si>
  <si>
    <t>Ayuntamiento / edificio administrativo</t>
  </si>
  <si>
    <t>Centro de salud / hospital</t>
  </si>
  <si>
    <t>Plaza</t>
  </si>
  <si>
    <t>Parque</t>
  </si>
  <si>
    <t>Calle / calle peatonal</t>
  </si>
  <si>
    <t>Estación / parada de autobuses o tranvías</t>
  </si>
  <si>
    <t>Estación de metro</t>
  </si>
  <si>
    <t>Estación ferroviaria</t>
  </si>
  <si>
    <t>Aeropuerto</t>
  </si>
  <si>
    <t>Centro deportivo / estadio</t>
  </si>
  <si>
    <t>Centro escolar / centro de enseñanza o de investigación / Universidad</t>
  </si>
  <si>
    <t>Biblioteca</t>
  </si>
  <si>
    <t>Museo / centro cultural</t>
  </si>
  <si>
    <t>Lugar de interés turístico / Sitio arqueológico</t>
  </si>
  <si>
    <t>Centro comercial</t>
  </si>
  <si>
    <t>Otro</t>
  </si>
  <si>
    <t>Información sobre el punto de acceso</t>
  </si>
  <si>
    <t>Esta página permite ver información sobre los puntos de acceso de una red WiFi4EU del municipio seleccionado.</t>
  </si>
  <si>
    <t>Suprimir el punto de acceso</t>
  </si>
  <si>
    <t>¿Confirma que desea suprimir este punto de acceso?</t>
  </si>
  <si>
    <t>Esta acción es irreversible.</t>
  </si>
  <si>
    <t>Acerca de</t>
  </si>
  <si>
    <t>Ningún beneficiario seleccionado.</t>
  </si>
  <si>
    <t>El servidor no está disponible</t>
  </si>
  <si>
    <t>Página no encontrada</t>
  </si>
  <si>
    <t>No autorizado</t>
  </si>
  <si>
    <t>Error interno del servidor</t>
  </si>
  <si>
    <t>Valores de los campos no válidos</t>
  </si>
  <si>
    <t>No se ha encontrado al beneficiario</t>
  </si>
  <si>
    <t>Ningún dato enviado</t>
  </si>
  <si>
    <t>No se ha encontrado el punto de acceso</t>
  </si>
  <si>
    <t>No se ha encontrado la red WiFi4EU</t>
  </si>
  <si>
    <t>La URL del portal cautivo ya existe en el sistema. Proporcione una nueva dirección URL.</t>
  </si>
  <si>
    <t>Código de la red</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</si>
  <si>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</si>
  <si>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</si>
  <si>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</si>
  <si>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</si>
  <si>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</si>
  <si>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</si>
  <si>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</si>
  <si>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</si>
  <si>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</si>
  <si>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</si>
  <si>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suveaeg).</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</si>
  <si>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</si>
  <si>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</si>
  <si>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</si>
  <si>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</si>
  <si>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</si>
  <si>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</si>
  <si>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</si>
  <si>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</si>
  <si>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Toetuse saajad valitakse välja taotluste esitamise järjekorra alusel, tagades samas, et teatav minimaalne arv vautšereid jagub kõigile liikmesriikidele.</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</si>
  <si>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</si>
  <si>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</si>
  <si>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</si>
  <si>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</si>
  <si>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</si>
  <si>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</si>
  <si>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kuu</t>
  </si>
  <si>
    <t>päev</t>
  </si>
  <si>
    <t xml:space="preserve">Olete WiFi ühenduse paigaldaja? </t>
  </si>
  <si>
    <t>Teil palutakse internetis registreeruda ja märkida piirkonnad, kus te teenuseid osutate. Registreeritud ettevõtete nimekiri avaldatakse internetis; see aitab omavalitsustel leida nende piirkonnas tegutsevaid potentsiaalseid WiFi paigaldusettevõtteid.</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</si>
  <si>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</si>
  <si>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</si>
  <si>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</si>
  <si>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</si>
  <si>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</si>
  <si>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</si>
  <si>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</si>
  <si>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</si>
  <si>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</si>
  <si>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</si>
  <si>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</si>
  <si>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registreeritud kasutajate WiFi4EU avalehele.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</si>
  <si>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</si>
  <si>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</si>
  <si>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</si>
  <si>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</si>
  <si>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</si>
  <si>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</si>
  <si>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</si>
  <si>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Ei</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</si>
  <si>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</si>
  <si>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</si>
  <si>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</si>
  <si>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</si>
  <si>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</si>
  <si>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</si>
  <si>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</si>
  <si>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</si>
  <si>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</si>
  <si>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</si>
  <si>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</si>
  <si>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</si>
  <si>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</si>
  <si>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</si>
  <si>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Tänav</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</si>
  <si>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</si>
  <si>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</si>
  <si>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</si>
  <si>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</si>
  <si>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</si>
  <si>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</si>
  <si>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</si>
  <si>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</si>
  <si>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</si>
  <si>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</si>
  <si>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</si>
  <si>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</si>
  <si>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</si>
  <si>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</si>
  <si>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</si>
  <si>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</si>
  <si>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</si>
  <si>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</si>
  <si>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</si>
  <si>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</si>
  <si>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traadita internetiühenduse juurdepääsupunkti seadmete ostu- ja paigaldamiskulude katmiseks. Tegevuskulud (sh kõik internetiühenduse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</si>
  <si>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</si>
  <si>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</si>
  <si>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</si>
  <si>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</si>
  <si>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</si>
  <si>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</si>
  <si>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</si>
  <si>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</si>
  <si>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</si>
  <si>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Praegune olek</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</si>
  <si>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</si>
  <si>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</si>
  <si>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</si>
  <si>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</si>
  <si>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</si>
  <si>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</si>
  <si>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suveaeg). </t>
  </si>
  <si>
    <t>Osalemiskutse avaldamiseni on jäänud:</t>
  </si>
  <si>
    <t>Saate taotleda, kui osalemiskutse on avaldatud. Taotlemiseks logige sisse oma EU Logini konto kaudu ja esitage WiFi4EU vautšeri taotlus.</t>
  </si>
  <si>
    <t>Vautšerisaajad valitakse välja taotluste esitamise järjekorra alusel, tagades samal ajal ühtlase geograafilise jaotuse, nagu on ette nähtud Euroopa ühendamise rahastu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</si>
  <si>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</si>
  <si>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</si>
  <si>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</si>
  <si>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</si>
  <si>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Probleemid registreerimisel?</t>
  </si>
  <si>
    <t>Klõpsake siin, et võtta ühendust kasutajatoega.</t>
  </si>
  <si>
    <t>1. etapp: ettevõtte andmed</t>
  </si>
  <si>
    <t>2. etapp: geograafiline ulatus</t>
  </si>
  <si>
    <t>3. etapp: kontaktisik</t>
  </si>
  <si>
    <t>Esitage oma ettevõtte andmed.</t>
  </si>
  <si>
    <t>Ettevõtte nimi</t>
  </si>
  <si>
    <t>Ametlik aadress</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</si>
  <si>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</si>
  <si>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</si>
  <si>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</si>
  <si>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</si>
  <si>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</si>
  <si>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</si>
  <si>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</si>
  <si>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</si>
  <si>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Maakood (telefon)</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</si>
  <si>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</si>
  <si>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</si>
  <si>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</si>
  <si>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</si>
  <si>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</si>
  <si>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</si>
  <si>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</si>
  <si>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</si>
  <si>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</si>
  <si>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</si>
  <si>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</si>
  <si>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</si>
  <si>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</si>
  <si>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</si>
  <si>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</si>
  <si>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</si>
  <si>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</si>
  <si>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</si>
  <si>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</si>
  <si>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</si>
  <si>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</si>
  <si>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</si>
  <si>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</si>
  <si>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</si>
  <si>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</si>
  <si>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Muu</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</si>
  <si>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</si>
  <si>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</si>
  <si>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</si>
  <si>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</si>
  <si>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</si>
  <si>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</si>
  <si>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</si>
  <si>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</si>
  <si>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</si>
  <si>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</si>
  <si>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</si>
  <si>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</si>
  <si>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</si>
  <si>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</si>
  <si>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</si>
  <si>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</si>
  <si>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</si>
  <si>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</si>
  <si>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</si>
  <si>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</si>
  <si>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</si>
  <si>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</si>
  <si>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</si>
  <si>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</si>
  <si>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</si>
  <si>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</si>
  <si>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</si>
  <si>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{{selfRegistration}} (teie)</t>
  </si>
  <si>
    <t xml:space="preserve">Registreering </t>
  </si>
  <si>
    <t>Saada</t>
  </si>
  <si>
    <t>Taotlege vahendusmenetlust</t>
  </si>
  <si>
    <t>Klõpsake allpool, et taotleda WiFi4EU meeskonna sekkumist.</t>
  </si>
  <si>
    <t>Vahendusmenetluse eesmärk on teha kindlaks, milline registreeringutest organisatsiooniga [Municipality] seotud on.</t>
  </si>
  <si>
    <t>Teie sõnum</t>
  </si>
  <si>
    <t>Tagasi</t>
  </si>
  <si>
    <t>Omavalitsuste vaheline vestlus mitme registreeringu teemal</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</si>
  <si>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</si>
  <si>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Registreeringud</t>
  </si>
  <si>
    <t>Sihtnumber</t>
  </si>
  <si>
    <t>Kui soovite oma andmeid muuta või registreeringu tagasi võtta, klõpsake palun allpool sobival nupul.</t>
  </si>
  <si>
    <t>Võta tagasi</t>
  </si>
  <si>
    <t>Muuda registreeringut</t>
  </si>
  <si>
    <t>Vestlus</t>
  </si>
  <si>
    <t>Teie ja teiste kasutajate vahelised vestlused kuvatakse allpool.</t>
  </si>
  <si>
    <t>Otsi vestlusest</t>
  </si>
  <si>
    <t>Otsing</t>
  </si>
  <si>
    <t>Kirjuta sõnum</t>
  </si>
  <si>
    <t>Tulemusi leheküljel: [X]</t>
  </si>
  <si>
    <t>[X]/[X]</t>
  </si>
  <si>
    <t>See sõnum saadetakse teistele kasutajatele, kes on end registreerinud seoses sama omavalitsusega.</t>
  </si>
  <si>
    <t>Tühista</t>
  </si>
  <si>
    <t>Vahendusmenetluse taotlemine</t>
  </si>
  <si>
    <t>Kui saadate selle taotluse, sekkub vestlusesse Euroopa Komisjon, et aidata registreeritud kasutajatel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</si>
  <si>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</si>
  <si>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</si>
  <si>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</si>
  <si>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</si>
  <si>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</si>
  <si>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</si>
  <si>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</si>
  <si>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konkursil.</t>
  </si>
  <si>
    <t>Avaleht</t>
  </si>
  <si>
    <t>Saate nüüd esitada vautšeritaotluse,</t>
  </si>
  <si>
    <t>et kasutajatel oleks kõikjal internetiühendus.</t>
  </si>
  <si>
    <t>Esita vautšeritaotlus</t>
  </si>
  <si>
    <t>Olete vautšerit juba taotlenud</t>
  </si>
  <si>
    <t>Vautšerite taotlemise alguseni on</t>
  </si>
  <si>
    <t xml:space="preserve">Järgmine osalemiskutse avaldatakse {{date}} kl {{hour}} (Kesk-Euroopa suveaeg). </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</si>
  <si>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</si>
  <si>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</si>
  <si>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</si>
  <si>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</si>
  <si>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</si>
  <si>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</si>
  <si>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</si>
  <si>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</si>
  <si>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</si>
  <si>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</si>
  <si>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</si>
  <si>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</si>
  <si>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</si>
  <si>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</si>
  <si>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</si>
  <si>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Lehekülge ei leitud, viga 404</t>
  </si>
  <si>
    <t>Tundub, et sisestatud URLi ei ole olemas. Kontrollige üle ja proovige uuesti.</t>
  </si>
  <si>
    <t>Osalemiskutse on avaldatud: te saate nüüd taotleda vautšerit</t>
  </si>
  <si>
    <t>Saate taotleda, kui osalemiskutse on avaldatud.</t>
  </si>
  <si>
    <t>Osalemiskutse avaldamiseni on jäänud</t>
  </si>
  <si>
    <t>Osalemiskutsed avaldati {{date}} kl {{hour}} (Kesk-Euroopa suveaeg).</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</si>
  <si>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</si>
  <si>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</si>
  <si>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</si>
  <si>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Taotletud</t>
  </si>
  <si>
    <t>Nimi on nõutav</t>
  </si>
  <si>
    <t>Perekonnanimi on nõutav</t>
  </si>
  <si>
    <t>Telefoninumber on nõutav</t>
  </si>
  <si>
    <t>Riik on nõutav</t>
  </si>
  <si>
    <t>Omavalitsus on nõutav</t>
  </si>
  <si>
    <t>Äriühing on nõutav</t>
  </si>
  <si>
    <t>Aadress on nõutav</t>
  </si>
  <si>
    <t>BIC on nõutav</t>
  </si>
  <si>
    <t>Kustuta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</si>
  <si>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</si>
  <si>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</si>
  <si>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</si>
  <si>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</si>
  <si>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</si>
  <si>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</si>
  <si>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</si>
  <si>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1) Skaneeritud ja allkirjastatud &lt;a href="https://ec.europa.eu/digital-single-market/news-redirect/624101" target="_blank"&gt;tõend taotlemisõiguse kohta&lt;/a&gt; ning linnapea/omavalitsuse juhi isikut tõendava dokumendi (nt ID-kaardi, passi) koopia.</t>
  </si>
  <si>
    <t>2) Dokument, mis tõendab, et linnapeal / omavalitsuse juhil on õigus omavalitsust esindada (nt ametisse nimetamise otsus)</t>
  </si>
  <si>
    <t>3) Volitatud isiku isikut tõendava dokumendi (nt ID-kaardi, passi) koopia (valikuline – kohaldatakse vaid tegelikel volitamise juhtudel)</t>
  </si>
  <si>
    <t>4) &lt;a href="https://ec.europa.eu/digital-single-market/news-redirect/624099" target="_blank"&gt;Volitatud isiku vorm&lt;/a&gt;, mille on allkirjastanud linnapea / omavalitsuse juht ning isik, keda volitatakse (valikuline – kohaldatakse vaid tegelikel volitamise juhtudel).</t>
  </si>
  <si>
    <t>Teie registreering on ajakohastatud.</t>
  </si>
  <si>
    <t>Tekkis viga ja Teie registreeringut ei õnnestunud ajakohastada.</t>
  </si>
  <si>
    <t>Üleslaaditav fail on liiga suur. Faili lubatud maksimumsuurus on {{size}}.</t>
  </si>
  <si>
    <t>Seadusliku esindaja isikut tõendav dokument (kehtiva ID-kaardi, passi või samaväärse dokumendi koopia).</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</si>
  <si>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</si>
  <si>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</si>
  <si>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</si>
  <si>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</si>
  <si>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</si>
  <si>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Vaata</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</si>
  <si>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</si>
  <si>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</si>
  <si>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</si>
  <si>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</si>
  <si>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</si>
  <si>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</si>
  <si>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Registreeritud omavalitsuste nimekiri</t>
  </si>
  <si>
    <t>Otsige juba registreerunud omavalitsusi.</t>
  </si>
  <si>
    <t xml:space="preserve">Ajakohastatud: </t>
  </si>
  <si>
    <t xml:space="preserve">Riik </t>
  </si>
  <si>
    <t xml:space="preserve">Piirkond </t>
  </si>
  <si>
    <t>Sisestage õiges vormingus.</t>
  </si>
  <si>
    <t>Laadi alla</t>
  </si>
  <si>
    <t>Teie organisatsiooni nimi</t>
  </si>
  <si>
    <t>Üleslaaditav fail ei ole sobiv pildifail.</t>
  </si>
  <si>
    <t>Ei leitud tulemusi otsingule:</t>
  </si>
  <si>
    <t>Praegune logo</t>
  </si>
  <si>
    <t>Valige</t>
  </si>
  <si>
    <t>Kustuta logo</t>
  </si>
  <si>
    <t>Uus logo</t>
  </si>
  <si>
    <t>Te pole enam huvitatud WiFi4EU jaoks seadmete ja paigalduse pakkumisest? Registreeringu tagasivõtmiseks klõpsake allpool.</t>
  </si>
  <si>
    <t>Registreeritud WiFi paigaldajate nimekiri</t>
  </si>
  <si>
    <t>Otsige juba registreerunud WiFi paigaldajaid.</t>
  </si>
  <si>
    <t>Omavalitsus (alustage teksti sisestamist ja valige seejärel ripploendist)</t>
  </si>
  <si>
    <t>Laadige üles tõend taotlemisõiguse kohta</t>
  </si>
  <si>
    <t xml:space="preserve">Laadige üles volitatud isiku isikut tõendava dokumendi koopia </t>
  </si>
  <si>
    <t>Laadige üles ametisse määramise tõend</t>
  </si>
  <si>
    <t>Laadige üles volitatud isiku vorm</t>
  </si>
  <si>
    <t>Eemalda</t>
  </si>
  <si>
    <t>Laadi dokumendid üles</t>
  </si>
  <si>
    <t>Dokumendid esitatud {{date}} kell {{time}}</t>
  </si>
  <si>
    <t>Minu vautšer</t>
  </si>
  <si>
    <t>Toetusesaajana allkirjastage kõigepealt toetusleping, seejärel valige WiFi paigaldusettevõte ja viimasena kinnitage WiFi4EU võrgu paigaldamine.</t>
  </si>
  <si>
    <t>Iga omavalitsuse puhul on võimalik teha järgmist:</t>
  </si>
  <si>
    <t>Palun laadige üles kõik tõendavad dokumendid. Need on vaja lisada taotlusele.</t>
  </si>
  <si>
    <t>Toetusleping allkirjastati {{date}}. #Lisateave#</t>
  </si>
  <si>
    <t>Kinnitame, et oleme teie taotlusele lisatud dokumendid kätte saanud. Teie taotlus on nüüd tõendavate dokumentide valideerimise ootel.</t>
  </si>
  <si>
    <t>Valige WiFi paigaldusettevõte</t>
  </si>
  <si>
    <t>Paigaldusettevõte valitud {{date}}. #Lisateave#</t>
  </si>
  <si>
    <t>Kinnitage võrgu paigaldamine</t>
  </si>
  <si>
    <t>Laadige palun kumbki dokument üles eraldi failina allpool WiFi4EU portaalis (saate alati sellele lehele tagasi tulla lehe „Minu konto“ kaudu) kasutades sobivat vormingut (.pdf, .png või .jpg).</t>
  </si>
  <si>
    <t>Pange tähele, et te ei saa vautšerit taotleda enne, kui olete esitanud kõik tõendavad dokumendid. Kui teie üleslaaditud dokumendid ei ole täielikud ja loetavad, märgitakse teie taotlus sellel konkursil kehtetuks.</t>
  </si>
  <si>
    <t>Millised dokumendid tuleb esitada?</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</si>
  <si>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</si>
  <si>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</si>
  <si>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</si>
  <si>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</si>
  <si>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STAATUS:</t>
  </si>
  <si>
    <t>Te ei saa praegu dokumenti üles laadida</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</si>
  <si>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</si>
  <si>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</si>
  <si>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</si>
  <si>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</si>
  <si>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Praegu ei saa dokumente kustutada</t>
  </si>
  <si>
    <t>Isikuandmete kaitse põhimõtted</t>
  </si>
  <si>
    <t>Palun valige sobiva vorminguga dokument (.pdf, .png või .jpg)</t>
  </si>
  <si>
    <t>Teie seanss on aegunud. Teid on veebisaidilt WiFi4EU välja logitud.</t>
  </si>
  <si>
    <t>Palun laadige lehekülg uuesti</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</si>
  <si>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</si>
  <si>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</si>
  <si>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Ettevõtte veebisait</t>
  </si>
  <si>
    <t>Ettevõtte logo</t>
  </si>
  <si>
    <t>Valige muu ettevõte</t>
  </si>
  <si>
    <t>Saite vautšeri. Palun valige WiFi paigaldusettevõte.</t>
  </si>
  <si>
    <t>WiFi paigaldusaruanne</t>
  </si>
  <si>
    <t>Sellel lehel on loetletud kõik selle toetusesaaja WiFi4EU võrgud, kellega te koostööd teete. Selleks et luua toetusesaaja jaoks üks või mitu WiFi4EU võrku, peaksite kõigepealt rippmenüüst ühe toetusesaaja valima.</t>
  </si>
  <si>
    <t>Toetusesaaja kõigi WiFi4EU võrkude nimekiri</t>
  </si>
  <si>
    <t>Lisa WiFi4EU võrk</t>
  </si>
  <si>
    <t>WiFi4EU võrgu nimi</t>
  </si>
  <si>
    <t>Domeeninimi</t>
  </si>
  <si>
    <t>Juurdepääsupunktid</t>
  </si>
  <si>
    <t>Palun valige rippmenüüst toetusesaaja, et näha WiFi4EU võrke.</t>
  </si>
  <si>
    <t>Kinnita paigaldus</t>
  </si>
  <si>
    <t>Sellel nupul klõpsates kinnitate, et asjaomase toetusesaaja kõigi WiFi4EU võrkude paigaldamine on lõpule viidud ning et need vastavad toetuslepingus esitatud tehnilistele nõuetele.</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</si>
  <si>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</si>
  <si>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See toiming on WiFi4EU meeskonnale teavituseks ja selle tulemusena toetusesaaja kas kiidab minu paigaldusaruande heaks või lükkab selle tagasi.</t>
  </si>
  <si>
    <t>Paigaldatud WiFi4EU võrk/võrgud vastavad kõigile toetuslepingus ja konkursikutses sisalduvatele nõuetele</t>
  </si>
  <si>
    <t>WiFi4EU võrk/võrgud on paigaldatud asukohta, kus ei olnud varem ühtegi muud tasuta avalikku või eraomanduses olevat samasuguste omadustega (sh kvaliteediga) WiFi võrku</t>
  </si>
  <si>
    <t>WiFi4EU võrk/võrgud on töökorras</t>
  </si>
  <si>
    <t>Nimekirja juurde</t>
  </si>
  <si>
    <t>Muuda WiFi4EU võrku</t>
  </si>
  <si>
    <t>Palun kasutage üksnes ladina tähti.</t>
  </si>
  <si>
    <t>Pääsulehe URL</t>
  </si>
  <si>
    <t>Kinnita pääsulehe URL</t>
  </si>
  <si>
    <t>Lubatud tähemärgid</t>
  </si>
  <si>
    <t>Palun kasutage üksnes järgmisi tähemärke: 0–9, a–y -, ., :, /. Näiteks: http://www.captiveportalname.com/</t>
  </si>
  <si>
    <t>WiFi4EU võrgu üksikasjad</t>
  </si>
  <si>
    <t xml:space="preserve">Sellel lehel on esitatud valitud toetusesaaja WiFi4EU võrgu üksikasjad. </t>
  </si>
  <si>
    <t>Pääsulehe nimi</t>
  </si>
  <si>
    <t>Eemalda WiFi4EU võrk</t>
  </si>
  <si>
    <t>Kas olete kindel, et soovite selle WiFi4EU võrgu eemaldada?</t>
  </si>
  <si>
    <t>See toiming kustutab kõik andmed selle WiFi4EU võrguga seotud juurdepääsupunktide kohta.</t>
  </si>
  <si>
    <t xml:space="preserve">Toetusesaaja jaoks toimunud paigalduse kinnitus </t>
  </si>
  <si>
    <t>on WiFi4EU-le esitatud.</t>
  </si>
  <si>
    <t>Juurdepääsupunktide nimekiri</t>
  </si>
  <si>
    <t>Sellel lehel on loetletud valitud toetusesaaja ühe WiFi4EU võrgu kõik juurdepääsupunktid. Palun lisage vastavad juurdepääsupunktid, kui olete need paigaldanud.</t>
  </si>
  <si>
    <t>WiFi4EU võrk:</t>
  </si>
  <si>
    <t>Nimekiri kõigist juurdepääsupunktidest võrgus</t>
  </si>
  <si>
    <t>asukohas</t>
  </si>
  <si>
    <t>Lisa juurdepääsupunkt</t>
  </si>
  <si>
    <t>Asukoha tüüp</t>
  </si>
  <si>
    <t>Asukoha nimi</t>
  </si>
  <si>
    <t>Geograafiline asukoht</t>
  </si>
  <si>
    <t>Seadme tüüp</t>
  </si>
  <si>
    <t>Seadme mark</t>
  </si>
  <si>
    <t>Seadme mudel</t>
  </si>
  <si>
    <t>Seadme seerianumber</t>
  </si>
  <si>
    <t>MAC-aadress</t>
  </si>
  <si>
    <t>Muuda juurdepääsupunkti</t>
  </si>
  <si>
    <t>Palun täpsustage juurdepääsupunkti üksikasjad</t>
  </si>
  <si>
    <t>Laiuskraad</t>
  </si>
  <si>
    <t>Pikkuskraad</t>
  </si>
  <si>
    <t>Tuvasta geograafiline asukoht</t>
  </si>
  <si>
    <t>Sellel lehel on loetletud kõik WiFi4EU võrgud, mille paigaldamise on lõpule viinud WiFi paigaldusettevõte, millega teil on leping.</t>
  </si>
  <si>
    <t>Paigaldusaruande kinnitus</t>
  </si>
  <si>
    <t>Taotle läbivaatamist</t>
  </si>
  <si>
    <t>Kiida aruanne heaks</t>
  </si>
  <si>
    <t>Paigaldusaruande läbivaatamise taotlus</t>
  </si>
  <si>
    <t>Kinnitan, et saadan paigaldusaruande avastatud vigade või lahknevuste tõttu WiFi paigaldusettevõttele läbivaatamiseks tagasi.</t>
  </si>
  <si>
    <t>Kinnitan meie WiFi paigaldusettevõtte esitatud paigaldusaruande.</t>
  </si>
  <si>
    <t>Paigaldusaruande heakskiitmine</t>
  </si>
  <si>
    <t>Sellel lehel on loetletud valitud omavalitsuse ühe WiFi4EU võrgu kõik juurdepääsupunktid. Palun lisage vastavad juurdepääsupunktid, kui olete need paigaldanud.</t>
  </si>
  <si>
    <t>Toetusesaaja</t>
  </si>
  <si>
    <t>Üksikasjad</t>
  </si>
  <si>
    <t>Lisa</t>
  </si>
  <si>
    <t>Tulemused puuduvad</t>
  </si>
  <si>
    <t>Linnavalitsuse hoone / haldushoone</t>
  </si>
  <si>
    <t>Tervisekeskus / Haigla</t>
  </si>
  <si>
    <t>Väljak</t>
  </si>
  <si>
    <t>Tänav / Jalakäijate tänav</t>
  </si>
  <si>
    <t>Trammi- või bussijaam / Trammi- või bussipeatus</t>
  </si>
  <si>
    <t>Metroojaam</t>
  </si>
  <si>
    <t>Raudteejaam</t>
  </si>
  <si>
    <t>Lennujaam</t>
  </si>
  <si>
    <t>Spordihall / Staadion</t>
  </si>
  <si>
    <t>Kool / Haridus- või teaduskeskus / Ülikool</t>
  </si>
  <si>
    <t>Raamatukogu</t>
  </si>
  <si>
    <t>Muuseum / Kultuurikeskus</t>
  </si>
  <si>
    <t>Vaatamisväärsus / Arheoloogiamälestis</t>
  </si>
  <si>
    <t>Kaubanduskeskus</t>
  </si>
  <si>
    <t>Siseruumides</t>
  </si>
  <si>
    <t>Välitingimustes</t>
  </si>
  <si>
    <t>Juurdepääsupunkti üksikasjad</t>
  </si>
  <si>
    <t>Sellel lehel on näha valitud omavalitsuse ühe WiFi4EU võrgu juurdepääsupunktide üksikasjad.</t>
  </si>
  <si>
    <t>Eemalda juurdepääsupunkt</t>
  </si>
  <si>
    <t>Kas olete kindel, et soovite selle juurdepääsupunkti eemaldada?</t>
  </si>
  <si>
    <t>Seda toimingut enam muuta ei saa.</t>
  </si>
  <si>
    <t>Tutvustus</t>
  </si>
  <si>
    <t>Toetusesaajat ei ole valitud.</t>
  </si>
  <si>
    <t>Server ei ole kättesaadav</t>
  </si>
  <si>
    <t>Lehekülge ei leitud</t>
  </si>
  <si>
    <t>Ei ole lubatud</t>
  </si>
  <si>
    <t>Sisemine serveri tõrge</t>
  </si>
  <si>
    <t>Väljade väärtused on kehtetud</t>
  </si>
  <si>
    <t>Toetusesaajat ei leitud</t>
  </si>
  <si>
    <t>Andmeid ei saadetud</t>
  </si>
  <si>
    <t>Juurdepääsupunkti ei leitud</t>
  </si>
  <si>
    <t>WiFi4EU võrku ei leitud</t>
  </si>
  <si>
    <t>Pääsulehe URL on juba süsteemis olemas. Palun esitage uus URL.</t>
  </si>
  <si>
    <t>Võrgu ID</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</si>
  <si>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</si>
  <si>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</si>
  <si>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</si>
  <si>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</si>
  <si>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</si>
  <si>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</si>
  <si>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</si>
  <si>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</si>
  <si>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Video</t>
  </si>
  <si>
    <t>Mitkä tahot voivat hakea rahoitusta?</t>
  </si>
  <si>
    <t>Seuraava hakuilmoitus julkaistaan {{date}} klo {{hour}} (Keski-Euroopan kesäaikaa).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</si>
  <si>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</si>
  <si>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</si>
  <si>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</si>
  <si>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</si>
  <si>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</si>
  <si>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</si>
  <si>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</si>
  <si>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</si>
  <si>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Samalla varmistetaan kuitenkin, että kaikista EU-maista on tietty vähimmäismäärä tuensaajia.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</si>
  <si>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</si>
  <si>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</si>
  <si>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</si>
  <si>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</si>
  <si>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</si>
  <si>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</si>
  <si>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</si>
  <si>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</si>
  <si>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</si>
  <si>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</si>
  <si>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Rekisteröidy verkkopalveluun ja ilmoita, millä alueilla yrityksesi toimii. Rekisteröityneiden yritysten luettelo julkaistaan verkossa, jotta kunnat saavat tiedon omalla alueellaan toimivista WiFi-verkkoyhteyksiä asentavista yrityksistä.</t>
  </si>
  <si>
    <t xml:space="preserve">Huom. Luettelo ei ole millään tavalla sitova, vaan tuensaajat voivat valita vapaasti yrityksen, joka asentaa WiFi-yhteydet. Ne voivat valita myös sellaisen yrityksen, joka ei ole luettelossa. </t>
  </si>
  <si>
    <t>Kuntien rekisteröinti</t>
  </si>
  <si>
    <t>Rekisteröidy nyt</t>
  </si>
  <si>
    <t>WiFi-verkkoyhteyksiä asentavien yritysten rekisteröinti</t>
  </si>
  <si>
    <t>{{suppliersCounter}} WiFi-yritystä on jo rekisteröitynyt.</t>
  </si>
  <si>
    <t>{{municipalitiesCounter}} kuntaa on jo rekisteröitynyt.</t>
  </si>
  <si>
    <t>Näytä rekisteröityneiden nimet</t>
  </si>
  <si>
    <t>Haluatko lisätietoa?</t>
  </si>
  <si>
    <t>Usein kysyttyä</t>
  </si>
  <si>
    <t>Tietoa WiFi4EU-aloitteesta</t>
  </si>
  <si>
    <t>Hakuilmoitukset</t>
  </si>
  <si>
    <t>Europe Direct, puh.  &lt;span class="phoneNum"&gt;00 800 6 7 8 9 10 11 &lt;/span&gt;</t>
  </si>
  <si>
    <t>WiFi4EU-portaali – rekisteröityneet käyttäjät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</si>
  <si>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</si>
  <si>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</si>
  <si>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</si>
  <si>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</si>
  <si>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</si>
  <si>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</si>
  <si>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</si>
  <si>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</si>
  <si>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</si>
  <si>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</si>
  <si>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</si>
  <si>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</si>
  <si>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</si>
  <si>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</si>
  <si>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</si>
  <si>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</si>
  <si>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</si>
  <si>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</si>
  <si>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</si>
  <si>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</si>
  <si>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</si>
  <si>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</si>
  <si>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 (kadun nimi):</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</si>
  <si>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</si>
  <si>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</si>
  <si>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</si>
  <si>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</si>
  <si>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</si>
  <si>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</si>
  <si>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</si>
  <si>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</si>
  <si>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</si>
  <si>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Numero</t>
  </si>
  <si>
    <t xml:space="preserve">Ilmoita yhteystietosi. </t>
  </si>
  <si>
    <t xml:space="preserve">Olen laillinen edustaja </t>
  </si>
  <si>
    <t>Yhteystiedot</t>
  </si>
  <si>
    <t>Organisaation nimi</t>
  </si>
  <si>
    <t>Katuosoite</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</si>
  <si>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</si>
  <si>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</si>
  <si>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</si>
  <si>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</si>
  <si>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</si>
  <si>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</si>
  <si>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tarvittavien langattomien internetliityntäpisteiden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</si>
  <si>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</si>
  <si>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</si>
  <si>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</si>
  <si>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</si>
  <si>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</si>
  <si>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</si>
  <si>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</si>
  <si>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</si>
  <si>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</si>
  <si>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Tämänhetkinen tilanne</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</si>
  <si>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</si>
  <si>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</si>
  <si>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</si>
  <si>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</si>
  <si>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</si>
  <si>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</si>
  <si>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kesäaikaa). </t>
  </si>
  <si>
    <t>Aikaa jäljellä hakuajan alkuun:</t>
  </si>
  <si>
    <t>Voit tehdä hakemuksen hakuajan alettua. Kirjaudu sisään käyttäen EU Login -tiliäsi ja tee WiFi4EU-rahoitushakemus.</t>
  </si>
  <si>
    <t>Rahoituksen saajat valitaan hakemusten saapumisjärjestyksessä sekä alueellisen tasapuolisuuden varmistavien kriteerien mukaan. Kriteerit on esitetty Verkkojen Eurooppa -välineen televiestintäsektorin työohjelmassa.</t>
  </si>
  <si>
    <t>WiFi-verkkoyhteyksiä asentavien yritysten rekisteröitymissivu</t>
  </si>
  <si>
    <t xml:space="preserve">Voit sen jälkeen rekisteröityä WiFi4EU-portaaliin ja ilmoittaa alueet, joilla voit tarjota WiFi4EU-rahoituksen saajille laite- ja asennuspalveluja. </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</si>
  <si>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</si>
  <si>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</si>
  <si>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Eikö rekisteröityminen onnistu?</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</si>
  <si>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</si>
  <si>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</si>
  <si>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</si>
  <si>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</si>
  <si>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</si>
  <si>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</si>
  <si>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</si>
  <si>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</si>
  <si>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</si>
  <si>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</si>
  <si>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</si>
  <si>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</si>
  <si>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</si>
  <si>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</si>
  <si>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Maatunnus</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</si>
  <si>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</si>
  <si>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</si>
  <si>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</si>
  <si>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</si>
  <si>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</si>
  <si>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</si>
  <si>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</si>
  <si>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</si>
  <si>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</si>
  <si>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</si>
  <si>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</si>
  <si>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</si>
  <si>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</si>
  <si>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</si>
  <si>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</si>
  <si>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</si>
  <si>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</si>
  <si>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</si>
  <si>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</si>
  <si>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</si>
  <si>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</si>
  <si>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</si>
  <si>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</si>
  <si>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</si>
  <si>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</si>
  <si>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</si>
  <si>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</si>
  <si>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</si>
  <si>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</si>
  <si>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</si>
  <si>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</si>
  <si>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</si>
  <si>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</si>
  <si>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</si>
  <si>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</si>
  <si>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</si>
  <si>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</si>
  <si>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</si>
  <si>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</si>
  <si>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</si>
  <si>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</si>
  <si>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</si>
  <si>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</si>
  <si>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</si>
  <si>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</si>
  <si>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</si>
  <si>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</si>
  <si>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</si>
  <si>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</si>
  <si>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</si>
  <si>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</si>
  <si>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</si>
  <si>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</si>
  <si>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</si>
  <si>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</si>
  <si>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</si>
  <si>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</si>
  <si>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</si>
  <si>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</si>
  <si>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Kuntien välinen keskustelu päällekkäisistä rekisteröinneistä</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</si>
  <si>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</si>
  <si>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</si>
  <si>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</si>
  <si>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</si>
  <si>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</si>
  <si>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</si>
  <si>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Keskustelu</t>
  </si>
  <si>
    <t>Seuraavassa näkyvät sinun ja muiden käyttäjien väliset keskustelut.</t>
  </si>
  <si>
    <t>Hae keskustelusta</t>
  </si>
  <si>
    <t>Kirjoita viesti</t>
  </si>
  <si>
    <t>[X] /sivu</t>
  </si>
  <si>
    <t>[X] / [X]</t>
  </si>
  <si>
    <t>Tämä viesti lähetetään muille käyttäjille, jotka ovat rekisteröineet saman kunnan.</t>
  </si>
  <si>
    <t>Sovittelupyyntö</t>
  </si>
  <si>
    <t>Jos lähetät tämän pyynnön, Euroopan komissio osallistuu keskusteluun auttaakseen rekisteröityneitä käyttäjiä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</si>
  <si>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</si>
  <si>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</si>
  <si>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</si>
  <si>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</si>
  <si>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</si>
  <si>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</si>
  <si>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</si>
  <si>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seuraavalla hakukierroksella.</t>
  </si>
  <si>
    <t>Etusivu</t>
  </si>
  <si>
    <t>Voit nyt hakea maksuseteliä</t>
  </si>
  <si>
    <t>Sen avulla voit tarjota kansalaisille nettiyhteyden milloin ja missä tahansa.</t>
  </si>
  <si>
    <t>Hae maksuseteliä</t>
  </si>
  <si>
    <t>Olet jo hakenut maksuseteliä</t>
  </si>
  <si>
    <t>Maksusetelihaun alkuun on aikaa</t>
  </si>
  <si>
    <t xml:space="preserve">Seuraava hakukierros alkaa {{date}} klo {{hour}} (Keski-Euroopan kesäaikaa). </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</si>
  <si>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</si>
  <si>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</si>
  <si>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</si>
  <si>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</si>
  <si>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</si>
  <si>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</si>
  <si>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</si>
  <si>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</si>
  <si>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</si>
  <si>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</si>
  <si>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</si>
  <si>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</si>
  <si>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</si>
  <si>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</si>
  <si>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</si>
  <si>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Sivua ei löydy – virhe 404</t>
  </si>
  <si>
    <t>Kirjoittamaasi URL-osoitetta ei näytä olevan olemassa. Varmista, että olet kirjoittanut sen oikein, ja yritä uudelleen.</t>
  </si>
  <si>
    <t>Rahoituksen hakuaika on alkanut</t>
  </si>
  <si>
    <t>Voit tehdä hakemuksen hakuajan alettua.</t>
  </si>
  <si>
    <t>Aikaa seuraavan hakukierroksen alkuun</t>
  </si>
  <si>
    <t>Hakukierros alkoi {{date}} klo {{hour}} (Keski-Euroopan kesäaikaa).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</si>
  <si>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</si>
  <si>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</si>
  <si>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</si>
  <si>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Hakemus lähetetty</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</si>
  <si>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</si>
  <si>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</si>
  <si>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</si>
  <si>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</si>
  <si>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</si>
  <si>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</si>
  <si>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</si>
  <si>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</si>
  <si>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</si>
  <si>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</si>
  <si>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</si>
  <si>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</si>
  <si>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</si>
  <si>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</si>
  <si>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</si>
  <si>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</si>
  <si>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1) Skannattu kopio allekirjoitetusta &lt;a href="https://ec.europa.eu/digital-single-market/news-redirect/624101" target="_blank"&gt;suostumuksesta&lt;/a&gt; ja kopio kunnan-/kaupunginjohtajan henkilöllisyystodistuksesta (esim. henkilökortti, passi).</t>
  </si>
  <si>
    <t>2) Asiakirja, jossa vahvistetaan, että kunnan-/kaupunginjohtaja edustaa kuntaa (esim. nimityspäätös).</t>
  </si>
  <si>
    <t>3) Kopio valtuutetun henkilön henkilöllisyystodistuksesta (esim. henkilökortti, passi)  (tarvitaan vain jos on kyse valtuutuksesta)</t>
  </si>
  <si>
    <t>4) &lt;a href="https://ec.europa.eu/digital-single-market/news-redirect/624099" target="_blank"&gt;Valtuutuslomake&lt;/a&gt;, jonka on allekirjoittanut sekä kunnan-/kaupunginjohtaja että kyseinen valtuutettu henkilö (tarvitaan vain jos on kyse valtuutuksesta).</t>
  </si>
  <si>
    <t>Rekisteröinti on päivitetty.</t>
  </si>
  <si>
    <t>Virhe – rekisteröintiä ei voitu päivittää.</t>
  </si>
  <si>
    <t>Lisäämäsi tiedosto on liian suuri. Sallittu enimmäiskoko on {{size}}.</t>
  </si>
  <si>
    <t>Todistus laillisen edustajan henkilöllisyydestä (kopio voimassa olevasta henkilökortista, passista tms.)</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</si>
  <si>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</si>
  <si>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</si>
  <si>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</si>
  <si>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</si>
  <si>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</si>
  <si>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Näytä</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</si>
  <si>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</si>
  <si>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</si>
  <si>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</si>
  <si>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</si>
  <si>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</si>
  <si>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</si>
  <si>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Ohjelmaan rekisteröityneet kunnat</t>
  </si>
  <si>
    <t>Rekisteröityneiden kuntien haku</t>
  </si>
  <si>
    <t xml:space="preserve">Luettelo päivitetty: </t>
  </si>
  <si>
    <t xml:space="preserve">Maa </t>
  </si>
  <si>
    <t xml:space="preserve">Alue </t>
  </si>
  <si>
    <t>Anna osoite oikeassa muodossa</t>
  </si>
  <si>
    <t>Lataa</t>
  </si>
  <si>
    <t>Edustamasi organisaation nimi</t>
  </si>
  <si>
    <t>Lisäämääsi tiedosto ei ole kelvollinen kuvatiedosto.</t>
  </si>
  <si>
    <t>Tuloksia ei löytynyt:</t>
  </si>
  <si>
    <t>Nykyinen logo</t>
  </si>
  <si>
    <t>Valitse</t>
  </si>
  <si>
    <t>Poista logo</t>
  </si>
  <si>
    <t>Uusi logo</t>
  </si>
  <si>
    <t>Etkö ole enää kiinnostunut toimittamaan laitteita ja asennuspalveluja WiFi4EU-järjestelmään? Voit peruuttaa rekisteröitymisesi seuraavalla painikkeella.</t>
  </si>
  <si>
    <t>Ohjelmaan rekisteröityneet WiFi-verkkoyhteyksiä asentavat yritykset</t>
  </si>
  <si>
    <t>Rekisteröityneiden yritysten haku</t>
  </si>
  <si>
    <t>Kunta (Kirjoita ensimmäiset merkit ja valitse jokin pudotusvalikon vaihtoehdoista)</t>
  </si>
  <si>
    <t>Lataa suostumus</t>
  </si>
  <si>
    <t>Lataa valtuutetun henkilön henkilöllisyystodistuksen kopio</t>
  </si>
  <si>
    <t>Lataa nimitysasiakirja</t>
  </si>
  <si>
    <t>Lataa valtuutuslomake</t>
  </si>
  <si>
    <t>Lisää asiakirjoja</t>
  </si>
  <si>
    <t>Asiakirjat toimitettu {{date}} klo {{time}}</t>
  </si>
  <si>
    <t>Maksusetelini</t>
  </si>
  <si>
    <t>Rahoituksen saajana voit ensin allekirjoittaa avustussopimuksen, sen jälkeen valita WiFi-verkkoyhteyden asentavan yrityksen ja lopuksi vahvistaa WIFI4EU-verkon asentamisen.</t>
  </si>
  <si>
    <t>Voit suorittaa seuraavat toimet kunkin kunnan osalta:</t>
  </si>
  <si>
    <t>Lataa järjestelmään kaikki pyydetyt asiakirjat. Hakemusta ei voida hyväksyä ilman niitä.</t>
  </si>
  <si>
    <t>Avustussopimus allekirjoitettu {{date}}. #Lisätiedot#</t>
  </si>
  <si>
    <t>Vahvistamme vastaanottaneemme hakemukseen liitetyt asiakirjat. Hakemus odottaa nyt liiteasiakirjojen validointia.</t>
  </si>
  <si>
    <t>Valitse WiFi-verkkoyhteyden asentava yritys</t>
  </si>
  <si>
    <t>WiFi-verkkoyhteyden asentava yritys valittu {{date}}. #Lisätiedot#</t>
  </si>
  <si>
    <t>Vahvista verkon asennus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</si>
  <si>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</si>
  <si>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vaadittavat liiteasiakirjat. Hakemusta ei oteta huomioon tällä hakukierroksella, jos kaikkia asiakirjoja ei ole toimitettu tai jos ne eivät ole selvästi luettavissa.</t>
  </si>
  <si>
    <t>Toimitettavat asiakirjat:</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</si>
  <si>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</si>
  <si>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</si>
  <si>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</si>
  <si>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</si>
  <si>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TILA:</t>
  </si>
  <si>
    <t>Et voi lisätä asiakirjaa juuri nyt</t>
  </si>
  <si>
    <t>Tietueita yhteensä</t>
  </si>
  <si>
    <t>Liiteasiakirjat</t>
  </si>
  <si>
    <t>Vahvistus puuttuu.  Ladattuja asiakirjoja ei tallenneta. Jos haluat tallentaa lataamasi asiakirjat, palaa sivulle ja napsauta Vahvista-painiketta. Haluatko varmasti poistaa asiakirjat?</t>
  </si>
  <si>
    <t>Asiakirjoja ei juuri nyt voi poistaa</t>
  </si>
  <si>
    <t>Tietosuojaseloste</t>
  </si>
  <si>
    <t>Valitse hyväksyttävä tiedostomuoto (.pdf, .png tai .jpg)</t>
  </si>
  <si>
    <t>Istuntosi on vanhentunut, ja yhteys WiFi4EU-sivustolle on katkaistu.</t>
  </si>
  <si>
    <t>Lataa sivu uudelleen.</t>
  </si>
  <si>
    <t>WiFi-verkkoyhteyden asentaja</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</si>
  <si>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</si>
  <si>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Yrityksen verkkosivusto</t>
  </si>
  <si>
    <t>Yrityksen logo</t>
  </si>
  <si>
    <t>Muuta yrityksen valintaa</t>
  </si>
  <si>
    <t>Olet saanut WiFi4EU-maksusetelin. Valitse WiFi-verkkoyhteyden asentaja.</t>
  </si>
  <si>
    <t>Asennetut WiFi4EU-verkkoyhteydet</t>
  </si>
  <si>
    <t>Tällä sivulla voit luetella kaikki yrityksesi toimeksiantajien WiFi4EU-verkot. Jos haluat lisätä uuden wifi-yhteyden, valitse WiFi4EU-avustuksen saaja pudotusvalikosta.</t>
  </si>
  <si>
    <t>Luettelo seuraavan avustuksen saajan kaikista WiFi4EU-verkoista:</t>
  </si>
  <si>
    <t>Lisää WiFi4EU-verkko</t>
  </si>
  <si>
    <t>WiFi4EU-verkon nimi</t>
  </si>
  <si>
    <t>Verkkotunnus</t>
  </si>
  <si>
    <t>Yhteyspisteet</t>
  </si>
  <si>
    <t>Avaa WiFi4EU-verkkojen tiedot valitsemalla valikosta avustuksen saaja.</t>
  </si>
  <si>
    <t>Vahvista asennus</t>
  </si>
  <si>
    <t>Tällä painikkeella vahvistat, että kaikki kyseisen avustuksen saajan WiFi4EU-verkkoyhteydet on asennettu ja että kaikki avustussopimuksessa määrätyt tekniset vaatimukset täyttyvät.</t>
  </si>
  <si>
    <t>Vahvistan, että avustuksen saajan {{beneficiarySel}} WiFi4EU-verkkoyhteydet on asennettu ja ne ovat asianmukaisesti toiminnassa avustuksen saajan ja Euroopan komission yksiköiden allekirjoittaman avustussopimuksen kaikkien teknisten vaatimusten mukaisesti.</t>
  </si>
  <si>
    <t xml:space="preserve">Vahvistus toimitetaan tiedoksi WiFi4EU-tiimille. Vahvistuksen jälkeen avustuksen saaja joko hyväksyy tai hylkää tekemäni ilmoituksen WiFi4EU-verkkoyhteyden asennuksesta. </t>
  </si>
  <si>
    <t>Asennetut WiFi4EU-verkkoyhteydet täyttävät kaikki avustussopimuksessa ja hakuasiakirjoissa määrätyt vaatimukset</t>
  </si>
  <si>
    <t>WiFi4EU-verkkoyhteydet on asennettu paikkaan, jossa ei aiemmin ollut muun muassa laadultaan vastaavankaltaista maksutonta julkista tai yksityistä wifi-verkkoa</t>
  </si>
  <si>
    <t>WiFi4EU-verkkoyhteydet on asennettu ja ne ovat toiminnassa</t>
  </si>
  <si>
    <t>Siirry luetteloon</t>
  </si>
  <si>
    <t>Muokkaa WiFi4EU-verkkoa</t>
  </si>
  <si>
    <t>Käytä ainoastaan pienaakkosia.</t>
  </si>
  <si>
    <t>Kirjautumissivun URL</t>
  </si>
  <si>
    <t>Vahvista kirjautumissivun URL</t>
  </si>
  <si>
    <t>Sallitut merkit</t>
  </si>
  <si>
    <t>Ainoastaan seuraavat merkit ovat sallittuja: 0–9, a–z, -, ., :, /. Esimerkki: http://www.captiveportalname.com/</t>
  </si>
  <si>
    <t>WiFi4EU-verkon tiedot</t>
  </si>
  <si>
    <t xml:space="preserve">Tällä sivulla esitetään avustuksen saajan valitun WiFi4EU-verkon tiedot. </t>
  </si>
  <si>
    <t>Kirjautumissivun nimi</t>
  </si>
  <si>
    <t>Poista WiFi4EU-verkko</t>
  </si>
  <si>
    <t>Haluatko varmasti poistaa tämän WiFi4EU-verkon?</t>
  </si>
  <si>
    <t>Kaikki tämän WiFi4EU-verkon yhteyspisteitä koskevat tiedot poistetaan.</t>
  </si>
  <si>
    <t xml:space="preserve">Avustuksen saajaa </t>
  </si>
  <si>
    <t>koskeva asennusilmoitus on toimitettu WiFi4EU-järjestelmään.</t>
  </si>
  <si>
    <t>Yhteyspisteiden (tukiasemien) luettelo</t>
  </si>
  <si>
    <t>Tällä sivulla esitetään valitsemasi avustuksen saajan WiFi4EU-verkon yhteyspisteiden luettelo. Lisää siihen asentamiesi yhteyspisteiden tiedot.</t>
  </si>
  <si>
    <t>WIFI4EU-verkko:</t>
  </si>
  <si>
    <t>Luettelo kaikista yhteyspisteistä kohteessa</t>
  </si>
  <si>
    <t>kaupungissa</t>
  </si>
  <si>
    <t>Lisää yhteyspiste</t>
  </si>
  <si>
    <t>Sijaintipaikan tyyppi</t>
  </si>
  <si>
    <t>Sijaintipaikan nimi</t>
  </si>
  <si>
    <t>Maantieteellinen paikka</t>
  </si>
  <si>
    <t>Laitteiston tyyppi</t>
  </si>
  <si>
    <t>Laitteen merkki</t>
  </si>
  <si>
    <t>Laitteen malli</t>
  </si>
  <si>
    <t>Laitteen sarjanumero</t>
  </si>
  <si>
    <t>MAC-osoite</t>
  </si>
  <si>
    <t>Muokkaa yhteyspistettä</t>
  </si>
  <si>
    <t>Anna yhteyspisteen tiedot</t>
  </si>
  <si>
    <t>Leveysaste</t>
  </si>
  <si>
    <t>Pituusaste</t>
  </si>
  <si>
    <t>Hae maantieteellinen paikka</t>
  </si>
  <si>
    <t>Tällä sivulla on luettelo kaikista WiFi4EU-verkoista, jotka organisaatiosi tekemän sopimuksen toisena sopimuspuolena oleva wifi-asennuksesta vastaava yritys on asentanut ja saattanut toimintavalmiiksi.</t>
  </si>
  <si>
    <t>WiFi4EU-yhteyden asennusta koskevan ilmoituksen vahvistus</t>
  </si>
  <si>
    <t>Wifi-asennuksesta vastaava yritys</t>
  </si>
  <si>
    <t>Pyydä tarkistusta</t>
  </si>
  <si>
    <t>Hyväksy ilmoitus</t>
  </si>
  <si>
    <t>WiFi4EU-verkkoyhteyden asennusta koskevan ilmoituksen tarkistuspyyntö</t>
  </si>
  <si>
    <t>Vahvistan, että WiFi4EU-verkkoyhteyden asennusta koskeva ilmoitus lähetetään takaisin yhteyden asentaneelle yritykselle tarkistettavaksi, koska ilmoituksessa on havaittu virheitä tai epäselvyyksiä.</t>
  </si>
  <si>
    <t>Vahvistan WiFi4EU-verkkoyhteyden asentaneen yrityksen antaman asennusta koskevan ilmoituksen oikeellisuuden.</t>
  </si>
  <si>
    <t>WiFi4EU-yhteyden asennusta koskevan ilmoituksen hyväksyntä</t>
  </si>
  <si>
    <t>Tällä sivulla esitetään kunnan valitun WiFi4EU-verkon yhteyspisteiden luettelo. Lisää siihen yrityksesi asentamien yhteyspisteiden tiedot.</t>
  </si>
  <si>
    <t>Avustuksen saaja</t>
  </si>
  <si>
    <t>Tiedot</t>
  </si>
  <si>
    <t>Lisää</t>
  </si>
  <si>
    <t>Ei tuloksia</t>
  </si>
  <si>
    <t>Kaupungintalo/hallintorakennus</t>
  </si>
  <si>
    <t>Terveyskeskus/sairaala</t>
  </si>
  <si>
    <t>Tori/aukio</t>
  </si>
  <si>
    <t>Puisto</t>
  </si>
  <si>
    <t>Katu/kävelykatu</t>
  </si>
  <si>
    <t>Raitiovaunu- tai linja-autoasema/-pysäkki</t>
  </si>
  <si>
    <t>Metroasema</t>
  </si>
  <si>
    <t>Rautatieasema</t>
  </si>
  <si>
    <t>Lentoasema</t>
  </si>
  <si>
    <t>Urheiluhalli/stadion</t>
  </si>
  <si>
    <t>Oppilaitos / koulutus- tai tutkimuskeskus / korkeakoulu</t>
  </si>
  <si>
    <t>Kirjasto</t>
  </si>
  <si>
    <t>Museo/kulttuurikeskus</t>
  </si>
  <si>
    <t>Matkailukohde / arkeologinen kohde</t>
  </si>
  <si>
    <t>Ostoskeskus</t>
  </si>
  <si>
    <t>Sisätilat</t>
  </si>
  <si>
    <t>Ulkotilat</t>
  </si>
  <si>
    <t>Yhteyspisteen (tukiaseman) tiedot</t>
  </si>
  <si>
    <t>Tällä sivulla esitetään kunnan valitun WiFi4EU-verkon yhteyspisteiden tiedot.</t>
  </si>
  <si>
    <t>Poista yhteyspiste</t>
  </si>
  <si>
    <t>Haluatko varmasti poistaa tämän yhteyspisteen?</t>
  </si>
  <si>
    <t>Poistamista ei voi enää myöhemmin kumota.</t>
  </si>
  <si>
    <t>Tietoja WiFi4EU-aloitteesta</t>
  </si>
  <si>
    <t>Avustuksen saajaa ei ole valittu.</t>
  </si>
  <si>
    <t>Palvelin ei ole käytettävissä</t>
  </si>
  <si>
    <t>Sivua ei löydy</t>
  </si>
  <si>
    <t>Ei käyttöoikeuksia</t>
  </si>
  <si>
    <t>Sisäinen palvelinvirhe</t>
  </si>
  <si>
    <t>Yhden tai useamman kentän arvot ovat virheelliset</t>
  </si>
  <si>
    <t>Avustuksen saajaa ei löydy</t>
  </si>
  <si>
    <t>Tietoja ei lähetetty</t>
  </si>
  <si>
    <t>Yhteyspistettä ei löydy</t>
  </si>
  <si>
    <t>WiFi4EU-verkkoa ei löydy</t>
  </si>
  <si>
    <t>Verkon kirjautumissivun URL-osoite on jo järjestelmässä. Anna uusi URL-osoite.</t>
  </si>
  <si>
    <t>Verkon tunniste</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</si>
  <si>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</si>
  <si>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</si>
  <si>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</si>
  <si>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</si>
  <si>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</si>
  <si>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</si>
  <si>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</si>
  <si>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</si>
  <si>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</si>
  <si>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</si>
  <si>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d'été d'Europe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</si>
  <si>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</si>
  <si>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</si>
  <si>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</si>
  <si>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</si>
  <si>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</si>
  <si>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</si>
  <si>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</si>
  <si>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</si>
  <si>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bénéficiaires seront sélectionnés selon le principe du «premier arrivé, premier servi», en veillant cependant à ce que tous les États membres puissent bénéficier d’un nombre minimum de coupons.</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</si>
  <si>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</si>
  <si>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</si>
  <si>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</si>
  <si>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</si>
  <si>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</si>
  <si>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</si>
  <si>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</si>
  <si>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</si>
  <si>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</si>
  <si>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</si>
  <si>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</si>
  <si>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</si>
  <si>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</si>
  <si>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</si>
  <si>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</si>
  <si>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</si>
  <si>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</si>
  <si>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</si>
  <si>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</si>
  <si>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</si>
  <si>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</si>
  <si>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Europe Direct: &lt;span class="phoneNum"&gt;00 800 6 7 8 9 10 11 &lt;/span&gt;</t>
  </si>
  <si>
    <t>Bienvenue sur la page de WiFi4EU destinée aux utilisateurs enregistrés.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</si>
  <si>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</si>
  <si>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</si>
  <si>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</si>
  <si>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</si>
  <si>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</si>
  <si>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</si>
  <si>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</si>
  <si>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</si>
  <si>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</si>
  <si>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</si>
  <si>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</si>
  <si>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</si>
  <si>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</si>
  <si>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</si>
  <si>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</si>
  <si>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</si>
  <si>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</si>
  <si>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</si>
  <si>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</si>
  <si>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</si>
  <si>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</si>
  <si>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</si>
  <si>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</si>
  <si>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</si>
  <si>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Nom de rue</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</si>
  <si>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</si>
  <si>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</si>
  <si>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</si>
  <si>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</si>
  <si>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</si>
  <si>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</si>
  <si>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</si>
  <si>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</si>
  <si>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</si>
  <si>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</si>
  <si>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</si>
  <si>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</si>
  <si>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</si>
  <si>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</si>
  <si>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</si>
  <si>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</si>
  <si>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</si>
  <si>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</si>
  <si>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</si>
  <si>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</si>
  <si>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est destiné à couvrir les frais d’achat et d'installation de points d’accès à internet sans fil, en vue d’établir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</si>
  <si>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</si>
  <si>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</si>
  <si>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</si>
  <si>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</si>
  <si>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</si>
  <si>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</si>
  <si>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</si>
  <si>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</si>
  <si>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</si>
  <si>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Statut actuel</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</si>
  <si>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</si>
  <si>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</si>
  <si>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</si>
  <si>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</si>
  <si>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</si>
  <si>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</si>
  <si>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d'été d'Europe centrale). </t>
  </si>
  <si>
    <t>Temps restant pour le lancement de l’appel:</t>
  </si>
  <si>
    <t>Vous pourrez présenter votre candidature lorsque que l’appel à candidatures sera lancé. Pour ce faire, connectez-vous avec votre compte utilisateur EU Login et introduisez une demande de coupon WiFi4EU.</t>
  </si>
  <si>
    <t>À savoir: la sélection repose sur le principe du «premier arrivé, premier servi», ainsi que sur des critères visant à garantir l’équilibre géographique, comme expliqué dans le programme de travail du MIE pour les télécommunications.</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</si>
  <si>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</si>
  <si>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</si>
  <si>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</si>
  <si>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</si>
  <si>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Vous rencontrez des problèmes d’inscription?</t>
  </si>
  <si>
    <t>Cliquez 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</si>
  <si>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</si>
  <si>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</si>
  <si>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</si>
  <si>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</si>
  <si>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</si>
  <si>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</si>
  <si>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</si>
  <si>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</si>
  <si>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</si>
  <si>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</si>
  <si>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</si>
  <si>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</si>
  <si>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</si>
  <si>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</si>
  <si>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</si>
  <si>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Indicatif téléphonique international</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</si>
  <si>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</si>
  <si>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</si>
  <si>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</si>
  <si>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</si>
  <si>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</si>
  <si>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</si>
  <si>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</si>
  <si>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</si>
  <si>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</si>
  <si>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</si>
  <si>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</si>
  <si>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</si>
  <si>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</si>
  <si>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</si>
  <si>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</si>
  <si>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</si>
  <si>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</si>
  <si>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</si>
  <si>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</si>
  <si>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</si>
  <si>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</si>
  <si>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</si>
  <si>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</si>
  <si>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</si>
  <si>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</si>
  <si>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</si>
  <si>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</si>
  <si>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</si>
  <si>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</si>
  <si>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</si>
  <si>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</si>
  <si>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</si>
  <si>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</si>
  <si>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</si>
  <si>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</si>
  <si>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</si>
  <si>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Haut de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</si>
  <si>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</si>
  <si>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</si>
  <si>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</si>
  <si>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</si>
  <si>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</si>
  <si>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</si>
  <si>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</si>
  <si>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</si>
  <si>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</si>
  <si>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</si>
  <si>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</si>
  <si>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</si>
  <si>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</si>
  <si>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</si>
  <si>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</si>
  <si>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</si>
  <si>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{{selfRegistration}} (vous)</t>
  </si>
  <si>
    <t xml:space="preserve">Enregistrement </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</si>
  <si>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</si>
  <si>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</si>
  <si>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</si>
  <si>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</si>
  <si>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</si>
  <si>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</si>
  <si>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municipalités en cas d’enregistrements multiples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</si>
  <si>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</si>
  <si>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 xml:space="preserve">Enregistrements </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</si>
  <si>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</si>
  <si>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</si>
  <si>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</si>
  <si>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</si>
  <si>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</si>
  <si>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utilisateurs sont affichés ci-dessous.</t>
  </si>
  <si>
    <t>Rechercher dans la discussion</t>
  </si>
  <si>
    <t>Rechercher</t>
  </si>
  <si>
    <t>Rédiger un message</t>
  </si>
  <si>
    <t>[X] par page</t>
  </si>
  <si>
    <t>[X] sur [X]</t>
  </si>
  <si>
    <t>Ce message sera envoyé aux autres utilisateurs qui ont enregistré la même municipalité.</t>
  </si>
  <si>
    <t>Annuler</t>
  </si>
  <si>
    <t>Demande de médiation</t>
  </si>
  <si>
    <t>En envoyant cette demande, vous sollicitez l'intervention de la Commission européenne dans la discussion, en vue d'aider tous les utilisateurs enregistrés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</si>
  <si>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</si>
  <si>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</si>
  <si>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</si>
  <si>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</si>
  <si>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</si>
  <si>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</si>
  <si>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lors du prochain appel.</t>
  </si>
  <si>
    <t>Accueil</t>
  </si>
  <si>
    <t>Vous pouvez demander un coupon à présent</t>
  </si>
  <si>
    <t>pour que vos concitoyens soient connectés partout et à tout moment.</t>
  </si>
  <si>
    <t>Demander un coupon</t>
  </si>
  <si>
    <t>Vous avez déjà demandé un coupon</t>
  </si>
  <si>
    <t>Le concours de coupons sera ouvert dans</t>
  </si>
  <si>
    <t xml:space="preserve">Le prochain appel à candidatures sera lancé le {{date}} à {{hour}} (heure d'été d'Europe centrale). </t>
  </si>
  <si>
    <t>Temps restant avant le lancement de l’appel:</t>
  </si>
  <si>
    <t>Veuillez visiter les liens suivants pour plus d'information sur le projet</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</si>
  <si>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</si>
  <si>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</si>
  <si>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</si>
  <si>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</si>
  <si>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</si>
  <si>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</si>
  <si>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</si>
  <si>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</si>
  <si>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</si>
  <si>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</si>
  <si>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</si>
  <si>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</si>
  <si>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</si>
  <si>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Adresse officielle                  numéro</t>
  </si>
  <si>
    <t>Entité juridique</t>
  </si>
  <si>
    <t>Espace de discussion</t>
  </si>
  <si>
    <t>Page non trouvée – ERREUR 404</t>
  </si>
  <si>
    <t>L’URL que vous avez indiquée ne semble pas exister. Assurez-vous de l’avoir saisie correctement et réessayez.</t>
  </si>
  <si>
    <t>L’appel à candidatures est ouvert: vous pouvez demander un coupon</t>
  </si>
  <si>
    <t>Vous pourrez soumettre votre candidature une fois que l’appel à candidatures aura été lancé.</t>
  </si>
  <si>
    <t xml:space="preserve">L’appel à candidatures sera lancé dans </t>
  </si>
  <si>
    <t>L’appel à candidatures sera lancé le {{date}} à {{hour}} (heure d'été d'Europe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</si>
  <si>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</si>
  <si>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</si>
  <si>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</si>
  <si>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Candidature soumise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</si>
  <si>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</si>
  <si>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</si>
  <si>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</si>
  <si>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</si>
  <si>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</si>
  <si>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</si>
  <si>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</si>
  <si>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</si>
  <si>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</si>
  <si>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</si>
  <si>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</si>
  <si>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</si>
  <si>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</si>
  <si>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</si>
  <si>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</si>
  <si>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</si>
  <si>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2) Un document établissant que le maire/dirigeant de municipalité représente la municipalité (tel qu’un acte de nomination).</t>
  </si>
  <si>
    <t>3) Une copie de la pièce d’identité de la personne autorisée (telle qu’une carte d’identité ou un passeport)  (optionnel, uniquement en cas de délégation de ce type)</t>
  </si>
  <si>
    <t>4) Le &lt;a href="https://ec.europa.eu/digital-single-market/news-redirect/624099" target="_blank"&gt;formulaire de la personne autorisée&lt;/a&gt;, signé par le maire/dirigeant de la municipalité et par la personne autorisée (optionnel, uniquement en cas de délégation de ce type).</t>
  </si>
  <si>
    <t>Votre inscription a bien été mise à jour.</t>
  </si>
  <si>
    <t>Une erreur s’est produite, votre inscription n’a pas pu être mise à jour.</t>
  </si>
  <si>
    <t>Le fichier téléchargé est trop volumineux. La taille de fichier maximale autorisée est {{size}}.</t>
  </si>
  <si>
    <t>Preuve de l’identité du représentant légal (copie de la carte d’identité ou du passeport en cours de validité ou d’un document équivalent)</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</si>
  <si>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</si>
  <si>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</si>
  <si>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</si>
  <si>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</si>
  <si>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</si>
  <si>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</si>
  <si>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Afficher</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</si>
  <si>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</si>
  <si>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</si>
  <si>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</si>
  <si>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</si>
  <si>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</si>
  <si>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</si>
  <si>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Liste des municipalités enregistrées</t>
  </si>
  <si>
    <t>Rechercher les municipalités qui se sont déjà enregistrées.</t>
  </si>
  <si>
    <t xml:space="preserve">Mise à jour le: </t>
  </si>
  <si>
    <t xml:space="preserve">Pays </t>
  </si>
  <si>
    <t xml:space="preserve">Région </t>
  </si>
  <si>
    <t>Veuillez saisir les données dans un format correct</t>
  </si>
  <si>
    <t>Télécharger</t>
  </si>
  <si>
    <t>Nom de votre organisation</t>
  </si>
  <si>
    <t>Le fichier que vous avez téléchargé n’est pas un fichier image valable.</t>
  </si>
  <si>
    <t>Aucun résultat trouvé pour</t>
  </si>
  <si>
    <t>Logo actuel</t>
  </si>
  <si>
    <t>Choisir</t>
  </si>
  <si>
    <t>Supprimer le logo</t>
  </si>
  <si>
    <t>Nouveau logo</t>
  </si>
  <si>
    <t>Vous ne souhaitez plus fournir d’équipements et de services d’installation dans le cadre de WiFi4EU?  Cliquez ci-dessous pour supprimer votre enregistrement.</t>
  </si>
  <si>
    <t>Liste des entreprises d’installation wi-fi enregistrées</t>
  </si>
  <si>
    <t>Rechercher les entreprises d’installation qui se sont déjà enregistrées.</t>
  </si>
  <si>
    <t>Municipalité (commencez à taper, puis sélectionnez une municipalité dans le menu déroulant)</t>
  </si>
  <si>
    <t>Télécharger la preuve de l’engagement à participer</t>
  </si>
  <si>
    <t>Télécharger une copie de la carte d’identité de la personne autorisée</t>
  </si>
  <si>
    <t>Télécharger la preuve de nomination</t>
  </si>
  <si>
    <t>Télécharger le formulaire de la personne autorisée</t>
  </si>
  <si>
    <t>Charger des documents</t>
  </si>
  <si>
    <t>Documents soumis le {{date}} à {{time}}</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</si>
  <si>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</si>
  <si>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</si>
  <si>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</si>
  <si>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Veuillez télécharger toutes les pièces justificatives. Celles-ci sont nécessaires pour le dépôt de candidature.</t>
  </si>
  <si>
    <t>Convention de subvention signée le {{date}}. #Voir les détails#</t>
  </si>
  <si>
    <t>Nous confirmons la réception des documents que vous nous avez transmis dans le cadre de votre candidature. Votre candidature est maintenant en attente de validation des documents justificatifs.</t>
  </si>
  <si>
    <t>Sélectionner une entreprise d’installation de Wi-Fi</t>
  </si>
  <si>
    <t>Entreprise d’installation de Wi-Fi sélectionnée le {{date}}. #Voir les détails#</t>
  </si>
  <si>
    <t>Confirmer l’installation du réseau</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</si>
  <si>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</si>
  <si>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</si>
  <si>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Les pièces à fournir:</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</si>
  <si>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</si>
  <si>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</si>
  <si>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</si>
  <si>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</si>
  <si>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STATUT:</t>
  </si>
  <si>
    <t>Vous ne pouvez pas télécharger un document dans l’immédiat</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</si>
  <si>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</si>
  <si>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</si>
  <si>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</si>
  <si>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</si>
  <si>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Vous ne pouvez pas supprimer des documents actuellement</t>
  </si>
  <si>
    <t>Déclaration spécifique relative à la protection de la vie privée</t>
  </si>
  <si>
    <t>Veuillez télécharger un document dans un format approprié: .pdf, .png ou .jpg.</t>
  </si>
  <si>
    <t>Votre session a expiré. Vous avez été déconnecté(e) de WiFi4EU.</t>
  </si>
  <si>
    <t>Veuillez recharger la page.</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</si>
  <si>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</si>
  <si>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</si>
  <si>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Site web de l’entreprise</t>
  </si>
  <si>
    <t>Logo de l’entreprise</t>
  </si>
  <si>
    <t>Sélectionner</t>
  </si>
  <si>
    <t>Modifier la sélection de l’entreprise</t>
  </si>
  <si>
    <t>Vous avez obtenu un coupon. Veuillez sélectionner une entreprise d’installation de Wi-Fi.</t>
  </si>
  <si>
    <t>Rapport d’installation Wi-Fi</t>
  </si>
  <si>
    <t>Cette page recense tous les réseaux WiFi4EU du bénéficiaire pour lequel vous travaillez. Pour créer un ou plusieurs réseau(x) WiFi4EU pour un bénéficiaire, vous devez sélectionner ce bénéficiaire dans la liste déroulante.</t>
  </si>
  <si>
    <t>Liste de tous les réseaux WiFi4EU du bénéficiaire</t>
  </si>
  <si>
    <t>Ajouter un réseau WiFi4EU</t>
  </si>
  <si>
    <t>Nom du réseau WiFi4EU</t>
  </si>
  <si>
    <t>Nom de domaine</t>
  </si>
  <si>
    <t>Points d'accès</t>
  </si>
  <si>
    <t>Veuillez sélectionner un bénéficiaire dans la liste déroulante pour voir les réseaux WiFi4EU.</t>
  </si>
  <si>
    <t>Confirmer l’installation</t>
  </si>
  <si>
    <t>Cliquez sur ce bouton pour confirmer que tous les réseaux WiFi4EU pour un bénéficiaire donné sont achevés et qu’ils sont tous conformes aux exigences techniques spécifiées dans la convention de subvention.</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</si>
  <si>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</si>
  <si>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Cette action informera l’équipe WiFi4EU et déclenchera soit l’approbation, soit le rejet de mon rapport d’installation par le bénéficiaire.</t>
  </si>
  <si>
    <t>Le(s) réseau(x) WiFi4EU installé(s) respecte(nt) toutes les exigences énoncées dans la convention de subvention et l’appel à candidatures.</t>
  </si>
  <si>
    <t>Le(s) réseau(x) WiFi4EU a/ont été installé(s) dans un lieu dans lequel n’existait aucun accès Wi-Fi, public ou privé, gratuit possédant les mêmes caractéristiques, notamment du point de vue de la qualité.</t>
  </si>
  <si>
    <t xml:space="preserve">Le(s) réseau(x) WiFi4EU est/sont opérationnel(s) </t>
  </si>
  <si>
    <t xml:space="preserve">Consulter la liste </t>
  </si>
  <si>
    <t>Modifier un réseau WiFi4EU</t>
  </si>
  <si>
    <t>Veuillez utiliser uniquement l’alphabet latin de base.</t>
  </si>
  <si>
    <t>URL du portail captif</t>
  </si>
  <si>
    <t>Confirmer l’URL du portail captif</t>
  </si>
  <si>
    <t>Caractères autorisés</t>
  </si>
  <si>
    <t>Veuillez utiliser uniquement les caractères suivants: 0-9, a-z, -, ., :, /. Exemple: http://www.captiveportalname.com/</t>
  </si>
  <si>
    <t>Détails du réseau WiFi4EU</t>
  </si>
  <si>
    <t xml:space="preserve">Cette page présente les détails du réseau WiFi4EU du bénéficiaire que vous avez sélectionné. </t>
  </si>
  <si>
    <t>Nom du portail captif</t>
  </si>
  <si>
    <t>Supprimer le réseau WiFi4EU</t>
  </si>
  <si>
    <t>Voulez-vous vraiment supprimer ce réseau WiFi4EU?</t>
  </si>
  <si>
    <t>Cette action supprimera toute information concernant les points d’accès liés à ce réseau WiFi4EU.</t>
  </si>
  <si>
    <t xml:space="preserve">La confirmation de votre installation pour le bénéficiaire </t>
  </si>
  <si>
    <t>a bien été transmise à WiFi4EU.</t>
  </si>
  <si>
    <t>Liste des points d’accès</t>
  </si>
  <si>
    <t>Cette page recense tous les points d’accès du réseau WiFi4EU du bénéficiaire que vous avez sélectionné. Veuillez ajouter les points d’accès correspondants une fois que vous les avez installés.</t>
  </si>
  <si>
    <t>Réseau WiFi4EU:</t>
  </si>
  <si>
    <t>Liste de tous les points d’accès de</t>
  </si>
  <si>
    <t>Ajouter un point d’accès</t>
  </si>
  <si>
    <t>Type d’emplacement</t>
  </si>
  <si>
    <t>Nom de l’emplacement</t>
  </si>
  <si>
    <t>Géolocalisation</t>
  </si>
  <si>
    <t>Type d’appareil</t>
  </si>
  <si>
    <t>Marque de l’appareil</t>
  </si>
  <si>
    <t>Modèle de l’appareil</t>
  </si>
  <si>
    <t>Numéro de série de l’appareil</t>
  </si>
  <si>
    <t>Adresse MAC</t>
  </si>
  <si>
    <t>Modifier le point d’accès</t>
  </si>
  <si>
    <t>Veuillez indiquer les détails du point d’accès</t>
  </si>
  <si>
    <t>Obtenir la géolocalisation</t>
  </si>
  <si>
    <t>Cette page recense tous les réseaux WiFi4EU installés et achevés par l’entreprise d'installation de Wi-Fi que vous avez engagée comme fournisseur.</t>
  </si>
  <si>
    <t>Confirmation du rapport d’installation</t>
  </si>
  <si>
    <t>Demande de révision</t>
  </si>
  <si>
    <t>Approuver le rapport</t>
  </si>
  <si>
    <t>Demande de révision du rapport d’installation</t>
  </si>
  <si>
    <t>Je confirme par la présente le renvoi à l’entreprise d’installation de Wi-Fi du rapport d’installation afin qu’elle le révise, en raison d’erreurs ou d’anomalies constatées.</t>
  </si>
  <si>
    <t>Je confirme par la présente approuver le rapport d’installation soumis par notre entreprise d’installation de Wi-Fi.</t>
  </si>
  <si>
    <t>Approbation du rapport d’installation</t>
  </si>
  <si>
    <t>Cette page recense tous les points d’accès d’un réseau WiFi4EU que vous avez sélectionné dans une commune. Veuillez ajouter les points d’accès correspondants une fois que vous les avez installés.</t>
  </si>
  <si>
    <t>Bénéficiaire</t>
  </si>
  <si>
    <t>Informations détaillées</t>
  </si>
  <si>
    <t>Ajouter</t>
  </si>
  <si>
    <t>Aucun résultat</t>
  </si>
  <si>
    <t>Mairie/hôtel de ville/bâtiment administratif</t>
  </si>
  <si>
    <t>Établissement de santé/hôpital</t>
  </si>
  <si>
    <t>Square/place</t>
  </si>
  <si>
    <t>Parc</t>
  </si>
  <si>
    <t>Rue/rue piétonne</t>
  </si>
  <si>
    <t>Arrêt/station de bus ou de tram</t>
  </si>
  <si>
    <t>Station de métro</t>
  </si>
  <si>
    <t>Gare ferroviaire</t>
  </si>
  <si>
    <t>Aéroport</t>
  </si>
  <si>
    <t>Centre sportif/stade</t>
  </si>
  <si>
    <t>École/établissement d’enseignement/centre de recherche/université</t>
  </si>
  <si>
    <t>Bibliothèque</t>
  </si>
  <si>
    <t>Musée/centre culturel</t>
  </si>
  <si>
    <t>Site d’intérêt touristique/site archéologique</t>
  </si>
  <si>
    <t>Centre commercial</t>
  </si>
  <si>
    <t>Intérieur</t>
  </si>
  <si>
    <t>Extérieur</t>
  </si>
  <si>
    <t>Informations sur le point d’accès</t>
  </si>
  <si>
    <t>Cette page présente les informations sur les points d’accès d’un réseau WiFi4EU que vous avez sélectionné dans une commune.</t>
  </si>
  <si>
    <t>Supprimer le point d’accès</t>
  </si>
  <si>
    <t>Êtes-vous certain(e) de vouloir supprimer ce point d’accès?</t>
  </si>
  <si>
    <t>Cette action est irréversible.</t>
  </si>
  <si>
    <t>Présentation</t>
  </si>
  <si>
    <t>Aucun bénéficiaire sélectionné.</t>
  </si>
  <si>
    <t>Serveur indisponible</t>
  </si>
  <si>
    <t>Page non trouvée</t>
  </si>
  <si>
    <t>Non autorisé</t>
  </si>
  <si>
    <t>Erreur de serveur interne</t>
  </si>
  <si>
    <t>Valeurs des champs non valides</t>
  </si>
  <si>
    <t>Bénéficiaire non trouvé</t>
  </si>
  <si>
    <t>Aucune donnée transmise</t>
  </si>
  <si>
    <t>Point d’accès non trouvé</t>
  </si>
  <si>
    <t>Réseau WiFi4EU non trouvé</t>
  </si>
  <si>
    <t>L’URL du portail captif existe déjà dans le système. Veuillez fournir une autre URL.</t>
  </si>
  <si>
    <t>Identifiant du réseau</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</si>
  <si>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</si>
  <si>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</si>
  <si>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</si>
  <si>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</si>
  <si>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</si>
  <si>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</si>
  <si>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</si>
  <si>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</si>
  <si>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</si>
  <si>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</si>
  <si>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samhraidh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</si>
  <si>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</si>
  <si>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</si>
  <si>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</si>
  <si>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</si>
  <si>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</si>
  <si>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</si>
  <si>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</si>
  <si>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</si>
  <si>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ach, ag an am céanna, déanfar deimhin de go mbeidh íoslíon dearbhán ann do gach Ballstát.</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</si>
  <si>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</si>
  <si>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</si>
  <si>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</si>
  <si>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</si>
  <si>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</si>
  <si>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</si>
  <si>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</si>
  <si>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</si>
  <si>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</si>
  <si>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</si>
  <si>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</si>
  <si>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</si>
  <si>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</si>
  <si>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</si>
  <si>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</si>
  <si>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</si>
  <si>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</si>
  <si>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</si>
  <si>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</si>
  <si>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</si>
  <si>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</si>
  <si>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</si>
  <si>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WiFi4EU d’úsáideoirí cláraithe.</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</si>
  <si>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</si>
  <si>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</si>
  <si>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</si>
  <si>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</si>
  <si>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</si>
  <si>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</si>
  <si>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</si>
  <si>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</si>
  <si>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</si>
  <si>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</si>
  <si>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</si>
  <si>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</si>
  <si>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</si>
  <si>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</si>
  <si>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</si>
  <si>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</si>
  <si>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</si>
  <si>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</si>
  <si>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</si>
  <si>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</si>
  <si>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</si>
  <si>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</si>
  <si>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</si>
  <si>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Ainm na sráide</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</si>
  <si>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</si>
  <si>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</si>
  <si>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</si>
  <si>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</si>
  <si>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</si>
  <si>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</si>
  <si>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</si>
  <si>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</si>
  <si>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</si>
  <si>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</si>
  <si>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</si>
  <si>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</si>
  <si>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</si>
  <si>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</si>
  <si>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</si>
  <si>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</si>
  <si>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</si>
  <si>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</si>
  <si>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</si>
  <si>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</si>
  <si>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</si>
  <si>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cheannaigh agus shuiteála pointe rochtana idirlín gan sreang a chlúdach, chun líonra Wi-Fi logánta a bhunú. Ní costais incháilithe don mhaoiniú iad na costais oibriúcháin (an síntiúis nascachta san áireamh).</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</si>
  <si>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</si>
  <si>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</si>
  <si>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</si>
  <si>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</si>
  <si>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</si>
  <si>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</si>
  <si>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</si>
  <si>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</si>
  <si>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</si>
  <si>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Stádas reatha</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</si>
  <si>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</si>
  <si>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</si>
  <si>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</si>
  <si>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</si>
  <si>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</si>
  <si>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</si>
  <si>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{{date}} ag {{time}} (Am samhraidh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</si>
  <si>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</si>
  <si>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</si>
  <si>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</si>
  <si>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</si>
  <si>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</si>
  <si>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</si>
  <si>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</si>
  <si>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Deacracht agat clárú?</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</si>
  <si>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</si>
  <si>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</si>
  <si>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</si>
  <si>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</si>
  <si>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</si>
  <si>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</si>
  <si>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</si>
  <si>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Seoladh oifigiúil</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</si>
  <si>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</si>
  <si>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</si>
  <si>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</si>
  <si>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</si>
  <si>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</si>
  <si>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</si>
  <si>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</si>
  <si>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</si>
  <si>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Chóid idirnáisiúnta diailithe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</si>
  <si>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</si>
  <si>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</si>
  <si>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</si>
  <si>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</si>
  <si>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</si>
  <si>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</si>
  <si>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</si>
  <si>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</si>
  <si>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</si>
  <si>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</si>
  <si>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</si>
  <si>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</si>
  <si>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</si>
  <si>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</si>
  <si>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</si>
  <si>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</si>
  <si>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</si>
  <si>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</si>
  <si>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</si>
  <si>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</si>
  <si>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</si>
  <si>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</si>
  <si>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</si>
  <si>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</si>
  <si>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</si>
  <si>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</si>
  <si>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</si>
  <si>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</si>
  <si>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</si>
  <si>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</si>
  <si>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</si>
  <si>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</si>
  <si>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</si>
  <si>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</si>
  <si>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</si>
  <si>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 xml:space="preserve">Dearbhaím go bhfuil na coinníollacha seo a leanas don scéim léite agam agus glacaim leo: </t>
  </si>
  <si>
    <t>Teachtaireacht nua</t>
  </si>
  <si>
    <t>An nuashonrú is déanaí {{versionDate}} v{{version}}</t>
  </si>
  <si>
    <t>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</si>
  <si>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</si>
  <si>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</si>
  <si>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</si>
  <si>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</si>
  <si>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</si>
  <si>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</si>
  <si>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</si>
  <si>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</si>
  <si>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</si>
  <si>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</si>
  <si>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</si>
  <si>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</si>
  <si>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</si>
  <si>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</si>
  <si>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</si>
  <si>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</si>
  <si>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</si>
  <si>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</si>
  <si>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</si>
  <si>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</si>
  <si>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</si>
  <si>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</si>
  <si>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</si>
  <si>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bardais– Ilchlárúcháin</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</si>
  <si>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</si>
  <si>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</si>
  <si>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</si>
  <si>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</si>
  <si>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</si>
  <si>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</si>
  <si>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</si>
  <si>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</si>
  <si>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húsáideoirí eile.</t>
  </si>
  <si>
    <t>An plé a chuardach</t>
  </si>
  <si>
    <t>Cuardach</t>
  </si>
  <si>
    <t>Teachtaireacht a scríobh</t>
  </si>
  <si>
    <t>[X] in aghaidh an leathanaigh</t>
  </si>
  <si>
    <t>Seolfar an teachtaireacht seo chuig na húsáideoirí eile atá cláraithe don bhardas céanna.</t>
  </si>
  <si>
    <t>Cuir ar ceal</t>
  </si>
  <si>
    <t>Iarratas ar eadráin</t>
  </si>
  <si>
    <t>Má sheolann tú an t-iarratas seo, cuirfidh an Coimisiún Eorpach próiseas eadrána ar bun le cabhrú le gach úsáideoir cláraithe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</si>
  <si>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</si>
  <si>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</si>
  <si>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</si>
  <si>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</si>
  <si>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</si>
  <si>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</si>
  <si>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</si>
  <si>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chéad ghlaoch eile.</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</si>
  <si>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</si>
  <si>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</si>
  <si>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</si>
  <si>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</si>
  <si>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</si>
  <si>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</si>
  <si>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 xml:space="preserve">Seolfar an chéad ghlao eile ar iarratais an {{date}} ar {{hour}} (Am samhraidh Lár na hEorpa). </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</si>
  <si>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</si>
  <si>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</si>
  <si>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</si>
  <si>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</si>
  <si>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</si>
  <si>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</si>
  <si>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</si>
  <si>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</si>
  <si>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</si>
  <si>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</si>
  <si>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</si>
  <si>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</si>
  <si>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</si>
  <si>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</si>
  <si>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</si>
  <si>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</si>
  <si>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</si>
  <si>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Níor aimsíodh an leathanach – EARRÁID 404</t>
  </si>
  <si>
    <t>Is cosúil nach ann don URL a scríobh tú. Déan deimhin de gur scríobh tú i gceart é agus bain triail eile as.</t>
  </si>
  <si>
    <t>Tá an glao ar iarratais oscailte; is féidir leat iarratas a dhéanamh ar dhearbhán</t>
  </si>
  <si>
    <t>A luaithe agus a osclófar an glao ar iarratais, beidh tú in ann iarratas a dhéanamh.</t>
  </si>
  <si>
    <t>Osclófar an glao ar iarratais i gceann</t>
  </si>
  <si>
    <t>Osclaíodh an glao ar iarratais ar an {{date}} ag {{hour}} (Am samhraidh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</si>
  <si>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</si>
  <si>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</si>
  <si>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</si>
  <si>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iarratas déanta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</si>
  <si>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</si>
  <si>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</si>
  <si>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</si>
  <si>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</si>
  <si>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</si>
  <si>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</si>
  <si>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</si>
  <si>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</si>
  <si>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</si>
  <si>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</si>
  <si>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</si>
  <si>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</si>
  <si>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</si>
  <si>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</si>
  <si>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</si>
  <si>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</si>
  <si>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</si>
  <si>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2) Doiciméad lena gcruthaítear gur ionadaí é an méara/ceann bardais don bhardas (gníomh ainmniúcháin, mar shampla)</t>
  </si>
  <si>
    <t>3) Cóip den doiciméad aitheantais atá ag an duine údaraithe (cárta aitheantais nó pas, mar shampla)  (roghnach, níl sé le déanamh ach má rinneadh ainmniúchán den sórt sin)</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</si>
  <si>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</si>
  <si>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Nuashonraíodh do chlárúchán.</t>
  </si>
  <si>
    <t>Tharla fadhb agus níorbh fhéidir do chlárúchán a nuashonrú.</t>
  </si>
  <si>
    <t>Tá an comhad a d’uaslódáil tú rómhór. Is é {{size}} an uasmhéid atá ceadaithe.</t>
  </si>
  <si>
    <t>Cruthúnas ar chéannacht an ionadaí dhlíthiúil (cóip de chárta aitheantais, pas nó doiciméad dá leithéid, atá bailí)</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</si>
  <si>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</si>
  <si>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</si>
  <si>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</si>
  <si>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</si>
  <si>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</si>
  <si>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Amharc</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</si>
  <si>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</si>
  <si>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</si>
  <si>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</si>
  <si>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</si>
  <si>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</si>
  <si>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</si>
  <si>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Liosta de na bardais atá cláraithe</t>
  </si>
  <si>
    <t>Bardais atá cláraithe cheana a chuardach.</t>
  </si>
  <si>
    <t>Arna nuashonrú:</t>
  </si>
  <si>
    <t>Réigiún</t>
  </si>
  <si>
    <t>Iontráil formáid bhailí</t>
  </si>
  <si>
    <t>Íoslódáil</t>
  </si>
  <si>
    <t>Ainm d’eagraíochta</t>
  </si>
  <si>
    <t>Ní comhad íomhá bailí an comhad a d’uaslódáil tú.</t>
  </si>
  <si>
    <t>Níor aimsíodh aon toradh le haghaidh</t>
  </si>
  <si>
    <t>An lógó reatha</t>
  </si>
  <si>
    <t>Roghnaigh</t>
  </si>
  <si>
    <t>Scrios an lógó</t>
  </si>
  <si>
    <t>Lógó nua</t>
  </si>
  <si>
    <t>Níl spéis agat a thuilleadh trealamh agus seirbhísí suiteála a sholáthar do WiFi4EU? Cliceáil thíos chun an clárúchán a tharraingt siar.</t>
  </si>
  <si>
    <t>Liosta de na cuideachtaí suiteála Wi-Fi atá cláraithe</t>
  </si>
  <si>
    <t>Cuardach a dhéanamh ar na cuideachtaí suiteála Wi-Fi atá cláraithe cheana féin</t>
  </si>
  <si>
    <t>An bardas (tosaigh ag clóscríobh agus pioc ceann de na roghanna ón roghchlár anuas)</t>
  </si>
  <si>
    <t>Uaslódáil an cruthúnas go bhfuil comhaontú ann chun iarratas a dhéanamh</t>
  </si>
  <si>
    <t>Uaslódáil cóip de dhoiciméad aitheantais an duine údaraithe</t>
  </si>
  <si>
    <t>Uaslódáil cruthúnas ar an ainmniúchán</t>
  </si>
  <si>
    <t>Uaslódáil an fhoirm don duine údaraithe</t>
  </si>
  <si>
    <t>Bain</t>
  </si>
  <si>
    <t>Uaslódáil doiciméid</t>
  </si>
  <si>
    <t>Doiciméid a seoladh isteach an {{date}} ar {{time}}</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</si>
  <si>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</si>
  <si>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</si>
  <si>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</si>
  <si>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Uaslódáil na doiciméid tacaíochta ar fad. Ní mór duit é sin a dhéanamh le bheith in ann iarratas a dhéanamh.</t>
  </si>
  <si>
    <t>Comhaontú deontais a síníodh an {{date}}. #Féach mionsonraí#</t>
  </si>
  <si>
    <t>Dearbhaímid leis seo go bhfuaireamar na doiciméid tacaíochta a chuir tú chugainn mar chuid den iarratas uait. Tá siad á scrúdú againn anois.</t>
  </si>
  <si>
    <t>Roghnaigh cuideachta shuiteála Wi-Fi</t>
  </si>
  <si>
    <t>Cuideachta shuiteála a roghnaíodh an {{date}} #Féach mionsonraí#</t>
  </si>
  <si>
    <t>Dearbhaigh suiteáil an líonra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</si>
  <si>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</si>
  <si>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</si>
  <si>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Ní mór duit iad seo a leanas a chur ar fáil:</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</si>
  <si>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</si>
  <si>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</si>
  <si>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</si>
  <si>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</si>
  <si>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STÁDAS:</t>
  </si>
  <si>
    <t>Ní féidir an doiciméad a uaslódáil faoi láthair</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</si>
  <si>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</si>
  <si>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</si>
  <si>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</si>
  <si>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</si>
  <si>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Ní féidir doiciméid a scriosadh faoi láthair</t>
  </si>
  <si>
    <t>An sainráiteas príobháideachais</t>
  </si>
  <si>
    <t>Níl formáid an doiciméid oiriúnach. Úsáid formáid eile (.pdf, .png, or .jpg) le do thoil.</t>
  </si>
  <si>
    <t>Tá an seisiún dulta in éag. Tá do ghléas dínasctha de WiFi4EU.</t>
  </si>
  <si>
    <t>Athlódáil an leathanach</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</si>
  <si>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</si>
  <si>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</si>
  <si>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Suíomh gréasáin na cuideachta</t>
  </si>
  <si>
    <t>Lógó na cuideachta</t>
  </si>
  <si>
    <t>Athraigh rogha cuideachta</t>
  </si>
  <si>
    <t>Fuair tú dearbhán. Roghnaigh cuideachta suiteála Wi-Fi.</t>
  </si>
  <si>
    <t>Liosta na suiteálacha WiFi</t>
  </si>
  <si>
    <t>Na líonraí WiFi4EU ar fad atá ag an tairbhí a bhfuil tú ag obair dó, is ar an leathanach seo atá siad le liostú. Le líonra nó líonraí WiFi4EU atá ag tairbhí a liostú, ba cheart duit tairbhí amháin a roghnú ón liosta anuas.</t>
  </si>
  <si>
    <t>Liosta na líonraí WiFi4EU ar fad atá ag an tairbhí</t>
  </si>
  <si>
    <t>Líonra WiFi4EU a chur leis an liosta</t>
  </si>
  <si>
    <t>Ainm an líonra WiFi4EU</t>
  </si>
  <si>
    <t>Ainm an fhearainn</t>
  </si>
  <si>
    <t>Pointí rochtana</t>
  </si>
  <si>
    <t>Beidh ort tairbhí a roghnú ón liosta anuas leis na líonraí WiFi4EU a fheiceáil.</t>
  </si>
  <si>
    <t>Deimhnigh an tsuiteáil</t>
  </si>
  <si>
    <t>Cliceáil ar an gcnaipe seo le deimhniú go bhfuil críoch curtha ar na líonraí ar fad atá ag an tairbhí seo, agus le deimhniú go bhfuil siad ar fad in oiriúint do na ceanglais theicniúla a shonraítear sa Chomhaontú Deontais.</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</si>
  <si>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</si>
  <si>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Is feasach dom gurb é sliocht a bheidh ar an deimhniú seo go gcuirfear scéala chuig foireann WiFi4EU agus go ndéanfaidh an tairbhí an tuairisc ar an tsuiteáil a fhaomhadh nó a dhiúltú.</t>
  </si>
  <si>
    <t>Na líonraí WiFi4EU a suiteáladh, tá siad in oiriúint do na ceanglais ar fad atá sa Chomhaontú Deontais agus i dtéacs an ghlao</t>
  </si>
  <si>
    <t>Suiteáladh na líonraí WiFi4EU i suíomh nach raibh córas WiFi in aisce, príobháideach ná poiblí, ná córas a bhí ar aon tréithe ná ar aon cháilíocht leis an gcóras seo, ann cheana</t>
  </si>
  <si>
    <t>Tá na líonraí WiFi4EU ar obair</t>
  </si>
  <si>
    <t>Chuig an liosta</t>
  </si>
  <si>
    <t>Líonra WiFi4EU a chur in eagar</t>
  </si>
  <si>
    <t>Ná húsáid ach carachtair Laidine simplithe, le do thoil.</t>
  </si>
  <si>
    <t>URL na tairsí deimhniúcháin</t>
  </si>
  <si>
    <t>Deimhnigh URL na tairsí deimhniúcháin</t>
  </si>
  <si>
    <t>Na carachtair atá ceadaithe</t>
  </si>
  <si>
    <t>Ná húsáid ach na carachtair seo a leanas, le do thoil: 0-9, a-z, -, ., :, /. Mar shampla, http://www.ainm-na-tairsí.com/</t>
  </si>
  <si>
    <t>Mionsonraí an líonra WiFi4EU</t>
  </si>
  <si>
    <t xml:space="preserve">Úsáidtear an leathanach seo le mionsonraí an líonra WiFi4EU atá roghnaithe agat a fheiceáil. </t>
  </si>
  <si>
    <t>Ainm na tairsí deimhniúcháin</t>
  </si>
  <si>
    <t>An líonra WiFi4EU a bhaint den liosta</t>
  </si>
  <si>
    <t>An bhfuil tú cinnte gur mian leat an líonra WiFi4EU seo a bhaint den liosta?</t>
  </si>
  <si>
    <t>Eolas ar bith faoi na pointí rochtana a bhaineann leis an líonra WiFi4EU seo, scriosfar é má théann tú ar aghaidh leis an gcinneadh seo.</t>
  </si>
  <si>
    <t xml:space="preserve">An deimhniú suiteála a rinne tú don tairbhí </t>
  </si>
  <si>
    <t>, tá sé curtha suas ar WiFi4EU i gceart.</t>
  </si>
  <si>
    <t>Liosta na bpointí rochtana</t>
  </si>
  <si>
    <t>Na pointí rochtana ar fad i líonra WiFi4EU amháin de chuid an tairbhí atá roghnaithe agat, beidh tú in ann iad a liostáil ar an leathanach seo. Cuir isteach na pointí rochtana cuí ach a mbeidh siad suiteáilte agat.</t>
  </si>
  <si>
    <t>Líonra WiFi4EU:</t>
  </si>
  <si>
    <t>Liosta na bpointí rochtana ar fad atá ag</t>
  </si>
  <si>
    <t>Pointe rochtana a chur leis an liosta</t>
  </si>
  <si>
    <t>An cineál áite</t>
  </si>
  <si>
    <t>Ainm an tsuímh</t>
  </si>
  <si>
    <t>An geoshuíomh</t>
  </si>
  <si>
    <t>An cineál gléis</t>
  </si>
  <si>
    <t>Branda an ghléis</t>
  </si>
  <si>
    <t>Leagan an ghléis</t>
  </si>
  <si>
    <t>Sraithuimhir an ghléis</t>
  </si>
  <si>
    <t>Seoladh MAC</t>
  </si>
  <si>
    <t>An pointe rochtana a chur in eagar</t>
  </si>
  <si>
    <t>Mionsonraí an phointe rochtana</t>
  </si>
  <si>
    <t>Domhanleithead</t>
  </si>
  <si>
    <t>Domhanfhad</t>
  </si>
  <si>
    <t>Faigh an geoshuíomh</t>
  </si>
  <si>
    <t>Úsáidtear an leathanach seo le liostú a dhéanamh ar na líonraí WiFi4EU ar fad a shuiteáil agus a chríochnaigh an chuideachta suiteála WiFi atá faoi chonradh agat.</t>
  </si>
  <si>
    <t>Deimhniú na tuarascála suiteála</t>
  </si>
  <si>
    <t>An chuideachta suiteála WiFi</t>
  </si>
  <si>
    <t>Iarratas ar athbhreithniú</t>
  </si>
  <si>
    <t>Faomh an tuarascáil</t>
  </si>
  <si>
    <t>Iarratas ar athbhreithniú ar an tuarascáil suiteála</t>
  </si>
  <si>
    <t>Dearbhaím leis seo gur sheol mé an tuarascáil suiteála ar ais lena hathbhreithniú chuig an gcuideachta shuiteála Wi-Fi toisc gur aimsíodh earráid nó neamhréir.</t>
  </si>
  <si>
    <t>Dearbhaím leis seo an tuarascáil suiteála a chuir ár gcuideachta shuiteála Wi-Fi isteach.</t>
  </si>
  <si>
    <t>Formheas na tuarascála suiteála</t>
  </si>
  <si>
    <t>Na pointí rochtana ar fad i líonra WiFi4EU amháin de chuid an cheantair bardais atá roghnaithe agat, beidh tú in ann iad a liostú ar an leathanach seo. Cuir isteach na pointí rochtana cuí ach a mbeidh siad suiteáilte agat.</t>
  </si>
  <si>
    <t>Tairbhí</t>
  </si>
  <si>
    <t>Mionsonraí</t>
  </si>
  <si>
    <t>Cuir leis</t>
  </si>
  <si>
    <t>Gan toradh</t>
  </si>
  <si>
    <t>Halla Baile/Foirgneamh riaracháin</t>
  </si>
  <si>
    <t>Ionad sláinte/Ospidéal</t>
  </si>
  <si>
    <t>Cearnóg</t>
  </si>
  <si>
    <t>Páirc</t>
  </si>
  <si>
    <t>Sráid/sráid coisithe</t>
  </si>
  <si>
    <t>Stáisiún/Stad tram nó bus</t>
  </si>
  <si>
    <t>Stáisiún meitreo</t>
  </si>
  <si>
    <t>Stáisiún iarnróid</t>
  </si>
  <si>
    <t>Aerfort</t>
  </si>
  <si>
    <t>Halla spóirt/Staid</t>
  </si>
  <si>
    <t>Scoil/Ionad oideachais nó taighde/Ollscoil</t>
  </si>
  <si>
    <t>Leabharlann</t>
  </si>
  <si>
    <t>Músaem/Ionad cultúrtha</t>
  </si>
  <si>
    <t>Áit turasóireachta/Láithreán seandálaíochta</t>
  </si>
  <si>
    <t>Ionad siopadóireachta</t>
  </si>
  <si>
    <t>Faoi dhíon</t>
  </si>
  <si>
    <t>Faoin aer</t>
  </si>
  <si>
    <t>Sonraí na bpointí rochtana</t>
  </si>
  <si>
    <t>Úsáidtear an leathanach seo chun sonraí na bpointí rochtana a fheiceáil maidir le líonra WiFi4EU amháin de chuid ceantair bardais amháin atá roghnaithe agat.</t>
  </si>
  <si>
    <t>Bain pointe rochtana</t>
  </si>
  <si>
    <t>An bhfuil tú cinnte gur mian leat an pointe rochtana seo a bhaint?</t>
  </si>
  <si>
    <t>Níl aon dul siar ar an ngníomh seo.</t>
  </si>
  <si>
    <t>Eolas</t>
  </si>
  <si>
    <t>Níl aon tairbhí roghnaithe.</t>
  </si>
  <si>
    <t>Níl an tseirbhís ar fáil</t>
  </si>
  <si>
    <t>Níor aimsíodh an leathanach</t>
  </si>
  <si>
    <t>Gan údarú</t>
  </si>
  <si>
    <t>Earráid inmheánach freastalaí</t>
  </si>
  <si>
    <t>Luachanna neamhbhailí sna réimsí</t>
  </si>
  <si>
    <t>Níor aimsíodh an tairbhí</t>
  </si>
  <si>
    <t>Níor seoladh aon sonraí</t>
  </si>
  <si>
    <t>Níor aimsíodh an pointe rochtana</t>
  </si>
  <si>
    <t>Níor aimsíodh an líonra de chuid WiFi4EU</t>
  </si>
  <si>
    <t>Tá URL na tairsí deimhniúcháin sa chóras cheana féin. Cuir isteach URL nua.</t>
  </si>
  <si>
    <t>ID an Líonra</t>
  </si>
  <si>
    <t>hr</t>
  </si>
  <si>
    <t>Prijava</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</si>
  <si>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</si>
  <si>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</si>
  <si>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</si>
  <si>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</si>
  <si>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</si>
  <si>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</si>
  <si>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</si>
  <si>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</si>
  <si>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(srednjoeuropsko ljetno vrijeme).</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</si>
  <si>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</si>
  <si>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</si>
  <si>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</si>
  <si>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</si>
  <si>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</si>
  <si>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</si>
  <si>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</si>
  <si>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</si>
  <si>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no pritom će se osigurati da sve države članice dobiju barem minimalni broj vaučera.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</si>
  <si>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</si>
  <si>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</si>
  <si>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</si>
  <si>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</si>
  <si>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</si>
  <si>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</si>
  <si>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</si>
  <si>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</si>
  <si>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</si>
  <si>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</si>
  <si>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</si>
  <si>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</si>
  <si>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</si>
  <si>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</si>
  <si>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</si>
  <si>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</si>
  <si>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</si>
  <si>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</si>
  <si>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</si>
  <si>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</si>
  <si>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O WiFi4EU</t>
  </si>
  <si>
    <t>Pozivi na podnošenje prijava</t>
  </si>
  <si>
    <t>Dobro došli na stranicu WiFi4EU za registrirane korisnike.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</si>
  <si>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</si>
  <si>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</si>
  <si>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</si>
  <si>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</si>
  <si>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</si>
  <si>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</si>
  <si>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</si>
  <si>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</si>
  <si>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Da</t>
  </si>
  <si>
    <t>Korak 1.: vrsta registracije</t>
  </si>
  <si>
    <t>Korak 2.: podaci o općini</t>
  </si>
  <si>
    <t>Korak 3.: podaci za kontakt</t>
  </si>
  <si>
    <t>Korak 4.: ocjena</t>
  </si>
  <si>
    <t>Zemlja</t>
  </si>
  <si>
    <t>Odaberite svoju zemlju.</t>
  </si>
  <si>
    <t>Moja organizacija</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</si>
  <si>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</si>
  <si>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</si>
  <si>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</si>
  <si>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</si>
  <si>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</si>
  <si>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</si>
  <si>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Ulica</t>
  </si>
  <si>
    <t xml:space="preserve">Pravni zastupnik </t>
  </si>
  <si>
    <t>Osoba zakonski ovlaštena za potpisivanje uime općine, obično gradonačelnik općine</t>
  </si>
  <si>
    <t>Ime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</si>
  <si>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</si>
  <si>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</si>
  <si>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</si>
  <si>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</si>
  <si>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</si>
  <si>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</si>
  <si>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</si>
  <si>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</si>
  <si>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</si>
  <si>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</si>
  <si>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</si>
  <si>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</si>
  <si>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</si>
  <si>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Uredi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</si>
  <si>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</si>
  <si>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</si>
  <si>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</si>
  <si>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</si>
  <si>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Sredstva su namijenjena pokrivanju troškova kupnje i ugradnje točaka s pristupom bežičnom internetu za uspostavu lokalne bežične mreže. Operativni troškovi (uključujući naknadu za internet)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</si>
  <si>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</si>
  <si>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</si>
  <si>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</si>
  <si>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</si>
  <si>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</si>
  <si>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</si>
  <si>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</si>
  <si>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</si>
  <si>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</si>
  <si>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Trenutačni status</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</si>
  <si>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</si>
  <si>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</si>
  <si>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</si>
  <si>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</si>
  <si>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</si>
  <si>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</si>
  <si>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{{date}} u {{time}} (srednjoeuropsko ljetno vrijeme).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</si>
  <si>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</si>
  <si>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</si>
  <si>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 radnom programu Instrumenta za povezivanje Europe (CEF) za sektor telekomunikacija.</t>
  </si>
  <si>
    <t>Dobro došli na stranicu WiFi4EU za registraciju poduzeća za ugradnju Wi-Fija.</t>
  </si>
  <si>
    <t xml:space="preserve">Na portalu WiFi4EU odmah se možete registrirati i navesti na kojim područjima korisnicima programa WiFi4EU možete ponuditi opremu i ugradnju. </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</si>
  <si>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</si>
  <si>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</si>
  <si>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Problemi s registracijom?</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</si>
  <si>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</si>
  <si>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</si>
  <si>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</si>
  <si>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</si>
  <si>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</si>
  <si>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</si>
  <si>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</si>
  <si>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Službena adresa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</si>
  <si>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</si>
  <si>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</si>
  <si>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</si>
  <si>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</si>
  <si>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</si>
  <si>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</si>
  <si>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</si>
  <si>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</si>
  <si>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brojevi država</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</si>
  <si>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</si>
  <si>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</si>
  <si>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</si>
  <si>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</si>
  <si>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</si>
  <si>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</si>
  <si>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</si>
  <si>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</si>
  <si>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</si>
  <si>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</si>
  <si>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</si>
  <si>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</si>
  <si>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</si>
  <si>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</si>
  <si>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</si>
  <si>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</si>
  <si>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Odjava</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</si>
  <si>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</si>
  <si>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</si>
  <si>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</si>
  <si>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</si>
  <si>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</si>
  <si>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</si>
  <si>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</si>
  <si>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</si>
  <si>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Drugo</t>
  </si>
  <si>
    <t>Navedite pitanje ili opis problema</t>
  </si>
  <si>
    <t>Pošalji poruku</t>
  </si>
  <si>
    <t>Zatvori</t>
  </si>
  <si>
    <t>Pročitao sam i razumio uvjete za ovaj poziv na podnošenje prijava kako je navedeno u tekstu poziva.</t>
  </si>
  <si>
    <t>Proširi</t>
  </si>
  <si>
    <t>Skrij</t>
  </si>
  <si>
    <t>Učitajte logotip</t>
  </si>
  <si>
    <t>Nova poruka</t>
  </si>
  <si>
    <t>Posljednji put ažurirano {{versionDate}} v{{version}}</t>
  </si>
  <si>
    <t>Vrh stranice</t>
  </si>
  <si>
    <t>Moja registracija</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</si>
  <si>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</si>
  <si>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</si>
  <si>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</si>
  <si>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</si>
  <si>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</si>
  <si>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</si>
  <si>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Moja prijava</t>
  </si>
  <si>
    <t>Potvrdite registraciju</t>
  </si>
  <si>
    <t>Idi na mjesto za rasprave</t>
  </si>
  <si>
    <t>Vrsta registracije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</si>
  <si>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</si>
  <si>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</si>
  <si>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</si>
  <si>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</si>
  <si>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</si>
  <si>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</si>
  <si>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</si>
  <si>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</si>
  <si>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</si>
  <si>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</si>
  <si>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</si>
  <si>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</si>
  <si>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</si>
  <si>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općinama u slučaju višestrukih registracija</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</si>
  <si>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</si>
  <si>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Registracije</t>
  </si>
  <si>
    <t>Poštanski broj</t>
  </si>
  <si>
    <t>Ako želite urediti svoje podatke ili povući registraciju, kliknite odgovarajuće gumbe u nastavku.</t>
  </si>
  <si>
    <t>Povuci</t>
  </si>
  <si>
    <t>Uredi registraciju</t>
  </si>
  <si>
    <t>Rasprava</t>
  </si>
  <si>
    <t>Vaše poruke i poruke drugih korisnika prikazane su u nastavku.</t>
  </si>
  <si>
    <t>Pretraži raspravu</t>
  </si>
  <si>
    <t>Pretraži</t>
  </si>
  <si>
    <t>Napiši poruku</t>
  </si>
  <si>
    <t>[X] po stranici</t>
  </si>
  <si>
    <t>[X] od [X]</t>
  </si>
  <si>
    <t>Ta će poruka biti poslana drugim korisnicima koji su registrirali istu općinu.</t>
  </si>
  <si>
    <t>Poništi</t>
  </si>
  <si>
    <t>Zahtjev za posredovanje</t>
  </si>
  <si>
    <t>Nakon slanja ovog zahtjeva Europska komisija uključit će se u raspravu kako bi svim registriranim korisnicima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</si>
  <si>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</si>
  <si>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</si>
  <si>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</si>
  <si>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</si>
  <si>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</si>
  <si>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</si>
  <si>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</si>
  <si>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na sljedećem pozivu.</t>
  </si>
  <si>
    <t>Početna stranica</t>
  </si>
  <si>
    <t>Sada možete podnijeti zahtjev za kupone</t>
  </si>
  <si>
    <t>kako bi građani uvijek i posvuda bili povezani.</t>
  </si>
  <si>
    <t>Podnesi zahtjev za kupone</t>
  </si>
  <si>
    <t>Već ste podnijeli zahtjev za kupone</t>
  </si>
  <si>
    <t>Natječaj za kupone otvara se za</t>
  </si>
  <si>
    <t xml:space="preserve">Sljedeći poziv na podnošenje prijava otvorit će se {{date}} u {{hour}} (srednjoeuropsko ljetno vrijeme). </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</si>
  <si>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</si>
  <si>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</si>
  <si>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</si>
  <si>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</si>
  <si>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</si>
  <si>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</si>
  <si>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</si>
  <si>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</si>
  <si>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</si>
  <si>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</si>
  <si>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</si>
  <si>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</si>
  <si>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</si>
  <si>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</si>
  <si>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</si>
  <si>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</si>
  <si>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Stranica nije pronađena – POGREŠKA 404</t>
  </si>
  <si>
    <t>URL koji ste upisali ne postoji. Provjerite jeste li ga ispravno upisali i pokušajte ponovno.</t>
  </si>
  <si>
    <t>Možete podnijeti zahtjev za kupone jer je poziv otvoren</t>
  </si>
  <si>
    <t>Prijavu ćete moći podnijeti kada se otvori poziv.</t>
  </si>
  <si>
    <t>Poziv na podnošenje prijava otvorit će se za</t>
  </si>
  <si>
    <t>Pozivi na podnošenje prijava otvoren je {{datum}} u {{sati}} (srednjoeuropsko ljetno vrijeme).</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</si>
  <si>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</si>
  <si>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</si>
  <si>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</si>
  <si>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Prijava zaprimljena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</si>
  <si>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</si>
  <si>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</si>
  <si>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</si>
  <si>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</si>
  <si>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</si>
  <si>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</si>
  <si>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</si>
  <si>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</si>
  <si>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</si>
  <si>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</si>
  <si>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</si>
  <si>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</si>
  <si>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</si>
  <si>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</si>
  <si>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</si>
  <si>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</si>
  <si>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1) Potpisani skenirani primjerak &lt;a href="https://ec.europa.eu/digital-single-market/news-redirect/624101" target="_blank"&gt;dokaza o sporazumu o prijavi&lt;/a&gt; i kopija identifikacijskog dokumenta gradonačelnika/načelnika općine (npr. osobna iskaznica, putovnica).</t>
  </si>
  <si>
    <t>2) Dokument kojim se dokazuje da gradonačelnik / načelnik općine zastupa općinu (primjerice akt o imenovanju).</t>
  </si>
  <si>
    <t>3. Preslika identifikacijskog dokumenta ovlaštene osobe (osobna iskaznica, putovnica) (prema potrebi, odnosno samo u slučaju takvog ovlaštenja)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</si>
  <si>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</si>
  <si>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Vaša je registracija uspješno ažurirana.</t>
  </si>
  <si>
    <t>Došlo je do pogreške i vaša registracija nije ažurirana.</t>
  </si>
  <si>
    <t>Datoteka koju ste učitali prevelika je. Maksimalna je dopuštena veličina datoteke {{size}}.</t>
  </si>
  <si>
    <t>Dokaz o identitetu pravnog zastupnika (preslika važeće osobne iskaznice, putovnice ili slično)</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</si>
  <si>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</si>
  <si>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</si>
  <si>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</si>
  <si>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</si>
  <si>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</si>
  <si>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Prikaži</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</si>
  <si>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</si>
  <si>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</si>
  <si>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</si>
  <si>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</si>
  <si>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</si>
  <si>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</si>
  <si>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Popis registriranih općina</t>
  </si>
  <si>
    <t>Pretražite općine koje su se već registrirale.</t>
  </si>
  <si>
    <t>Ažurirano:</t>
  </si>
  <si>
    <t>Država</t>
  </si>
  <si>
    <t>Regija</t>
  </si>
  <si>
    <t>Unesite ispravan format</t>
  </si>
  <si>
    <t>Preuzimanje</t>
  </si>
  <si>
    <t>Naziv vaše organizacije</t>
  </si>
  <si>
    <t>Datoteka koju ste učitali nije valjana slikovna datoteka.</t>
  </si>
  <si>
    <t>Nisu pronađeni rezultati za</t>
  </si>
  <si>
    <t>Sadašnji logotip</t>
  </si>
  <si>
    <t>Odaberite</t>
  </si>
  <si>
    <t>Izbriši logotip</t>
  </si>
  <si>
    <t>Novi logotip</t>
  </si>
  <si>
    <t>Više ne želite osiguravati opremu i usluge ugradnje u okviru programa WiFi4EU? Kliknite ispod kako biste povukli registraciju.</t>
  </si>
  <si>
    <t>Popis registriranih poduzeća za ugradnju Wi-Fija</t>
  </si>
  <si>
    <t>Pronađi već registrirana poduzeća za ugradnju Wi-Fija</t>
  </si>
  <si>
    <t>Općina (upišite početna slova i zatim odaberite s padajućeg izbornika)</t>
  </si>
  <si>
    <t>Učitaj dokaz o sporazumu o prijavi</t>
  </si>
  <si>
    <t>Učitaj presliku identifikacijskog dokumenta ovlaštene osobe</t>
  </si>
  <si>
    <t>Učitaj dokaz o imenovanju</t>
  </si>
  <si>
    <t>Učitaj obrazac o imenovanju ovlaštene osobe</t>
  </si>
  <si>
    <t>Ukloni</t>
  </si>
  <si>
    <t>Učitajte dokumente</t>
  </si>
  <si>
    <t>Dokumenti podneseni {{date}} u {{time}}.</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</si>
  <si>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</si>
  <si>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</si>
  <si>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</si>
  <si>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Učitajte sve popratne dokumente. To je uvjet za prijavu.</t>
  </si>
  <si>
    <t>Sporazum o dodjeli bespovratnih sredstava potpisan {{date}}. #Vidi pojedinosti#</t>
  </si>
  <si>
    <t>Potvrđujemo primitak dokumenata koje ste dostavili u okviru prijave. U tijeku je provjera popratnih dokumenata koje ste dostavili u okviru prijave.</t>
  </si>
  <si>
    <t>Odaberi poduzeće koje instalira Wi-Fi mrežu</t>
  </si>
  <si>
    <t>Poduzeće za instalaciju Wi-Fi mrežu odabrano {{date}}. #Vidi pojedinosti#</t>
  </si>
  <si>
    <t>Potvrdi instalaciju mreže</t>
  </si>
  <si>
    <t>Učitajte dokumente kao zasebne datoteke u odgovarajućem formatu (.pdf, .png ili .jpg) na portalu WiFi4EU (uvijek se možete vratiti na ovu stranicu preko stranice „Moj račun”).</t>
  </si>
  <si>
    <t>Napominjemo da se možete prijaviti za kupon tek kad dostavite sve dokumente. Ako učitani dokumenti nisu cjeloviti i čitljivi, vaša prijava na ovaj natječaj smatrat će se nevaljanom.</t>
  </si>
  <si>
    <t>Dokumenti koje je potrebno dostaviti:</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</si>
  <si>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</si>
  <si>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</si>
  <si>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</si>
  <si>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</si>
  <si>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Trenutačno nije moguće učitati dokument.</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</si>
  <si>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</si>
  <si>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</si>
  <si>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</si>
  <si>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</si>
  <si>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 ovom trenutku ne možete izbrisati dokumente.</t>
  </si>
  <si>
    <t>Posebna izjava o zaštiti osobnih podataka</t>
  </si>
  <si>
    <t>Odaberite dokument u odgovarajućem formatu (.pdf, .png ili .jpg).</t>
  </si>
  <si>
    <t>Sesija je istekla. Vaša je veza s portalom WiFi4EU prekinuta.</t>
  </si>
  <si>
    <t>Ponovno učitajte stranicu.</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</si>
  <si>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</si>
  <si>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</si>
  <si>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Web-mjesto poduzeća</t>
  </si>
  <si>
    <t>Logotip poduzeća</t>
  </si>
  <si>
    <t>Promijenite odabir poduzeća</t>
  </si>
  <si>
    <t>Imate kupon. Odaberite poduzeće koje instalira Wi-Fi.</t>
  </si>
  <si>
    <t>Izvješće o instalaciji bežične internetske mreže</t>
  </si>
  <si>
    <t>Na ovoj se stranici navode sve WiFi4EU mreže korisnika za kojeg radite. Kako biste kreirali jednu ili više WiFi4EU mreža za određenog korisnika, trebate odabrati jednog korisnika s padajućeg popisa.</t>
  </si>
  <si>
    <t>Popis svih WiFi4EU mreža korisnika</t>
  </si>
  <si>
    <t>Dodaj WiFi4EU mrežu</t>
  </si>
  <si>
    <t>Naziv WiFi4EU mreže</t>
  </si>
  <si>
    <t>Naziv domene</t>
  </si>
  <si>
    <t>Pristupne točke</t>
  </si>
  <si>
    <t>Odaberite korisnika s padajućeg popisa kako bi se prikazale WiFi4EU mreže.</t>
  </si>
  <si>
    <t>Potvrdi instalaciju</t>
  </si>
  <si>
    <t>Kliknite na ovaj gumb kako biste potvrdili da su sve WiFi4EU mreže za određenog korisnika instalirane te da sve udovoljavaju tehničkim zahtjevima navedenima u sporazumu o dodjeli bespovratnih sredstava.</t>
  </si>
  <si>
    <t>Potvrđujem da su WiFi4EU mreže korisnika {{beneficiarySel}} instalirane i u punoj funkciji te da u potpunosti udovoljavaju svim tehničkim zahtjevima navedenima u sporazumu o dodjeli bespovratnih sredstava sklopljenom između korisnika i službi Europske komisije.</t>
  </si>
  <si>
    <t>Ovom se potvrdom šalje obavijest timu WiFi4EU i pokreće postupak korisnikova odobrenja ili odbijanja našeg izvješća o instalaciji.</t>
  </si>
  <si>
    <t>Instalirane WiFi4EU mreže udovoljavaju svim zahtjevima sporazuma o dodjeli bespovratnih sredstava i tekstu poziva.</t>
  </si>
  <si>
    <t>WiFi4EU mreže instalirane su na mjestu na kojem nije postojala nijedna druga besplatna javna ili privatna bežična internetska mreža istih karakteristika, uključujući kvalitetu.</t>
  </si>
  <si>
    <t>WiFi4EU mreže su u punoj funkciji.</t>
  </si>
  <si>
    <t>Idi na popis</t>
  </si>
  <si>
    <t>Uredi WiFi4EU mrežu</t>
  </si>
  <si>
    <t>Koristite samo pojednostavnjene latinične znakove.</t>
  </si>
  <si>
    <t>URL zaštitnog portala</t>
  </si>
  <si>
    <t>Potvrdi URL zaštitnog portala</t>
  </si>
  <si>
    <t>Dopušteni znakovi</t>
  </si>
  <si>
    <t>Koristite samo sljedeće znakove: 0–9, a–z, -, ., :, /. Na primjer, http://www.captiveportalname.com/</t>
  </si>
  <si>
    <t>Podaci o WiFi4EU mreži</t>
  </si>
  <si>
    <t xml:space="preserve">Na ovoj se stranici prikazuju podaci o WiFi4EU mreži korisnika kojeg ste odabrali. </t>
  </si>
  <si>
    <t>Naziv zaštitnog portala</t>
  </si>
  <si>
    <t>Ukloni WiFi4EU mrežu</t>
  </si>
  <si>
    <t>Jeste li sigurni da želite ukloniti ovu WiFi4EU mrežu?</t>
  </si>
  <si>
    <t>Ovime se brišu sve informacije o pristupnim točkama povezanima s ovom WiFi4EU mrežom.</t>
  </si>
  <si>
    <t xml:space="preserve">Vaša potvrda korisniku o instalaciji </t>
  </si>
  <si>
    <t>uspješno je dostavljena portalu WiFi4EU.</t>
  </si>
  <si>
    <t>Popis pristupnih točki</t>
  </si>
  <si>
    <t>Na ovoj se stranici navode sve pristupne točke određene WiFi4EU mreže odabranog korisnika. Dodajte odgovarajuće pristupne točke nakon što ih instalirate.</t>
  </si>
  <si>
    <t>WiFi4EU mreža:</t>
  </si>
  <si>
    <t>Popis svih pristupnih točaka</t>
  </si>
  <si>
    <t>u</t>
  </si>
  <si>
    <t>Dodaj pristupnu točku</t>
  </si>
  <si>
    <t>Vrsta lokacije</t>
  </si>
  <si>
    <t>Naziv lokacije</t>
  </si>
  <si>
    <t>Geolokacija</t>
  </si>
  <si>
    <t>Vrsta uređaja</t>
  </si>
  <si>
    <t>Marka uređaja</t>
  </si>
  <si>
    <t>Model uređaja</t>
  </si>
  <si>
    <t>Serijski broj uređaja</t>
  </si>
  <si>
    <t>MAC adresa</t>
  </si>
  <si>
    <t>Uredi pristupnu točku</t>
  </si>
  <si>
    <t>Navedi pojedinosti o pristupnoj točki</t>
  </si>
  <si>
    <t>Geografska širina</t>
  </si>
  <si>
    <t>Geografska dužina</t>
  </si>
  <si>
    <t>Zatraži geolokaciju</t>
  </si>
  <si>
    <t>Na ovoj se stranici navode sve mreže WiFi4EU koje je instaliralo poduzeće za instaliranje bežičnog interneta s kojim ste sklopili ugovor.</t>
  </si>
  <si>
    <t>Potvrdi izvješće o instalaciji</t>
  </si>
  <si>
    <t>Poduzeće za instaliranje bežičnog interneta</t>
  </si>
  <si>
    <t>Zahtjev za reviziju</t>
  </si>
  <si>
    <t>Odobri izvješće</t>
  </si>
  <si>
    <t>Zahtjev za reviziju izvješća o instalaciji</t>
  </si>
  <si>
    <t>Ovime potvrđujem vraćanje izvješća o instalaciji poduzeću koje instalira WiFi na reviziju, zbog uočenih pogrešaka ili odstupanja.</t>
  </si>
  <si>
    <t>Ovime potvrđujem izvješće o instalaciji koje je dostavilo naše poduzeće za ugradnju WiFi-ja.</t>
  </si>
  <si>
    <t>Odobrenje izvješća o instalaciji</t>
  </si>
  <si>
    <t>Na ovoj se stranici navode sve pristupne točke određene WiFi4EU mreže odabrane općine. Dodajte odgovarajuće pristupne točke nakon što ih instalirate.</t>
  </si>
  <si>
    <t>Korisnik</t>
  </si>
  <si>
    <t>Pojedinosti</t>
  </si>
  <si>
    <t>Dodaj</t>
  </si>
  <si>
    <t>Nema rezultata</t>
  </si>
  <si>
    <t>Gradska vijećnica / upravna zgrada</t>
  </si>
  <si>
    <t>Dom zdravlja / bolnica</t>
  </si>
  <si>
    <t>Trg</t>
  </si>
  <si>
    <t>Ulica / pješačka zona</t>
  </si>
  <si>
    <t>Tramvajska ili autobusna postaja / stajalište</t>
  </si>
  <si>
    <t>Postaja podzemne željeznice</t>
  </si>
  <si>
    <t>Željeznički kolodvor</t>
  </si>
  <si>
    <t>Zračna luka</t>
  </si>
  <si>
    <t>Sportska dvorana / stadion</t>
  </si>
  <si>
    <t>Škola / obrazovni ili istraživački centar / sveučilište</t>
  </si>
  <si>
    <t>Knjižnica</t>
  </si>
  <si>
    <t>Muzej / kulturni centar</t>
  </si>
  <si>
    <t>Turistički / arheološki lokalitet</t>
  </si>
  <si>
    <t>Trgovački centar</t>
  </si>
  <si>
    <t>Ostalo</t>
  </si>
  <si>
    <t>U zatvorenom</t>
  </si>
  <si>
    <t>Na otvorenom</t>
  </si>
  <si>
    <t>Pojedinosti o pristupnoj točki</t>
  </si>
  <si>
    <t>Na ovoj se stranici mogu vidjeti pojedinosti o pristupnim točkama određene WiFi4EU mreže odabrane općine.</t>
  </si>
  <si>
    <t>Ukloni pristupnu točku</t>
  </si>
  <si>
    <t>Jeste li sigurni da želite ukloniti ovu pristupnu točku?</t>
  </si>
  <si>
    <t>Ta radnja je nepovratna.</t>
  </si>
  <si>
    <t>O inicijativi WiFi4EU</t>
  </si>
  <si>
    <t>Niste odabrali korisnika.</t>
  </si>
  <si>
    <t>Poslužitelj nije dostupan</t>
  </si>
  <si>
    <t>Stranica nije pronađena</t>
  </si>
  <si>
    <t>Nije odobreno</t>
  </si>
  <si>
    <t>Interna pogreška poslužitelja</t>
  </si>
  <si>
    <t>Vrijednosti polja nisu valjane</t>
  </si>
  <si>
    <t>Korisnik nije pronađen</t>
  </si>
  <si>
    <t>Podaci nisu poslani</t>
  </si>
  <si>
    <t>Pristupna točka nije pronađena</t>
  </si>
  <si>
    <t>Mreža WiFi4EU nije pronađena</t>
  </si>
  <si>
    <t>URL zaštitnog portala već postoji u sustavu. Navedite novi URL.</t>
  </si>
  <si>
    <t>ID kod mreže</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</si>
  <si>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</si>
  <si>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</si>
  <si>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</si>
  <si>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</si>
  <si>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</si>
  <si>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</si>
  <si>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</si>
  <si>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</si>
  <si>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</si>
  <si>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</si>
  <si>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nyári időszámítás).</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</si>
  <si>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</si>
  <si>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</si>
  <si>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</si>
  <si>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</si>
  <si>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</si>
  <si>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</si>
  <si>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</si>
  <si>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</si>
  <si>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fogjuk kiválasztani, biztosítva azt, hogy mindegyik országra jusson bizonyos mennyiségű utalvány.</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</si>
  <si>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</si>
  <si>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</si>
  <si>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</si>
  <si>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</si>
  <si>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</si>
  <si>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</si>
  <si>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</si>
  <si>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</si>
  <si>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</si>
  <si>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</si>
  <si>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</si>
  <si>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</si>
  <si>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</si>
  <si>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</si>
  <si>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</si>
  <si>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</si>
  <si>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</si>
  <si>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</si>
  <si>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</si>
  <si>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</si>
  <si>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</si>
  <si>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</si>
  <si>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</si>
  <si>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WiFi4EU-portál regisztrált felhasználóknak fenntartott felületén.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</si>
  <si>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</si>
  <si>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</si>
  <si>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</si>
  <si>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</si>
  <si>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</si>
  <si>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</si>
  <si>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</si>
  <si>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</si>
  <si>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</si>
  <si>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</si>
  <si>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</si>
  <si>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</si>
  <si>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</si>
  <si>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</si>
  <si>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</si>
  <si>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</si>
  <si>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</si>
  <si>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</si>
  <si>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</si>
  <si>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</si>
  <si>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</si>
  <si>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</si>
  <si>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</si>
  <si>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Utcanév</t>
  </si>
  <si>
    <t>Törvényes képviselő</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</si>
  <si>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</si>
  <si>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</si>
  <si>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</si>
  <si>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</si>
  <si>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</si>
  <si>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</si>
  <si>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</si>
  <si>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</si>
  <si>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Szám</t>
  </si>
  <si>
    <t xml:space="preserve">Kérjük, adja meg elérhetőségi adatait. </t>
  </si>
  <si>
    <t>Én vagy a törvényes képviselő.</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</si>
  <si>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</si>
  <si>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</si>
  <si>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</si>
  <si>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</si>
  <si>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</si>
  <si>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</si>
  <si>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</si>
  <si>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</si>
  <si>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</si>
  <si>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</si>
  <si>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</si>
  <si>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</si>
  <si>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</si>
  <si>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</si>
  <si>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</si>
  <si>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</si>
  <si>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</si>
  <si>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</si>
  <si>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</si>
  <si>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Jelenlegi állapot</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</si>
  <si>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</si>
  <si>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</si>
  <si>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</si>
  <si>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</si>
  <si>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</si>
  <si>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</si>
  <si>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nyári időszámítás).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</si>
  <si>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</si>
  <si>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</si>
  <si>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pályázatok beérkezésének sorrendjében fogjuk kiválasztani az Európai Hálózatfinanszírozási Eszköz (CEF) telekommunikációs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</si>
  <si>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</si>
  <si>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</si>
  <si>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</si>
  <si>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</si>
  <si>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Probléma merült fel a regisztráció során?</t>
  </si>
  <si>
    <t>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</si>
  <si>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</si>
  <si>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</si>
  <si>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</si>
  <si>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</si>
  <si>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</si>
  <si>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</si>
  <si>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</si>
  <si>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</si>
  <si>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</si>
  <si>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</si>
  <si>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</si>
  <si>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</si>
  <si>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</si>
  <si>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</si>
  <si>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</si>
  <si>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</si>
  <si>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Országhívószám</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</si>
  <si>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</si>
  <si>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</si>
  <si>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</si>
  <si>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</si>
  <si>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</si>
  <si>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</si>
  <si>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</si>
  <si>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</si>
  <si>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</si>
  <si>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</si>
  <si>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</si>
  <si>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</si>
  <si>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</si>
  <si>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</si>
  <si>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</si>
  <si>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</si>
  <si>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</si>
  <si>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</si>
  <si>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</si>
  <si>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</si>
  <si>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</si>
  <si>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</si>
  <si>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</si>
  <si>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</si>
  <si>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</si>
  <si>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</si>
  <si>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</si>
  <si>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</si>
  <si>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</si>
  <si>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</si>
  <si>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</si>
  <si>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</si>
  <si>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</si>
  <si>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</si>
  <si>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</si>
  <si>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</si>
  <si>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</si>
  <si>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</si>
  <si>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</si>
  <si>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</si>
  <si>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</si>
  <si>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</si>
  <si>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</si>
  <si>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</si>
  <si>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</si>
  <si>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</si>
  <si>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</si>
  <si>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</si>
  <si>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</si>
  <si>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</si>
  <si>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</si>
  <si>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</si>
  <si>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</si>
  <si>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xml:space="preserve">Sz. Regisztráció </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</si>
  <si>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</si>
  <si>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</si>
  <si>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</si>
  <si>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</si>
  <si>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</si>
  <si>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</si>
  <si>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település regisztrált</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</si>
  <si>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</si>
  <si>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</si>
  <si>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</si>
  <si>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</si>
  <si>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</si>
  <si>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</si>
  <si>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</si>
  <si>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</si>
  <si>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</si>
  <si>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</si>
  <si>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szervezet közötti üzenetváltást lent olvashatja.</t>
  </si>
  <si>
    <t>Keresés a vitafórumon</t>
  </si>
  <si>
    <t>Keresés</t>
  </si>
  <si>
    <t>Üzenet írása</t>
  </si>
  <si>
    <t>Oldalanként: [X]</t>
  </si>
  <si>
    <t>Ezt az üzenetet azok fogják megkapni, akik ugyanazt a települést regisztrálták.</t>
  </si>
  <si>
    <t>Mégse</t>
  </si>
  <si>
    <t>A kérés elküldése esetén az Európai Bizottság segíteni fog a regisztrált szervezeteknek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</si>
  <si>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</si>
  <si>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</si>
  <si>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</si>
  <si>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</si>
  <si>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</si>
  <si>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</si>
  <si>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</si>
  <si>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Kérjük, próbálkozzon ismét a következő pályázati felhívás alkalmával.</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</si>
  <si>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</si>
  <si>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</si>
  <si>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</si>
  <si>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</si>
  <si>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</si>
  <si>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</si>
  <si>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 xml:space="preserve">A soron következő pályázati felhívás közzétételének időpontja: {{date}}, {{hour}} (Közép-európai nyári időszámítás) </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</si>
  <si>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</si>
  <si>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</si>
  <si>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</si>
  <si>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</si>
  <si>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</si>
  <si>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</si>
  <si>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</si>
  <si>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</si>
  <si>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</si>
  <si>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</si>
  <si>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</si>
  <si>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</si>
  <si>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Hivatalos cím</t>
  </si>
  <si>
    <t>Jogi személy</t>
  </si>
  <si>
    <t>Házszám</t>
  </si>
  <si>
    <t>Az oldal nem található. Hibakód: 404</t>
  </si>
  <si>
    <t>Az Ön által megadott URL-cím nem létezik. Ellenőrizze, hogy jól gépelte-e be, és próbálkozzon újra.</t>
  </si>
  <si>
    <t>A pályázati felhívás közzé van téve, már lehet jelentkezni utalványért.</t>
  </si>
  <si>
    <t>Amint közzé lett téve a felhívás, pályázni lehet utalványra.</t>
  </si>
  <si>
    <t xml:space="preserve">A pályázati felhívás Közép-európai nyári időszámítás </t>
  </si>
  <si>
    <t>A pályázati felhívás közzé lett téve. A közzététel időpontja: {{date}}, {{hour}} (Közép-európai nyári időszámítás).</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</si>
  <si>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</si>
  <si>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</si>
  <si>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</si>
  <si>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Jelentkezés benyújtva</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</si>
  <si>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</si>
  <si>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</si>
  <si>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</si>
  <si>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</si>
  <si>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</si>
  <si>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</si>
  <si>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</si>
  <si>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</si>
  <si>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</si>
  <si>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</si>
  <si>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</si>
  <si>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</si>
  <si>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</si>
  <si>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</si>
  <si>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</si>
  <si>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</si>
  <si>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Kérjük, nyújtsa be a következő dokumentumokat a fent említett törvényes képviselő vonatkozásában:</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</si>
  <si>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</si>
  <si>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2) Dokumentum, amely igazolja, hogy a polgármesterként (az önkormányzat vezetőjeként) megnevezett személy jogosult a település képviseletére (pl. kinevezési okirat)</t>
  </si>
  <si>
    <t>3) A felhatalmazott személy személyazonosító okmányának (személyazonosító igazolványának, útlevelének stb.) másolata  (csak felhatalmazott személy kijelölése esetén kell benyújtani)</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</si>
  <si>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</si>
  <si>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Regisztrációját frissítettük.</t>
  </si>
  <si>
    <t>Hiba történt: regisztrációját nem sikerült frissíteni.</t>
  </si>
  <si>
    <t>Az Ön által feltölteni kívánt fájl mérete túl nagy. A megengedett legnagyobb fájlméret: {{size}}.</t>
  </si>
  <si>
    <t>A törvényes képviselő személyazonosságát igazoló dokumentum (érvényes személyazonosító igazolvány, útlevél vagy hasonló okmány másolata)</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</si>
  <si>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</si>
  <si>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</si>
  <si>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</si>
  <si>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</si>
  <si>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</si>
  <si>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Megtekintés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</si>
  <si>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</si>
  <si>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</si>
  <si>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</si>
  <si>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</si>
  <si>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</si>
  <si>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</si>
  <si>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A regisztrált települések listája</t>
  </si>
  <si>
    <t>Ezen az oldalon keresést végezhet a már regisztrált települések körében.</t>
  </si>
  <si>
    <t xml:space="preserve">Frissítés dátuma: </t>
  </si>
  <si>
    <t xml:space="preserve">Ország </t>
  </si>
  <si>
    <t xml:space="preserve">Régió </t>
  </si>
  <si>
    <t>Ügyeljen a helyes formátumra</t>
  </si>
  <si>
    <t>Letöltés</t>
  </si>
  <si>
    <t>Az Ön szervezetének neve</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</si>
  <si>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</si>
  <si>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Az Ön által feltöltött fájl nem érvényes képfájl.</t>
  </si>
  <si>
    <t>Nincsenek találatok a következőre:</t>
  </si>
  <si>
    <t>Jelenlegi logó</t>
  </si>
  <si>
    <t>Választás</t>
  </si>
  <si>
    <t xml:space="preserve">Jogi képviselő </t>
  </si>
  <si>
    <t>Logó törlése</t>
  </si>
  <si>
    <t>Új logó</t>
  </si>
  <si>
    <t>Már nem szeretne berendezéseket és/vagy kapcsolódó kiépítési szolgáltatásokat nyújtani a WiFi4EU kezdeményezés keretében? Kattintson a lenti gombra a regisztráció visszavonásához.</t>
  </si>
  <si>
    <t>A regisztrált internetszolgáltatók listája</t>
  </si>
  <si>
    <t>Keresés a már regisztrált internetszolgáltatók körében</t>
  </si>
  <si>
    <t>Település (kezdje el begépelni a település nevét, majd válasszon a legördülő listáról)</t>
  </si>
  <si>
    <t>A pályázati részvétel jóváhagyásáról szóló nyilatkozat feltöltése</t>
  </si>
  <si>
    <t>A felhatalmazott személy személyazonosító okmányáról készült másolat feltöltése</t>
  </si>
  <si>
    <t>Kinevezési dokumentum feltöltése</t>
  </si>
  <si>
    <t>A felhatalmazás feltöltése</t>
  </si>
  <si>
    <t>Eltávolítás</t>
  </si>
  <si>
    <t>Dokumentumok feltöltése</t>
  </si>
  <si>
    <t>Dokumentumok benyújtva ({{date}}, {{time}})</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</si>
  <si>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</si>
  <si>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</si>
  <si>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</si>
  <si>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Kérjük, töltse fel az összes igazoló dokumentumot. Ez az előfeltétele a pályázat benyújtásának.</t>
  </si>
  <si>
    <t>Támogatási megállapodás aláírva: {{date}}. #Részletes adatok megjelenítése#</t>
  </si>
  <si>
    <t>A benyújtott pályázati dokumentumokat megkaptuk. Az igazoló dokumentumok ellenőrzése folyamatban van.</t>
  </si>
  <si>
    <t>Wifi-telepítő vállalkozás kiválasztása</t>
  </si>
  <si>
    <t>Wifi-telepítő vállalkozás kiválasztva: {{date}}. #Részletes adatok megjelenítése#</t>
  </si>
  <si>
    <t>Hálózat telepítésének megerősítése</t>
  </si>
  <si>
    <t>Kérjük, a megfelelő (.pdf, .png vagy .jpg) fájlformátumú dokumentumokat töltse fel külön-külön a WiFi4EU kezdeményezés portálján (erre az oldalra mindig vissza tud jutni a „Felhasználói fiókom” linkre kattintva).</t>
  </si>
  <si>
    <t>Figyelem: csak akkor fog tudni utalványra pályázni, ha az összes igazoló dokumentumot benyújtotta. Az Ön pályázata csak akkor érvényes, ha a feltöltött dokumentumok hiánytalanok és olvashatók.</t>
  </si>
  <si>
    <t>A következő dokumentumokra van szükségünk:</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</si>
  <si>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</si>
  <si>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</si>
  <si>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</si>
  <si>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</si>
  <si>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STÁTUSZ:</t>
  </si>
  <si>
    <t>Pillanatnyilag nem tölthető fel dokumentum</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</si>
  <si>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</si>
  <si>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</si>
  <si>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</si>
  <si>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</si>
  <si>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Dokumentumok törlésére jelenleg nincs lehetőség</t>
  </si>
  <si>
    <t>Egyedi adatvédelmi nyilatkozat</t>
  </si>
  <si>
    <t>Kérjük, hogy .pdf, .png vagy .jpg kiterjesztésű fájlt válasszon ki.</t>
  </si>
  <si>
    <t>Az Ön munkamenete lejárt. A folytatáshoz jelentkezzen be újra a WiFi4EU portáljára.</t>
  </si>
  <si>
    <t>Kérjük, töltse be újra az oldalt.</t>
  </si>
  <si>
    <t>Wifi-telepítő vállalkozás</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</si>
  <si>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</si>
  <si>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Cég webhelye</t>
  </si>
  <si>
    <t>Céglogó</t>
  </si>
  <si>
    <t>Kiválasztás</t>
  </si>
  <si>
    <t>Kiválasztás módosítása</t>
  </si>
  <si>
    <t>Az Ön települése utalványt kapott. Kérjük, válasszon ki egy wifi-telepítő vállalkozást.</t>
  </si>
  <si>
    <t>Wifihálózat-telepítési jelentés</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</si>
  <si>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</si>
  <si>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A következő kedvezményezett WiFi4EU-hálózatainak listája:</t>
  </si>
  <si>
    <t>WiFi4EU-hálózat hozzáadása</t>
  </si>
  <si>
    <t>A WiFi4EU-hálózat megnevezése</t>
  </si>
  <si>
    <t>Domainnév</t>
  </si>
  <si>
    <t>Hozzáférési pontok</t>
  </si>
  <si>
    <t>A WiFi4EU-hálózatok megtekintéséhez kérjük, válasszon ki egy kedvezményezettet a legördülő listáról.</t>
  </si>
  <si>
    <t>Telepítés megerősítése</t>
  </si>
  <si>
    <t>Kattintson erre a gombra annak megerősítéséhez, hogy a szóban forgó kedvezményezett részére az összes WiFi4EU-hálózat telepítése befejeződött, és mindegyik hálózat megfelel a támogatási megállapodásban rögzített műszaki követelményeknek.</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</si>
  <si>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</si>
  <si>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Tudomásul veszem, hogy erről a megerősítésről tájékoztatást kapnak a WiFi4EU munkatársai, és a kedvezményezetten a sor, hogy elfogadja vagy elutasítja a cégem által létrehozott telepítési jelentést.</t>
  </si>
  <si>
    <t>A telepített WiFi4EU-hálózatok kielégítik a támogatási megállapodásban és a pályázati felhívásban rögzített összes követelményt.</t>
  </si>
  <si>
    <t>A WiFi4EU-hálózatok olyan helyszínen kerültek telepítésre, ahol nem létezik más, köz- vagy magánszolgáltató által biztosított, hasonló jellemzőkkel – köztük minőségi jellemzőkkel – rendelkező, ingyenesen igénybe vehető wifi-hálózat.</t>
  </si>
  <si>
    <t>A WiFi4EU-hálózatok teljesen üzemképesek</t>
  </si>
  <si>
    <t>A lista megtekintése</t>
  </si>
  <si>
    <t>A WiFi4EU-hálózattal kapcsolatos adatok szerkesztése</t>
  </si>
  <si>
    <t>Kérjük, csak ékezetek nélküli latin kisbetűket használjon.</t>
  </si>
  <si>
    <t>A captive portál internetcíme</t>
  </si>
  <si>
    <t>A captive portál internetcíme (megerősítés)</t>
  </si>
  <si>
    <t>Engedélyezett karakterek</t>
  </si>
  <si>
    <t>Kérjük, csak a következő karaktereket használja: 0-9, a-z, -, ., :, /. Például: http://www.captiveportalname.com/</t>
  </si>
  <si>
    <t>A WiFi4EU-hálózat adatai</t>
  </si>
  <si>
    <t xml:space="preserve">Ezen az oldalon találhatók az Ön által kiválasztott WiFi4EU-hálózat adatai. </t>
  </si>
  <si>
    <t>A captive portál neve</t>
  </si>
  <si>
    <t>A WiFi4EU-hálózat eltávolítása</t>
  </si>
  <si>
    <t>Biztos benne, hogy el kívánja távolítani ezt a WiFi4EU-hálózatot?</t>
  </si>
  <si>
    <t>Ezzel a művelettel törölni fogja az ennek a WiFi4EU-hálózatnak a hozzáférési pontjaira vonatkozó összes információt.</t>
  </si>
  <si>
    <t xml:space="preserve">Ön megerősítette WiFi4EU-hálózatok telepítését a következő kezdeményezett részére: </t>
  </si>
  <si>
    <t>Megerősítését elküldtük a WiFi4EU munkatársainak.</t>
  </si>
  <si>
    <t>Hozzáférési pontok listája</t>
  </si>
  <si>
    <t>Ezen az oldalon találhatók az Ön által kiválasztott WiFi4EU-hálózat hozzáférési pontjai. Kérjük, vegye fel a listára a megfelelő hozzáférési pontokat, miután telepítette őket.</t>
  </si>
  <si>
    <t>WiFi4EU-hálózat:</t>
  </si>
  <si>
    <t>Az összes hozzáférési pont itt:</t>
  </si>
  <si>
    <t xml:space="preserve">/ </t>
  </si>
  <si>
    <t>Hozzáférési pont hozzáadása</t>
  </si>
  <si>
    <t>A hely típusa</t>
  </si>
  <si>
    <t>A hely neve</t>
  </si>
  <si>
    <t>Földrajzi hely</t>
  </si>
  <si>
    <t>A készülék típusa</t>
  </si>
  <si>
    <t>A készülék márkája</t>
  </si>
  <si>
    <t>A készülék modellje</t>
  </si>
  <si>
    <t>A készülék sorozatszáma</t>
  </si>
  <si>
    <t>MAC-cím</t>
  </si>
  <si>
    <t>Hozzáférési pont adatainak szerkesztése</t>
  </si>
  <si>
    <t>Kérjük, adja meg a hozzáférési pont adatait</t>
  </si>
  <si>
    <t>Földrajzi szélesség</t>
  </si>
  <si>
    <t>Földrajzi hosszúság</t>
  </si>
  <si>
    <t>Földrajzi hely lekérése</t>
  </si>
  <si>
    <t>Ezen az oldalon találhatók az Ön településével szerződött vállalkozás által telepített WiFi4EU-hálózatok.</t>
  </si>
  <si>
    <t>Telepítési jelentés megerősítése</t>
  </si>
  <si>
    <t>Felülvizsgálat kérése</t>
  </si>
  <si>
    <t>Jelentés elfogadása</t>
  </si>
  <si>
    <t>Telepítési jelentés felülvizsgálatának kérése</t>
  </si>
  <si>
    <t>Megerősítem, hogy visszaküldöm a telepítési jelentést a wifi-telepítő vállalkozásnak felülvizsgálatra az észlelt hibák és következetlenségek miatt.</t>
  </si>
  <si>
    <t>Megerősítem, hogy elfogadom a wifi-telepítő vállalkozás által benyújtott telepítési jelentést.</t>
  </si>
  <si>
    <t>Telepítési jelentés elfogadása</t>
  </si>
  <si>
    <t>Kedvezményezett</t>
  </si>
  <si>
    <t>Részletek</t>
  </si>
  <si>
    <t>Hozzáadás</t>
  </si>
  <si>
    <t>Nincs találat</t>
  </si>
  <si>
    <t>Polgármesteri hivatal / közigazgatási épület</t>
  </si>
  <si>
    <t>Egészségügyi központ / kórház</t>
  </si>
  <si>
    <t>Tér</t>
  </si>
  <si>
    <t>Utca/sétálóutca</t>
  </si>
  <si>
    <t>Villamos-, illetve buszmegálló, buszpályaudvar</t>
  </si>
  <si>
    <t>Metróállomás</t>
  </si>
  <si>
    <t>Vasútállomás</t>
  </si>
  <si>
    <t>Repülőtér</t>
  </si>
  <si>
    <t>Sportcsarnok / stadion</t>
  </si>
  <si>
    <t>Iskola / oktatási vagy kutatóközpont / egyetem, főiskola</t>
  </si>
  <si>
    <t>Könyvtár</t>
  </si>
  <si>
    <t>Múzeum / kulturális központ</t>
  </si>
  <si>
    <t>Turisztikai helyszín / régészeti lelőhely</t>
  </si>
  <si>
    <t>Bevásárlóközpont</t>
  </si>
  <si>
    <t>Beltéren</t>
  </si>
  <si>
    <t>Kültéren</t>
  </si>
  <si>
    <t>Hozzáférési pont adatai</t>
  </si>
  <si>
    <t>Ezen az oldalon találhatók az Ön által kiválasztott WiFi4EU-hálózat hozzáférési pontjainak adatai.</t>
  </si>
  <si>
    <t>Hozzáférési pont eltávolítása</t>
  </si>
  <si>
    <t>Biztos benne, hogy el kívánja távolítani ezt a hozzáférési pontot?</t>
  </si>
  <si>
    <t>Ez a művelet nem vonható vissza.</t>
  </si>
  <si>
    <t>Bővebb információk</t>
  </si>
  <si>
    <t>Nincs kiválasztva kezdeményezett.</t>
  </si>
  <si>
    <t>A szerver nem áll rendelkezésre.</t>
  </si>
  <si>
    <t>Az oldal nem található.</t>
  </si>
  <si>
    <t>Az oldal megtekintéséhez Önnek nincs jogosultsága.</t>
  </si>
  <si>
    <t>Belső szerverhiba</t>
  </si>
  <si>
    <t>Érvénytelen mezőértékek</t>
  </si>
  <si>
    <t>A kedvezményezett nem található.</t>
  </si>
  <si>
    <t>Az adatok nem lettek elküldve.</t>
  </si>
  <si>
    <t>Nincsenek hozzáférési pontok.</t>
  </si>
  <si>
    <t>Nincs WiFi4EU-hálózat.</t>
  </si>
  <si>
    <t>A captive portál internetcíme már létezik a rendszerben. Kérjük, adjon meg egy új internetcímet.</t>
  </si>
  <si>
    <t>Hálózat azonosítója</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</si>
  <si>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</si>
  <si>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</si>
  <si>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</si>
  <si>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</si>
  <si>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</si>
  <si>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</si>
  <si>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</si>
  <si>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</si>
  <si>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</si>
  <si>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(orario estivo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</si>
  <si>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</si>
  <si>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</si>
  <si>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</si>
  <si>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</si>
  <si>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</si>
  <si>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</si>
  <si>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</si>
  <si>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</si>
  <si>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numero minimo di buoni.</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</si>
  <si>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</si>
  <si>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</si>
  <si>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</si>
  <si>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</si>
  <si>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</si>
  <si>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</si>
  <si>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</si>
  <si>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minuti</t>
  </si>
  <si>
    <t>giorni</t>
  </si>
  <si>
    <t xml:space="preserve">Rappresenti un'impresa di impianti Wi-Fi? </t>
  </si>
  <si>
    <t>Registrati online e indica i settori in cui puoi fornire servizi. L’elenco delle imprese registrate sarà pubblicato online per fornire indicazioni ai comuni sulle potenziali imprese di impianti Wi-Fi nella loro area.</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</si>
  <si>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</si>
  <si>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</si>
  <si>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</si>
  <si>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</si>
  <si>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</si>
  <si>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</si>
  <si>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</si>
  <si>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</si>
  <si>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</si>
  <si>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</si>
  <si>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</si>
  <si>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sulla pagina di WiFi4EU per gli utenti registrati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</si>
  <si>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</si>
  <si>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</si>
  <si>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</si>
  <si>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</si>
  <si>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</si>
  <si>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</si>
  <si>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</si>
  <si>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</si>
  <si>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</si>
  <si>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</si>
  <si>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</si>
  <si>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</si>
  <si>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</si>
  <si>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</si>
  <si>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</si>
  <si>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</si>
  <si>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</si>
  <si>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</si>
  <si>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</si>
  <si>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</si>
  <si>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</si>
  <si>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</si>
  <si>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Via</t>
  </si>
  <si>
    <t xml:space="preserve">Rappresentante legale </t>
  </si>
  <si>
    <t>Persona legalmente autorizzata a firmare a nome del comune, di solito il sindaco</t>
  </si>
  <si>
    <t>Nome</t>
  </si>
  <si>
    <t>Cognome</t>
  </si>
  <si>
    <t>E-mail</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</si>
  <si>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</si>
  <si>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</si>
  <si>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</si>
  <si>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</si>
  <si>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</si>
  <si>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</si>
  <si>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</si>
  <si>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</si>
  <si>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</si>
  <si>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</si>
  <si>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</si>
  <si>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</si>
  <si>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</si>
  <si>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</si>
  <si>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</si>
  <si>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punti di accesso senza fili a Internet per creare una rete Wi-Fi locale. I costi di funzionamento (compreso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</si>
  <si>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</si>
  <si>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</si>
  <si>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</si>
  <si>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</si>
  <si>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</si>
  <si>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</si>
  <si>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</si>
  <si>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</si>
  <si>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</si>
  <si>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Stato attuale</t>
  </si>
  <si>
    <t>Non hai ricevuto l’e-mail? Invia di nuovo un’e-mail di conferma</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</si>
  <si>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</si>
  <si>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</si>
  <si>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</si>
  <si>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</si>
  <si>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</si>
  <si>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{{date}} alle {{time}} (orario estivo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</si>
  <si>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</si>
  <si>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</si>
  <si>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per le telecomunicazioni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</si>
  <si>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</si>
  <si>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</si>
  <si>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</si>
  <si>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</si>
  <si>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Problemi con la registrazione?</t>
  </si>
  <si>
    <t>Clicca qui per accedere all'helpdesk.</t>
  </si>
  <si>
    <t>Fase 1: Dati dell'impresa</t>
  </si>
  <si>
    <t>Fase 2: Area geografica</t>
  </si>
  <si>
    <t>Fase 3: Persona di contatto</t>
  </si>
  <si>
    <t>Fase 4: Controllo</t>
  </si>
  <si>
    <t>Si prega di fornire informazioni sull'impresa.</t>
  </si>
  <si>
    <t>Nome dell'impresa</t>
  </si>
  <si>
    <t>Indirizzo ufficiale</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</si>
  <si>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</si>
  <si>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</si>
  <si>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</si>
  <si>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</si>
  <si>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</si>
  <si>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</si>
  <si>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</si>
  <si>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</si>
  <si>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</si>
  <si>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Prefissi telefonico internazionale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</si>
  <si>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</si>
  <si>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</si>
  <si>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</si>
  <si>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</si>
  <si>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</si>
  <si>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</si>
  <si>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</si>
  <si>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</si>
  <si>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</si>
  <si>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</si>
  <si>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</si>
  <si>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</si>
  <si>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</si>
  <si>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</si>
  <si>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</si>
  <si>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</si>
  <si>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</si>
  <si>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</si>
  <si>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</si>
  <si>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</si>
  <si>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</si>
  <si>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</si>
  <si>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</si>
  <si>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</si>
  <si>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</si>
  <si>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</si>
  <si>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</si>
  <si>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</si>
  <si>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</si>
  <si>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</si>
  <si>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</si>
  <si>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Espandi</t>
  </si>
  <si>
    <t>Nascondi</t>
  </si>
  <si>
    <t>Caricare il logo</t>
  </si>
  <si>
    <t>Nuovo messaggio</t>
  </si>
  <si>
    <t>Ultimo aggiornamento {{versionDate}} v{{version}}</t>
  </si>
  <si>
    <t>Torna in alto</t>
  </si>
  <si>
    <t>La mia registrazione</t>
  </si>
  <si>
    <t>La registrazione è completata.</t>
  </si>
  <si>
    <t>la registrazione non è ancora confermata. Si prega di convalidare la registrazione: clicca sul link nell'e-mail di conferma che riceverai a breve per convalidare la registrazione.</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</si>
  <si>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</si>
  <si>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</si>
  <si>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</si>
  <si>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</si>
  <si>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</si>
  <si>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</si>
  <si>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</si>
  <si>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</si>
  <si>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</si>
  <si>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</si>
  <si>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</si>
  <si>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</si>
  <si>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</si>
  <si>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</si>
  <si>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Invia</t>
  </si>
  <si>
    <t>Chiedi una mediazione</t>
  </si>
  <si>
    <t>Clicca qui sotto per chiedere a WiFi4EU di intervenire per risolvere il problema.</t>
  </si>
  <si>
    <t>La mediazione intende determinare quale registrazione vada attribuita a {{municipality}}.</t>
  </si>
  <si>
    <t>Il tuo messaggio</t>
  </si>
  <si>
    <t>Indietro</t>
  </si>
  <si>
    <t>Discussione tra i comuni per registrazioni multiple</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</si>
  <si>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</si>
  <si>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</si>
  <si>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</si>
  <si>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</si>
  <si>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</si>
  <si>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Discussione</t>
  </si>
  <si>
    <t>I messaggi tuoi e degli altri utenti sono elencati qui di seguito.</t>
  </si>
  <si>
    <t>Cerca nella discussione</t>
  </si>
  <si>
    <t>Cerca</t>
  </si>
  <si>
    <t>Scrivi un messaggio</t>
  </si>
  <si>
    <t>[X] per pagina</t>
  </si>
  <si>
    <t>[X] su [X]</t>
  </si>
  <si>
    <t>Questo messaggio sarà inviato agli altri utilizzatori che si sono registrati per lo stesso comune.</t>
  </si>
  <si>
    <t>Annulla</t>
  </si>
  <si>
    <t>Richiesta di mediazione</t>
  </si>
  <si>
    <t>Se invii questa richiesta, la Commissione europea interverrà nella discussione per aiutare tutti gli utenti registrati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</si>
  <si>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</si>
  <si>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</si>
  <si>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</si>
  <si>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</si>
  <si>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</si>
  <si>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</si>
  <si>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</si>
  <si>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Riprova al prossimo invito</t>
  </si>
  <si>
    <t>Homepage</t>
  </si>
  <si>
    <t>Ora è possibile richiedere un buono</t>
  </si>
  <si>
    <t>per permettere a tutti di essere connessi in qualsiasi momento e in qualsiasi luogo.</t>
  </si>
  <si>
    <t>Richiedi un buono</t>
  </si>
  <si>
    <t>Hai già richiesto un buono</t>
  </si>
  <si>
    <t>Il concorso per ottenere un buono inizierà fra</t>
  </si>
  <si>
    <t xml:space="preserve">Il prossimo invito a presentare candidature sarà pubblicato il {{date}} alle {{hour}} (orario estivo dell’Europa centrale). </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</si>
  <si>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</si>
  <si>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</si>
  <si>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</si>
  <si>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</si>
  <si>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</si>
  <si>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</si>
  <si>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</si>
  <si>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</si>
  <si>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</si>
  <si>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</si>
  <si>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</si>
  <si>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</si>
  <si>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</si>
  <si>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</si>
  <si>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Pagina non trovata - ERRORE 404</t>
  </si>
  <si>
    <t>L’URL inserito non sembra esistere. Accertati di averlo scritto correttamente e riprova.</t>
  </si>
  <si>
    <t>L'invito a presentare domande è aperto, ora è possibile chiedere un buono</t>
  </si>
  <si>
    <t>Potrai candidarti dopo l'apertura dell'invito a presentare candidature.</t>
  </si>
  <si>
    <t xml:space="preserve">L'invito a presentare candidature sarà pubblicato il </t>
  </si>
  <si>
    <t>Gli inviti a presentare candidature sono stati pubblicati il {{data}} alle {{ora}}(orario estivo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</si>
  <si>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</si>
  <si>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</si>
  <si>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</si>
  <si>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Richiesto</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</si>
  <si>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</si>
  <si>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</si>
  <si>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</si>
  <si>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</si>
  <si>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</si>
  <si>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</si>
  <si>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</si>
  <si>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</si>
  <si>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</si>
  <si>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</si>
  <si>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</si>
  <si>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</si>
  <si>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</si>
  <si>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</si>
  <si>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</si>
  <si>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</si>
  <si>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1) Una scansione firmata della &lt;a href="https://ec.europa.eu/digital-single-market/news-redirect/624101" target="_blank"&gt;prova dell'approvazione della domanda&lt;/a&gt; e una copia di un documento d'identità del sindaco (carta d'identità, passaporto).</t>
  </si>
  <si>
    <t>2) Un documento attestante che il sindaco rappresenta il comune (ad es. un atto di nomina)</t>
  </si>
  <si>
    <t>3) Una copia del documento di identità della persona autorizzata (ad es. carta d'identità, passaporto) (facoltativo – solo in caso di delega)</t>
  </si>
  <si>
    <t>4) Il &lt;a href="https://ec.europa.eu/digital-single-market/news-redirect/624099" target="_blank"&gt;modulo per la persona autorizzata&lt;/a&gt;, controfirmato dal sindaco e dalla persona autorizzata alla firma (facoltativo – solo in caso di delega).</t>
  </si>
  <si>
    <t>La registrazione è stata aggiornata.</t>
  </si>
  <si>
    <t>Si è verificato un errore e non è stato possibile aggiornare la registrazione.</t>
  </si>
  <si>
    <t>Il file caricato è troppo grande. Il file può avere una dimensione massima di {{size}}.</t>
  </si>
  <si>
    <t>Prova dell’identità del rappresentante legale (copia di carta d’identità, passaporto o simili in corso di validità)</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</si>
  <si>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</si>
  <si>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</si>
  <si>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</si>
  <si>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</si>
  <si>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</si>
  <si>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</si>
  <si>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Visualizza</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</si>
  <si>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</si>
  <si>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</si>
  <si>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</si>
  <si>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</si>
  <si>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</si>
  <si>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</si>
  <si>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Elenco dei comuni registrati</t>
  </si>
  <si>
    <t>Cerca i comuni che si sono già registrati</t>
  </si>
  <si>
    <t>Aggiornato il:</t>
  </si>
  <si>
    <t>Regione</t>
  </si>
  <si>
    <t>Inserire un formato corretto</t>
  </si>
  <si>
    <t>Scarica</t>
  </si>
  <si>
    <t>Nome dell’organizzazione</t>
  </si>
  <si>
    <t>Il file caricato non è un file di immagine valido.</t>
  </si>
  <si>
    <t>Nessun risultato trovato per</t>
  </si>
  <si>
    <t>Logo attuale</t>
  </si>
  <si>
    <t>Scegli</t>
  </si>
  <si>
    <t>Cancella il logo</t>
  </si>
  <si>
    <t>Nuovo logo</t>
  </si>
  <si>
    <t xml:space="preserve">Clicca qui sotto per ritirare la registrazione.Non ti interessa più fornire attrezzature e servizi per l'installazione per WiFi4EU? </t>
  </si>
  <si>
    <t>Elenco delle imprese registrate di impianti Wi-Fi</t>
  </si>
  <si>
    <t>Cerca imprese di impianti Wi-Fi che sono già state registrate</t>
  </si>
  <si>
    <t>Comune (iniziare a digitare e selezionare dal menu a discesa)</t>
  </si>
  <si>
    <t>Carica la prova dell’approvazione della domanda</t>
  </si>
  <si>
    <t>Carica una copia dell'ID della persona autorizzata</t>
  </si>
  <si>
    <t>Carica prova della nomina</t>
  </si>
  <si>
    <t>Carica il modulo per la persona autorizzata</t>
  </si>
  <si>
    <t>Carica documenti</t>
  </si>
  <si>
    <t>Documenti inviati il {{date}} alle {{time}}</t>
  </si>
  <si>
    <t>Il mio buono</t>
  </si>
  <si>
    <t>In qualità di beneficiario, puoi prima firmare la convenzione di sovvenzione, poi selezionare un’impresa di impianti Wi-Fi e infine confermare l’installazione della rete WiFi4EU.</t>
  </si>
  <si>
    <t>Per ogni comune si possono svolgere le seguenti azioni:</t>
  </si>
  <si>
    <t>Caricare tutti i documenti giustificativi. È necessario per fare domanda.</t>
  </si>
  <si>
    <t>Convenzione di sovvenzione firmata il {{date}}. #Vedi i dettagli#</t>
  </si>
  <si>
    <t>Si conferma l’avvenuto ricevimento dei documenti trasmessi per chiedere un buono. La domanda è ora in attesa di convalida dei documenti giustificativi.</t>
  </si>
  <si>
    <t>Seleziona un’impresa di impianti Wi-Fi</t>
  </si>
  <si>
    <t>Impresa di impianti Wi-Fi selezionata il {{date}}. #Vedi i dettagli#</t>
  </si>
  <si>
    <t>Conferma l’installazione della rete</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</si>
  <si>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</si>
  <si>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 Se i documenti caricati non sono completi e leggibili, la candidatura sarà annullata per questo invito.</t>
  </si>
  <si>
    <t>Cosa fornire:</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</si>
  <si>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</si>
  <si>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</si>
  <si>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</si>
  <si>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</si>
  <si>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STATO:</t>
  </si>
  <si>
    <t>Ora non puoi caricare documenti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</si>
  <si>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</si>
  <si>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</si>
  <si>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</si>
  <si>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</si>
  <si>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Impossibile cancellare i documenti in questo momento</t>
  </si>
  <si>
    <t>Informativa sulla privacy</t>
  </si>
  <si>
    <t>Selezionare un documento con un formato adatto (.pdf, .png o .jpg)</t>
  </si>
  <si>
    <t>La sessione è scaduta. Sei stato disconnesso da WiFi4EU.</t>
  </si>
  <si>
    <t>Ricaricare la pagina</t>
  </si>
  <si>
    <t>Impresa di impianti Wi-Fi</t>
  </si>
  <si>
    <t>Guarda quali imprese di impianti Wi-Fi si sono già registrate e seleziona quella prescelta. Puoi modificare la scelta fino a 18 mesi dopo la firma della convenzione di sovvenzione e fino alla conferma da parte dell’impresa.</t>
  </si>
  <si>
    <t>Sito web dell'impresa</t>
  </si>
  <si>
    <t>Logo aziendale</t>
  </si>
  <si>
    <t>Seleziona</t>
  </si>
  <si>
    <t>Seleziona un’altra impresa</t>
  </si>
  <si>
    <t>Hai ricevuto un buono. Selezionare un’impresa di impianti Wi-Fi</t>
  </si>
  <si>
    <t>Relazione sull’installazione WiFi</t>
  </si>
  <si>
    <t>Questa pagina elenca tutte le reti WiFi4EU del beneficiario per cui lavori. Per creare una o più reti WiFi4EU per un beneficiario, seleziona un beneficiario dal menu a discesa.</t>
  </si>
  <si>
    <t>Elenco di tutte le reti WiFi4EU del beneficiario</t>
  </si>
  <si>
    <t>Aggiungi rete WiFi4EU</t>
  </si>
  <si>
    <t>Nome della rete WiFi4EU</t>
  </si>
  <si>
    <t>Nome di dominio</t>
  </si>
  <si>
    <t>Punti di accesso</t>
  </si>
  <si>
    <t>Selezionare un beneficiario dal menu a discesa per vedere le reti WiFi4EU.</t>
  </si>
  <si>
    <t>Conferma l’installazione</t>
  </si>
  <si>
    <t>Clicca su questo pulsante per confermare che tutte le reti WiFi4EU per il beneficiario selezionato sono completate e conformi ai requisiti tecnici specificati nella convenzione di sovvenzione.</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</si>
  <si>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</si>
  <si>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Questa azione informerà il gruppo WiFi4EU e comporterà l’approvazione o il respingimento della mia relazione di installazione da parte del beneficiario.</t>
  </si>
  <si>
    <t>Le reti WiFi4EU installate sono conformi a tutti i requisiti della convenzione di sovvenzione e del testo dell’invito</t>
  </si>
  <si>
    <t>Le reti WiFi4EU sono state installate in un luogo in cui non esistevano altre reti WiFi, pubbliche o private, con le stesse caratteristiche, anche in termini di qualità</t>
  </si>
  <si>
    <t>Le reti WiFi4EU sono operative</t>
  </si>
  <si>
    <t>Vai all’elenco</t>
  </si>
  <si>
    <t>Modifica rete WiFi4EU</t>
  </si>
  <si>
    <t>Utilizzare caratteri latini semplificati.</t>
  </si>
  <si>
    <t>URL del captive portal</t>
  </si>
  <si>
    <t>Conferma l’URL del captive portal</t>
  </si>
  <si>
    <t>Caratteri consentiti</t>
  </si>
  <si>
    <t>Utilizzare solo i seguenti caratteri: 0-9, a-z, -, ., :, /. Ad esempio, http://www.captiveportalname.com/</t>
  </si>
  <si>
    <t>Dettagli della rete WiFi4EU</t>
  </si>
  <si>
    <t xml:space="preserve">Questa pagina elenca i dettagli della rete WiFi4EU del beneficiario che hai selezionato. </t>
  </si>
  <si>
    <t>Nome captive portal</t>
  </si>
  <si>
    <t>Elimina rete WiFi4EU</t>
  </si>
  <si>
    <t>Desideri veramente eliminare questa rete WiFi4EU?</t>
  </si>
  <si>
    <t>Questa azione cancellerà tutte le informazioni relative ai punti di accesso relativi a questa rete WiFi4EU.</t>
  </si>
  <si>
    <t xml:space="preserve">La conferma dell’installazione per il beneficiario </t>
  </si>
  <si>
    <t>è stata trasmessa a WiFi4EU.</t>
  </si>
  <si>
    <t>Elenco dei punti di accesso</t>
  </si>
  <si>
    <t>Questa pagina elenca i punti di accesso di una rete WiFi4EU del beneficiario che hai selezionato. Aggiungere i punti di accesso corrispondenti dopo averli installati.</t>
  </si>
  <si>
    <t>Rete WiFi4EU:</t>
  </si>
  <si>
    <t>Elenco di tutti i punti di accesso del</t>
  </si>
  <si>
    <t>di</t>
  </si>
  <si>
    <t>Aggiungi punto di accesso</t>
  </si>
  <si>
    <t>Tipo di ubicazione</t>
  </si>
  <si>
    <t>Nome dell’ubicazione</t>
  </si>
  <si>
    <t>Localizzazione geografica</t>
  </si>
  <si>
    <t>Tipo di dispositivo</t>
  </si>
  <si>
    <t>Marca del dispositivo</t>
  </si>
  <si>
    <t>Modello del dispositivo</t>
  </si>
  <si>
    <t>Serie del dispositivo</t>
  </si>
  <si>
    <t>Indirizzo MAC</t>
  </si>
  <si>
    <t>Modifica punto di accesso</t>
  </si>
  <si>
    <t>Specificare i dettagli del punto di accesso</t>
  </si>
  <si>
    <t>Latitudine</t>
  </si>
  <si>
    <t>Longitudine</t>
  </si>
  <si>
    <t>Trova ubicazione geografica</t>
  </si>
  <si>
    <t>Numero di serie del dispositivo</t>
  </si>
  <si>
    <t>Questa pagina elenca tutte le reti WiFi4EU installate e completate dall’impresa di impianti WiFi che hai incaricato</t>
  </si>
  <si>
    <t>Conferma della relazione di installazione</t>
  </si>
  <si>
    <t>Impresa di impianti WiFi</t>
  </si>
  <si>
    <t>Richiesta di revisione</t>
  </si>
  <si>
    <t>Approva la relazione</t>
  </si>
  <si>
    <t>Richiesta di revisione della relazione di installazione</t>
  </si>
  <si>
    <t>Confermo di aver inviato la relazione di installazione all’impresa di impianti Wi-Fi per la revisione a causa della rilevazione di errori o discrepanze.</t>
  </si>
  <si>
    <t>Confermo la relazione di installazione presentata dalla nostra impresa di impianti Wi-Fi.</t>
  </si>
  <si>
    <t>Approvazione della relazione di installazione</t>
  </si>
  <si>
    <t>Questa pagina elenca i punti di accesso di una rete WiFi4EU nel comune che hai selezionato. Aggiungere i punti di accesso corrispondenti dopo averli installati.</t>
  </si>
  <si>
    <t>Dettagli</t>
  </si>
  <si>
    <t>Aggiungi</t>
  </si>
  <si>
    <t>Nessun risultato</t>
  </si>
  <si>
    <t>Municipio/edificio amministrativo</t>
  </si>
  <si>
    <t>Centro sanitario/ospedale</t>
  </si>
  <si>
    <t>Piazza</t>
  </si>
  <si>
    <t>Parco</t>
  </si>
  <si>
    <t>Strada/via pedonale</t>
  </si>
  <si>
    <t>Stazione/fermata di tram o autobus</t>
  </si>
  <si>
    <t>Stazione della metropolitana</t>
  </si>
  <si>
    <t>Stazione ferroviaria</t>
  </si>
  <si>
    <t>Aeroporto</t>
  </si>
  <si>
    <t>Centro sportivo/Stadio</t>
  </si>
  <si>
    <t>Scuola/Centro di istruzione o di ricerca/Università</t>
  </si>
  <si>
    <t>Museo/centro culturale</t>
  </si>
  <si>
    <t>Sito di interesse turistico/sito archeologico</t>
  </si>
  <si>
    <t>Centro commerciale</t>
  </si>
  <si>
    <t>Ambienti interni</t>
  </si>
  <si>
    <t>Ambienti esterni</t>
  </si>
  <si>
    <t>Dettagli sul punto di accesso</t>
  </si>
  <si>
    <t>Questa pagina mostra i dettagli dei punti di accesso di una rete WiFi4EU nel comune che hai selezionato.</t>
  </si>
  <si>
    <t>Elimina il punto di accesso</t>
  </si>
  <si>
    <t>Sei sicuro di voler eliminare questo punto di accesso?</t>
  </si>
  <si>
    <t>L'azione è irreversibile.</t>
  </si>
  <si>
    <t>Informazioni</t>
  </si>
  <si>
    <t>Nessun beneficiario selezionato</t>
  </si>
  <si>
    <t>Il server non è disponibile</t>
  </si>
  <si>
    <t>Pagina non trovata</t>
  </si>
  <si>
    <t>Azione non autorizzata</t>
  </si>
  <si>
    <t>Errore interno del server</t>
  </si>
  <si>
    <t>I valori inseriti sono errati</t>
  </si>
  <si>
    <t>Beneficiario non trovato</t>
  </si>
  <si>
    <t>Nessun dato inviato</t>
  </si>
  <si>
    <t>Punto di accesso non trovato</t>
  </si>
  <si>
    <t>Rete WiFi4EU non trovata</t>
  </si>
  <si>
    <t>L’URL del portale di accesso esiste già nel sistema. Si prega di fornire un nuovo URL.</t>
  </si>
  <si>
    <t>Codice della rete</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</si>
  <si>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</si>
  <si>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</si>
  <si>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</si>
  <si>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</si>
  <si>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</si>
  <si>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</si>
  <si>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</si>
  <si>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</si>
  <si>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</si>
  <si>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</si>
  <si>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</si>
  <si>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vasaros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</si>
  <si>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</si>
  <si>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</si>
  <si>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</si>
  <si>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</si>
  <si>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</si>
  <si>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</si>
  <si>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</si>
  <si>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</si>
  <si>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Visoms valstybėms narėms bus užtikrinama galimybė gauti minimalų čekių skaičių.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</si>
  <si>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</si>
  <si>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</si>
  <si>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</si>
  <si>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</si>
  <si>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</si>
  <si>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</si>
  <si>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</si>
  <si>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</si>
  <si>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</si>
  <si>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</si>
  <si>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</si>
  <si>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</si>
  <si>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</si>
  <si>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</si>
  <si>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</si>
  <si>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</si>
  <si>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</si>
  <si>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</si>
  <si>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</si>
  <si>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</si>
  <si>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</si>
  <si>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</si>
  <si>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</si>
  <si>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Tai registruotiems naudotojams skirtas „WiFi4EU“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</si>
  <si>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</si>
  <si>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</si>
  <si>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</si>
  <si>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</si>
  <si>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</si>
  <si>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</si>
  <si>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</si>
  <si>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</si>
  <si>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</si>
  <si>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</si>
  <si>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</si>
  <si>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</si>
  <si>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</si>
  <si>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</si>
  <si>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</si>
  <si>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</si>
  <si>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</si>
  <si>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</si>
  <si>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</si>
  <si>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</si>
  <si>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</si>
  <si>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</si>
  <si>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Gatvės pavadinimas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</si>
  <si>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</si>
  <si>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</si>
  <si>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</si>
  <si>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</si>
  <si>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</si>
  <si>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</si>
  <si>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</si>
  <si>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</si>
  <si>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</si>
  <si>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</si>
  <si>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</si>
  <si>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</si>
  <si>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</si>
  <si>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</si>
  <si>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</si>
  <si>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</si>
  <si>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</si>
  <si>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</si>
  <si>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</si>
  <si>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</si>
  <si>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</si>
  <si>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belaidžio interneto prieigos taškų įrangos, būtinos belaidžiam vietiniam tinklui sukurti, įsigijimo ir įrengimo išlaidoms padengti. Veiklos išlaidos (įskaitant ryšio abonementą) nepadengiamos.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</si>
  <si>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</si>
  <si>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</si>
  <si>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</si>
  <si>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</si>
  <si>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</si>
  <si>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</si>
  <si>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</si>
  <si>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</si>
  <si>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</si>
  <si>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Dabartinis statusas</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</si>
  <si>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</si>
  <si>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</si>
  <si>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</si>
  <si>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</si>
  <si>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</si>
  <si>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</si>
  <si>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{{date}} {{time}} (Vidurio Europos vasaros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</si>
  <si>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</si>
  <si>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</si>
  <si>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Europos infrastruktūros tinklų priemonės telekomunikacijų sektoriaus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</si>
  <si>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</si>
  <si>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</si>
  <si>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</si>
  <si>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</si>
  <si>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Kilo problemų registruojantis?</t>
  </si>
  <si>
    <t>Spustelėkite čia ir kreipkitės į pagalbos tarnybą.</t>
  </si>
  <si>
    <t>1 veiksmas. Bendrovės duomenys</t>
  </si>
  <si>
    <t>2 veiksmas. Geografinė veiklos sritis</t>
  </si>
  <si>
    <t>3 veiksmas. Asmuo ryšiams</t>
  </si>
  <si>
    <t>Pateikite informaciją apie savo bendrovę.</t>
  </si>
  <si>
    <t>Bendrovės pavadinimas</t>
  </si>
  <si>
    <t>Oficialus adresas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</si>
  <si>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</si>
  <si>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</si>
  <si>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</si>
  <si>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</si>
  <si>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</si>
  <si>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</si>
  <si>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</si>
  <si>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</si>
  <si>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Tarptautinis šalies telefono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</si>
  <si>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</si>
  <si>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</si>
  <si>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</si>
  <si>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</si>
  <si>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</si>
  <si>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</si>
  <si>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</si>
  <si>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</si>
  <si>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</si>
  <si>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</si>
  <si>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</si>
  <si>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</si>
  <si>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</si>
  <si>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</si>
  <si>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</si>
  <si>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</si>
  <si>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</si>
  <si>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</si>
  <si>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</si>
  <si>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</si>
  <si>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</si>
  <si>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</si>
  <si>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</si>
  <si>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</si>
  <si>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</si>
  <si>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</si>
  <si>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</si>
  <si>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</si>
  <si>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</si>
  <si>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</si>
  <si>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</si>
  <si>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</si>
  <si>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</si>
  <si>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</si>
  <si>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</si>
  <si>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</si>
  <si>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Į viršų</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</si>
  <si>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</si>
  <si>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</si>
  <si>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</si>
  <si>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</si>
  <si>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</si>
  <si>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</si>
  <si>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</si>
  <si>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</si>
  <si>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</si>
  <si>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</si>
  <si>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</si>
  <si>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</si>
  <si>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</si>
  <si>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</si>
  <si>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</si>
  <si>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</si>
  <si>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</si>
  <si>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</si>
  <si>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</si>
  <si>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</si>
  <si>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</si>
  <si>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</si>
  <si>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</si>
  <si>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Savivaldybių diskusija daugkartinės registracijos klausimais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</si>
  <si>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</si>
  <si>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</si>
  <si>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</si>
  <si>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</si>
  <si>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</si>
  <si>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</si>
  <si>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</si>
  <si>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naudotojų diskusijos žinutės.</t>
  </si>
  <si>
    <t>Paieška diskusijoje</t>
  </si>
  <si>
    <t>Ieškoti</t>
  </si>
  <si>
    <t>Rašyti žinutę</t>
  </si>
  <si>
    <t>[X] viename puslapyje</t>
  </si>
  <si>
    <t>[X] iš [X]</t>
  </si>
  <si>
    <t>Ši žinutė bus išsiųsta kitiems tos pačios savivaldybės užsiregistravusiems naudotojams.</t>
  </si>
  <si>
    <t>Atšaukti</t>
  </si>
  <si>
    <t>Tarpininkavimo prašymas</t>
  </si>
  <si>
    <t>Jei išsiųsite šį prašymą, Europos Komisija įsikiš į diskusiją, kad padėtų visiems registruotiems naudotojams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</si>
  <si>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</si>
  <si>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</si>
  <si>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</si>
  <si>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</si>
  <si>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</si>
  <si>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</si>
  <si>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</si>
  <si>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kai bus paskelbtas kitas kvietimas.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</si>
  <si>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</si>
  <si>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</si>
  <si>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</si>
  <si>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</si>
  <si>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</si>
  <si>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</si>
  <si>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 xml:space="preserve">Kitas kvietimas teikti paraiškas bus paskelbtas {{date}} {{hour}} (Vidurio Europos vasaros laiku). </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</si>
  <si>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</si>
  <si>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</si>
  <si>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</si>
  <si>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</si>
  <si>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</si>
  <si>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</si>
  <si>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</si>
  <si>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</si>
  <si>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</si>
  <si>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</si>
  <si>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</si>
  <si>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</si>
  <si>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</si>
  <si>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</si>
  <si>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</si>
  <si>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</si>
  <si>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</si>
  <si>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</si>
  <si>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Puslapis nerastas – klaida Nr. 404</t>
  </si>
  <si>
    <t>Jūsų įrašytas interneto adresas (URL) greičiausiai neegzistuoja. Įsitikinkite, kad jį įrašėte teisingai ir bandykite dar kartą.</t>
  </si>
  <si>
    <t>Paraiškų priėmimas prasidėjo, galite teikti paraišką čekiui gauti.</t>
  </si>
  <si>
    <t>Kai bus paskelbtas kvietimas teikti paraiškas, galėsite pateikti paraišką.</t>
  </si>
  <si>
    <t xml:space="preserve">Kitas kvietimas teikti paraiškas bus paskelbtas po </t>
  </si>
  <si>
    <t>Paraiškos priimamos nuo {{date}} {{hour}} val. (Vidurio Europos vasaros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</si>
  <si>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</si>
  <si>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</si>
  <si>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</si>
  <si>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Paraiška pateikta</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</si>
  <si>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</si>
  <si>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</si>
  <si>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</si>
  <si>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</si>
  <si>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</si>
  <si>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</si>
  <si>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</si>
  <si>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</si>
  <si>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</si>
  <si>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</si>
  <si>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</si>
  <si>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</si>
  <si>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</si>
  <si>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</si>
  <si>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</si>
  <si>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</si>
  <si>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1) pasirašytą skenuotą &lt;a href="https://ec.europa.eu/digital-single-market/news-redirect/624101" target="_blank"&gt;sutikimo teikti paraišką įrodymo&lt;/a&gt; kopiją ir mero / savivaldybės vadovo asmens dokumento (pvz., tapatybės kortelės, paso) kopiją;</t>
  </si>
  <si>
    <t>2) dokumentą, kuriuo patvirtinama, kad meras / savivaldybės vadovas atstovauja savivaldybei (pvz., paskyrimo aktą);</t>
  </si>
  <si>
    <t>3) Įgalioto asmens tapatybės dokumento (tapatybės kortelės, paso) kopiją (nebūtina, tik tais atvejais kai deleguojama)</t>
  </si>
  <si>
    <t>4) &lt;a href="https://ec.europa.eu/digital-single-market/news-redirect/624099" target="_blank"&gt;Įgalioto asmens forma&lt;/a&gt;, pasirašyta mero / savivaldybės vadovo ir įgaliojamo asmens (nebūtina, tik tais atvejais kai deleguojama).</t>
  </si>
  <si>
    <t>Jūsų registracijos informacija atnaujinta.</t>
  </si>
  <si>
    <t>Įvyko klaida ir jūsų registracijos informacijos nepavyko atnaujinti.</t>
  </si>
  <si>
    <t>Jūsų įkeliama rinkmena per didelė. Didžiausias leidžiamas rinkmenos dydis –  {{size}}.</t>
  </si>
  <si>
    <t>Teisinio atstovo tapatybės įrodymą (galiojančios tapatybės kortelės, paso ar panašaus dokumento kopiją).</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</si>
  <si>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</si>
  <si>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</si>
  <si>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</si>
  <si>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</si>
  <si>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</si>
  <si>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</si>
  <si>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Peržiūrėti</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</si>
  <si>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</si>
  <si>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</si>
  <si>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</si>
  <si>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</si>
  <si>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</si>
  <si>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</si>
  <si>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Registruotų savivaldybių sąrašas</t>
  </si>
  <si>
    <t>Jau užsiregistravusių savivaldybių paieška.</t>
  </si>
  <si>
    <t>Atnaujinta:</t>
  </si>
  <si>
    <t>Regionas</t>
  </si>
  <si>
    <t>Įrašykite teisingu formatu</t>
  </si>
  <si>
    <t>Parsisiųsdinti</t>
  </si>
  <si>
    <t>Jūsų organizacijos pavadinimas</t>
  </si>
  <si>
    <t>Jūsų įkelta rinkmena nėra tinkama vaizdo rinkmena.</t>
  </si>
  <si>
    <t>Rezultatų nerasta</t>
  </si>
  <si>
    <t>Dabartinis logotipas</t>
  </si>
  <si>
    <t>Pasirinkite</t>
  </si>
  <si>
    <t>Šalinti logotipą</t>
  </si>
  <si>
    <t>Naujas logotipas</t>
  </si>
  <si>
    <t>Nebenorite teikti įrangos ir įrengimo paslaugų pagal programą „WiFi4EU“? Spustelėkite nuorodą žemiau, kad pašalintumėte savo registraciją.</t>
  </si>
  <si>
    <t>Registruotų belaidžio vietinio tinklo įrengimo bendrovių sąrašas</t>
  </si>
  <si>
    <t>Jau registruotų belaidžio vietinio tinklo įrengimo bendrovių paieška</t>
  </si>
  <si>
    <t>Savivaldybė (pradėkite rašyti ir pasirinkite iš išskleidžiamojo meniu)</t>
  </si>
  <si>
    <t>Įkelti sutikimo teikti paraišką įrodymą</t>
  </si>
  <si>
    <t>Įkelti įgalioto asmens tapatybės dokumento kopiją</t>
  </si>
  <si>
    <t>Įkelti paskyrimo įrodymą</t>
  </si>
  <si>
    <t>Įkelti įgalioto asmens formą</t>
  </si>
  <si>
    <t>Įkelti dokumentus</t>
  </si>
  <si>
    <t>Dokumentai pateikti {{date}} {{time}}</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</si>
  <si>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</si>
  <si>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</si>
  <si>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</si>
  <si>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Įkelkite visus patvirtinamuosius dokumentus. Tai būtina norint pateikti paraišką.</t>
  </si>
  <si>
    <t>Dotacijos susitarimas pasirašytas {{date}}. #Išsami informacija#</t>
  </si>
  <si>
    <t>Patvirtiname, kad gavome jūsų pateiktus dokumentus, skirtus jūsų paraiškai. Dabar patvirtinamieji jūsų paraiškos dokumentai turi būti patvirtinti.</t>
  </si>
  <si>
    <t>Pasirinkti belaidžio ryšio įrengimo bendrovę</t>
  </si>
  <si>
    <t>Belaidžio ryšio įrengimo bendrovė pasirinkta {{date}}. #Išsami informacija#</t>
  </si>
  <si>
    <t>Patvirtinti tinklo įrengimą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</si>
  <si>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</si>
  <si>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</si>
  <si>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Pateikti reikia tokius dokumentus:</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</si>
  <si>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</si>
  <si>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</si>
  <si>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</si>
  <si>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</si>
  <si>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BŪSENA:</t>
  </si>
  <si>
    <t>Šiuo metu dokumento įkelti negalite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</si>
  <si>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</si>
  <si>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</si>
  <si>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</si>
  <si>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</si>
  <si>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Dabar dokumentų pašalinti negalima</t>
  </si>
  <si>
    <t>Specialus pareiškimas apie privatumo apsaugą</t>
  </si>
  <si>
    <t>Pasirinkite tinkamo formato dokumentą (.pdf, .png, .jpg)</t>
  </si>
  <si>
    <t>Jūsų seanso laikas baigėsi ir ryšys su „WiFi4EU“ portalu nutrūko.</t>
  </si>
  <si>
    <t>Įkelkite puslapį iš naujo</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</si>
  <si>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</si>
  <si>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</si>
  <si>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 xml:space="preserve">Bendrovės interneto svetainė </t>
  </si>
  <si>
    <t>Bendrovės logotipas</t>
  </si>
  <si>
    <t>Pasirinkti</t>
  </si>
  <si>
    <t>Keisti pasirinktą bendrovę</t>
  </si>
  <si>
    <t>Gavote čekį. Pasirinkite belaidžio ryšio įrengimo bendrovę.</t>
  </si>
  <si>
    <t>Belaidžio ryšio įrengimo ataskaita</t>
  </si>
  <si>
    <t>Šiame puslapyje nurodomi visi paramos gavėjo, kuriam teikiate paslaugas, „WiFi4EU“ tinklai. Norint sukurti dar vieną ar daugiau paramos gavėjo „WiFi4EU“ tinklų, išskleidžiamajame sąraše reikia pasirinkti paramos gavėją.</t>
  </si>
  <si>
    <t>Sąrašas visų „WiFi4EU“ tinklų, priklausančių paramos gavėjui</t>
  </si>
  <si>
    <t>Pridėti „WiFi4EU“ tinklą</t>
  </si>
  <si>
    <t>„WiFi4EU“ tinklo pavadinimas</t>
  </si>
  <si>
    <t>Srities vardas</t>
  </si>
  <si>
    <t>Prieigos taškai</t>
  </si>
  <si>
    <t>Išskleidžiamajame meniu pasirinkite paramos gavėją, kad pamatytumėte jo „WiFi4EU“ tinklus.</t>
  </si>
  <si>
    <t>Patvirtinti įrengimą</t>
  </si>
  <si>
    <t>Spustelėkite šį mygtuką, kad patvirtintumėte, jog visi šio paramos gavėjo „WiFi4EU“ tinklai galutinai įrengti ir atitinka dotacijos susitarime nustatytus techninius reikalavimus.</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</si>
  <si>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</si>
  <si>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Atlikus šį veiksmą, apie tai bus informuota „WiFi4EU“ grupė, o paramos gavėjas turės patvirtinti arba atmesti įrengimo ataskaitą.</t>
  </si>
  <si>
    <t>Įrengtas „WiFi4EU“ tinklas (-ai) atitinka visus reikalavimus, nurodytus dotacijos susitarime ir kvietimo teikti paraiškas dokumente</t>
  </si>
  <si>
    <t xml:space="preserve">„WiFi4EU“ tinklas (-ai) įrengti tokioje vietoje, kur prieš tai nebuvo jokių kitų nemokamų viešų ar privačių belaidžio ryšio tinklų, pasižyminčių tokiomis pačiomis savybėmis (įskaitant kokybę) </t>
  </si>
  <si>
    <t>„WiFi4EU“ tinklas (-ai) įrengtas ir veikia</t>
  </si>
  <si>
    <t>Eiti į sąrašą</t>
  </si>
  <si>
    <t>Redaguoti „WiFi4EU“ tinklo informaciją</t>
  </si>
  <si>
    <t>Naudokite tik supaprastintus lotyniškus rašmenis.</t>
  </si>
  <si>
    <t>Pradinio puslapio adresas (URL)</t>
  </si>
  <si>
    <t>Dar kartą įrašykite pradinio puslapio adresą (URL)</t>
  </si>
  <si>
    <t>Leidžiami ženklai</t>
  </si>
  <si>
    <t>Naudokite tik šiuos ženklus: 0-9, a-z, -, ., :, /. Pavyzdžiui, http://www.captiveportalname.com/</t>
  </si>
  <si>
    <t>„WiFi4EU“ tinklo duomenys</t>
  </si>
  <si>
    <t xml:space="preserve">Šiame puslapyje pateikiami pasirinkto paramos gavėjo „WiFi4EU“ tinklo duomenys. </t>
  </si>
  <si>
    <t>Pradinio puslapio pavadinimas</t>
  </si>
  <si>
    <t>Pašalinti „WiFi4EU“ tinklą</t>
  </si>
  <si>
    <t>Ar tikrai norite pašalinti šį „WiFi4EU“ tinklą?</t>
  </si>
  <si>
    <t>Atlikus šį veiksmą, bus pašalinta visa informacija apie su šiuo „WiFi4EU“ tinklu susijusius prieigos taškus.</t>
  </si>
  <si>
    <t xml:space="preserve">Jūsų patvirtinimas, kad įrengėte belaidžio ryšio tinklą paramos gavėjui  </t>
  </si>
  <si>
    <t>, nusiųstas iniciatyvos „WiFi4EU“ grupei.</t>
  </si>
  <si>
    <t>Prieigos taškų sąrašas</t>
  </si>
  <si>
    <t>Šiame puslapyje nurodomi visi pasirinkto paramos gavėjo vieno „WiFi4EU“ tinklo prieigos taškai. Įrengę atitinkamus prieigos taškus, įtraukite juos į šį sąrašą.</t>
  </si>
  <si>
    <t>„WiFi4EU“ tinklas:</t>
  </si>
  <si>
    <t xml:space="preserve">Sąrašas visų prieigos taškų, įrengtų </t>
  </si>
  <si>
    <t>mieste</t>
  </si>
  <si>
    <t>Įrašyti prieigos tašką</t>
  </si>
  <si>
    <t>Vietos rūšis</t>
  </si>
  <si>
    <t>Vietos pavadinimas</t>
  </si>
  <si>
    <t>Koordinatės</t>
  </si>
  <si>
    <t>Įrangos rūšis</t>
  </si>
  <si>
    <t>Įrangos prekės ženklas</t>
  </si>
  <si>
    <t>Įrangos modelis</t>
  </si>
  <si>
    <t>Įrangos serijos numeris</t>
  </si>
  <si>
    <t>Tinklo plokštės adresas</t>
  </si>
  <si>
    <t>Redaguoti prieigos taško informaciją</t>
  </si>
  <si>
    <t>Nurodykite prieigos taško duomenis</t>
  </si>
  <si>
    <t>Platuma</t>
  </si>
  <si>
    <t>Ilguma</t>
  </si>
  <si>
    <t>Gauti koordinates</t>
  </si>
  <si>
    <t>Šiame puslapyje nurodomi visi „WiFi4EU“ tinklai, įrengti ir pateikti eksploatuoti belaidžio ryšio įrengimo bendrovės, su kuria sudarėte sutartį.</t>
  </si>
  <si>
    <t>Įrengimo ataskaitos patvirtinimas</t>
  </si>
  <si>
    <t>Prašymas pataisyti</t>
  </si>
  <si>
    <t>Patvirtinti ataskaitą</t>
  </si>
  <si>
    <t>Prašymas pataisyti įrengimo ataskaitą</t>
  </si>
  <si>
    <t>Patvirtinu įrengimo ataskaitos grąžinimą belaidžio ryšio įrengimo bendrovei pataisyti, nes buvo rasta klaidų arba neatitikimų.</t>
  </si>
  <si>
    <t>Patvirtinu mūsų belaidžio ryšio įrengimo bendrovės pateiktą įrengimo ataskaitą.</t>
  </si>
  <si>
    <t>Šiame puslapyje nurodomi visi pasirinktos savivaldybės vieno „WiFi4EU“ tinklo prieigos taškai. Įrengę atitinkamus prieigos taškus, įtraukite juos į šį sąrašą.</t>
  </si>
  <si>
    <t>Paramos gavėjas</t>
  </si>
  <si>
    <t>Duomenys</t>
  </si>
  <si>
    <t>Pridėti</t>
  </si>
  <si>
    <t>Rezultatų nėra</t>
  </si>
  <si>
    <t>Rotušė / administracinis pastatas</t>
  </si>
  <si>
    <t>Sveikatos priežiūros centras / ligoninė</t>
  </si>
  <si>
    <t>Aikštė</t>
  </si>
  <si>
    <t>Parkas</t>
  </si>
  <si>
    <t>Gatvė / pėsčiųjų gatvė</t>
  </si>
  <si>
    <t>Tramvajų arba autobusų stotis / stotelė</t>
  </si>
  <si>
    <t>Metro stotelė</t>
  </si>
  <si>
    <t>Geležinkelio stotis</t>
  </si>
  <si>
    <t>Oro uostas</t>
  </si>
  <si>
    <t>Sporto salė / stadionas</t>
  </si>
  <si>
    <t>Mokykla / švietimo arba mokslinių tyrimų centras / universitetas</t>
  </si>
  <si>
    <t>Biblioteka</t>
  </si>
  <si>
    <t>Muziejus / kultūros centras</t>
  </si>
  <si>
    <t>Turistinis objektas / archeologinė vietovė</t>
  </si>
  <si>
    <t>Prekybos centras</t>
  </si>
  <si>
    <t>Patalpose</t>
  </si>
  <si>
    <t>Lauke</t>
  </si>
  <si>
    <t>Prieigos taško duomenys</t>
  </si>
  <si>
    <t>Šiame puslapyje galima pamatyti visus pasirinktos savivaldybės vieno „WiFi4EU“ tinklo prieigos taškus.</t>
  </si>
  <si>
    <t>Pašalinti prieigos tašką</t>
  </si>
  <si>
    <t>Ar tikrai norite pašalinti šį prieigos tašką?</t>
  </si>
  <si>
    <t>Šis veiksmas negrįžtamas.</t>
  </si>
  <si>
    <t>Apie</t>
  </si>
  <si>
    <t>Nepasirinktas joks paramos gavėjas.</t>
  </si>
  <si>
    <t>Serverio nėra</t>
  </si>
  <si>
    <t>Puslapis nerastas</t>
  </si>
  <si>
    <t>Nėra įgaliojimų</t>
  </si>
  <si>
    <t>Vidinė serverio klaida</t>
  </si>
  <si>
    <t>Negaliojančios laukelių reikšmės</t>
  </si>
  <si>
    <t>Paramos gavėjas nerastas</t>
  </si>
  <si>
    <t>Jokie duomenys neišsiųsti</t>
  </si>
  <si>
    <t>Prieigos taškas nerastas</t>
  </si>
  <si>
    <t>„WiFi4EU“ tinklas nerastas</t>
  </si>
  <si>
    <t>Pradinio puslapio URL sistemoje jau yra. Nurodykite naują URL.</t>
  </si>
  <si>
    <t>Tinklo ID</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</si>
  <si>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</si>
  <si>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</si>
  <si>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</si>
  <si>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</si>
  <si>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</si>
  <si>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</si>
  <si>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</si>
  <si>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</si>
  <si>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</si>
  <si>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</si>
  <si>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</si>
  <si>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(Centrāleiropas vasaras laiks).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</si>
  <si>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</si>
  <si>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</si>
  <si>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</si>
  <si>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</si>
  <si>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</si>
  <si>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</si>
  <si>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</si>
  <si>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</si>
  <si>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</si>
  <si>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</si>
  <si>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</si>
  <si>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</si>
  <si>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</si>
  <si>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</si>
  <si>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</si>
  <si>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</si>
  <si>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</si>
  <si>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</si>
  <si>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</si>
  <si>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Reģistrējieties tiešsaistē un norādiet jomas, kurās varat sniegt pakalpojumus. Reģistrēto uzņēmumu saraksts tiks publicēts tiešsaistē; šādi pašvaldības varēs uzzināt par uzņēmumiem, kas var uzstādīt bezvadu internetu viņu apkaimē.</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</si>
  <si>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</si>
  <si>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</si>
  <si>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</si>
  <si>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</si>
  <si>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</si>
  <si>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</si>
  <si>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</si>
  <si>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</si>
  <si>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</si>
  <si>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</si>
  <si>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</si>
  <si>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</si>
  <si>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Sveicināti WiFi4EU lapā reģistrētajiem lietotājiem!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</si>
  <si>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</si>
  <si>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</si>
  <si>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</si>
  <si>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</si>
  <si>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</si>
  <si>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</si>
  <si>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</si>
  <si>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</si>
  <si>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</si>
  <si>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</si>
  <si>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</si>
  <si>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</si>
  <si>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</si>
  <si>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</si>
  <si>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</si>
  <si>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</si>
  <si>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</si>
  <si>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</si>
  <si>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</si>
  <si>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</si>
  <si>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</si>
  <si>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</si>
  <si>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</si>
  <si>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Ielas nosaukums</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</si>
  <si>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</si>
  <si>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</si>
  <si>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</si>
  <si>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</si>
  <si>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</si>
  <si>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</si>
  <si>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</si>
  <si>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</si>
  <si>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</si>
  <si>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</si>
  <si>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</si>
  <si>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</si>
  <si>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</si>
  <si>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</si>
  <si>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</si>
  <si>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</si>
  <si>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</si>
  <si>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</si>
  <si>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</si>
  <si>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</si>
  <si>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</si>
  <si>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interneta piekļuves punktu, kas paredzēti lokāla bezvadu interneta tīkla izveidei, iegādes un ierīkošanas izmaksas. Finansējumu nevar saņemt darbības izmaksām (ieskaitot interneta pakalpojumu abonēšanai).</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</si>
  <si>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</si>
  <si>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</si>
  <si>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</si>
  <si>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</si>
  <si>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</si>
  <si>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</si>
  <si>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</si>
  <si>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</si>
  <si>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</si>
  <si>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Pašreizējais statuss</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</si>
  <si>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</si>
  <si>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</si>
  <si>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</si>
  <si>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</si>
  <si>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</si>
  <si>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</si>
  <si>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(Centrāleiropas vasaras laiks).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</si>
  <si>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</si>
  <si>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</si>
  <si>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telesakaru jomas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</si>
  <si>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</si>
  <si>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</si>
  <si>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</si>
  <si>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</si>
  <si>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Jums radušās problēmas ar reģistrāciju?</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</si>
  <si>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</si>
  <si>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</si>
  <si>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</si>
  <si>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</si>
  <si>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</si>
  <si>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</si>
  <si>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</si>
  <si>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</si>
  <si>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</si>
  <si>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</si>
  <si>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</si>
  <si>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</si>
  <si>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</si>
  <si>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</si>
  <si>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</si>
  <si>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</si>
  <si>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Starptautisko tālsarunu 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</si>
  <si>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</si>
  <si>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</si>
  <si>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</si>
  <si>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</si>
  <si>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</si>
  <si>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</si>
  <si>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</si>
  <si>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</si>
  <si>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</si>
  <si>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</si>
  <si>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</si>
  <si>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</si>
  <si>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</si>
  <si>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</si>
  <si>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</si>
  <si>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</si>
  <si>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</si>
  <si>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</si>
  <si>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</si>
  <si>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</si>
  <si>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</si>
  <si>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</si>
  <si>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</si>
  <si>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</si>
  <si>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</si>
  <si>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</si>
  <si>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</si>
  <si>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</si>
  <si>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</si>
  <si>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</si>
  <si>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</si>
  <si>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</si>
  <si>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</si>
  <si>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</si>
  <si>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</si>
  <si>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</si>
  <si>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</si>
  <si>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Uz augšu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</si>
  <si>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</si>
  <si>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</si>
  <si>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</si>
  <si>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</si>
  <si>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</si>
  <si>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</si>
  <si>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</si>
  <si>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</si>
  <si>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</si>
  <si>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</si>
  <si>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</si>
  <si>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</si>
  <si>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</si>
  <si>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</si>
  <si>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</si>
  <si>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</si>
  <si>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xml:space="preserve">. Reģistrācija </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</si>
  <si>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</si>
  <si>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</si>
  <si>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</si>
  <si>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</si>
  <si>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</si>
  <si>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</si>
  <si>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Diskusijas starp pašvaldībām vairākkārtēju reģistrāciju gadījumā</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</si>
  <si>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</si>
  <si>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</si>
  <si>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</si>
  <si>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</si>
  <si>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</si>
  <si>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</si>
  <si>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lietotājiem.</t>
  </si>
  <si>
    <t>Meklēt diskusijā</t>
  </si>
  <si>
    <t>Meklēt</t>
  </si>
  <si>
    <t>Rakstīt ziņojumu</t>
  </si>
  <si>
    <t>[X] vienā lapā</t>
  </si>
  <si>
    <t>[X] no [X]</t>
  </si>
  <si>
    <t>Šis ziņojums tiks nosūtīts citiem lietotājiem, kas reģistrējuši to pašu pašvaldību.</t>
  </si>
  <si>
    <t>Mediācijas pieprasījums</t>
  </si>
  <si>
    <t>Ja nosūtīsiet šo pieprasījumu, Eiropas Komisija iejauksies diskusijā, lai visiem iesaistītajiem reģistrētajiem lietotājiem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</si>
  <si>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</si>
  <si>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</si>
  <si>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</si>
  <si>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</si>
  <si>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</si>
  <si>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</si>
  <si>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</si>
  <si>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nākamreiz, kad tiks izsludināts uzaicinājums.</t>
  </si>
  <si>
    <t>Sākumlapa</t>
  </si>
  <si>
    <t>Nu varat pieprasīt vaučeru</t>
  </si>
  <si>
    <t>Tā ir iespēja iedzīvotājiem nodrošināt pieeju tīmeklim vienmēr un visur.</t>
  </si>
  <si>
    <t>Pieprasīt vaučeru</t>
  </si>
  <si>
    <t>Jūs jau esat pieprasījis vaučeru</t>
  </si>
  <si>
    <t>Pieteikumu iesniegšanā sāksies pēc</t>
  </si>
  <si>
    <t xml:space="preserve">Nākamais konkurss (uzaicinājums iesniegt pieteikumus) tiks izsludināts {{date}} plkst. {{hour}} (Centrāleiropas vasaras laiks). </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</si>
  <si>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</si>
  <si>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</si>
  <si>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</si>
  <si>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</si>
  <si>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</si>
  <si>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</si>
  <si>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</si>
  <si>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</si>
  <si>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</si>
  <si>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</si>
  <si>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</si>
  <si>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</si>
  <si>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</si>
  <si>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</si>
  <si>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 xml:space="preserve">Oficiālā adrese </t>
  </si>
  <si>
    <t>Juridiska persona</t>
  </si>
  <si>
    <t>Diskusiju sadaļa</t>
  </si>
  <si>
    <t>Lapa nav atrodama  – kļūda Nr. 404</t>
  </si>
  <si>
    <t>Vietrāža (URL), kuru ievadījāt, nav. Pārliecinieties, ka to ievadījāt pareizi, un tad mēģiniet vēlreiz.</t>
  </si>
  <si>
    <t>Uzaicinājums iesniegt pieteikumus ir izsludināts, varat pieprasīt vaučeru</t>
  </si>
  <si>
    <t>Kolīdz būs izsludināts uzaicinājums iesniegt pieteikumus, jūs varēsiet pieteikties.</t>
  </si>
  <si>
    <t>Uzaicinājums iesniegt pieteikumus tiks izsludināts</t>
  </si>
  <si>
    <t>Uzaicinājumi iesniegt pieteikumus tiks izsludināti {{date}} plkst. {{hour}} (Centrāleiropas vasaras laiks).</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</si>
  <si>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</si>
  <si>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</si>
  <si>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</si>
  <si>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Pieteikums nosūtīts</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</si>
  <si>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</si>
  <si>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</si>
  <si>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</si>
  <si>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</si>
  <si>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</si>
  <si>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</si>
  <si>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</si>
  <si>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</si>
  <si>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</si>
  <si>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</si>
  <si>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</si>
  <si>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</si>
  <si>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</si>
  <si>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</si>
  <si>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</si>
  <si>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</si>
  <si>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</si>
  <si>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2) Dokuments, kas apliecina, ka pašvaldības mērs / vadītājs pārstāv pašvaldību (piemēram, iecelšanas akts).</t>
  </si>
  <si>
    <t>3) Pilnvarotās personas personu apliecinoša dokumenta (piemēram, ID kartes, pases) kopija  (tikai tad, ja pilnvarošana ir veikta)</t>
  </si>
  <si>
    <t>4) &lt;a href="https://ec.europa.eu/digital-single-market/news-redirect/624099" target="_blank"&gt;Pilnvarotās personas veidlapa&lt;/a&gt;, ko parakstījis gan mērs / pašvaldības vadītājs, gan persona, kura pilnvarota (tikai tad, ja pilnvarošana ir veikta).</t>
  </si>
  <si>
    <t>Jūsu reģistrācija tika sekmīgi atjaunināta.</t>
  </si>
  <si>
    <t>Kļūdas dēļ jūsu reģistrācija netika atjaunota.</t>
  </si>
  <si>
    <t>Jūsu augšupielādētais fails ir pārāk liels. Faila maksimālais pieļaujamais apjoms ir {{size}}.</t>
  </si>
  <si>
    <t>Likumīgā pārstāvja personu apliecinošs dokuments (derīgas identifikācijas kartes, pases vai tamlīdzīga dokumenta kopija)</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</si>
  <si>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</si>
  <si>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</si>
  <si>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</si>
  <si>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</si>
  <si>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</si>
  <si>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</si>
  <si>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Skatīt</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</si>
  <si>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</si>
  <si>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</si>
  <si>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</si>
  <si>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</si>
  <si>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</si>
  <si>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</si>
  <si>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Reģistrēto pašvaldību saraksts</t>
  </si>
  <si>
    <t>Meklēt jau reģistrētās pašvaldības</t>
  </si>
  <si>
    <t xml:space="preserve">Atjaunināts: </t>
  </si>
  <si>
    <t xml:space="preserve">Valsts </t>
  </si>
  <si>
    <t xml:space="preserve">Reģions </t>
  </si>
  <si>
    <t>Ievadiet pareizu formātu</t>
  </si>
  <si>
    <t>Lejupielādēt</t>
  </si>
  <si>
    <t>Jūsu organizācijas nosaukums</t>
  </si>
  <si>
    <t>Jūsu augšupielādētais fails nav derīgs attēla fails.</t>
  </si>
  <si>
    <t>Nav atrasts neviens rezultāts attiecībā uz</t>
  </si>
  <si>
    <t>Pašreizējais logotips</t>
  </si>
  <si>
    <t>Izvēlēties</t>
  </si>
  <si>
    <t>Dzēst logotipu</t>
  </si>
  <si>
    <t>Jaunais logotips</t>
  </si>
  <si>
    <t>Vairs nevēlaties piegādāt aprīkojumu un veikt uzstādīšanas darbus saistībā ar iniciatīvu WiFi4EU? Noklikšķiniet zemāk, lai atceltu savu reģistrāciju.</t>
  </si>
  <si>
    <t>Saraksts ar reģistrētajiem uzņēmumiem, kas uzstāda bezvadu interneta iekārtas</t>
  </si>
  <si>
    <t>Meklēt jau reģistrētos uzņēmumus, kas uzstāda bezvadu interneta iekārtas</t>
  </si>
  <si>
    <t>Pašvaldība (sāciet ievadīt nosaukumu un izvēlieties kādu no piedāvātajiem variantiem.)</t>
  </si>
  <si>
    <t>Augšupielādēt apliecinājumu par piekrišanu pieteikuma iesniegšanai</t>
  </si>
  <si>
    <t>Augšupielādēt pilnvarotās personas personu apliecinošu dokumentu</t>
  </si>
  <si>
    <t>Augšupielādēt iecelšanas apliecinājumu</t>
  </si>
  <si>
    <t>Augšupielādēt pilnvarotās personas veidlapu</t>
  </si>
  <si>
    <t>Augšupielādēt dokumentus</t>
  </si>
  <si>
    <t>Dokumenti iesniegti {{date}} plkst. {{time}}.</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</si>
  <si>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</si>
  <si>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</si>
  <si>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</si>
  <si>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Lūdzam augšupielādēt visus apliecinošos dokumentus. Tas nepieciešams pieteikuma iesniegšanai.</t>
  </si>
  <si>
    <t>Dotācijas nolīgums parakstīts {{date}}. #See details#</t>
  </si>
  <si>
    <t>Mēs apstiprinām, ka dokumenti, ko iesniedzāt pieteikšanās posmā, ir saņemti. Jūsu pieteikums tiks validēts pēc apliecinošo dokumentu atzīšanas par atbilstošiem.</t>
  </si>
  <si>
    <t>Atlasiet Wi-Fi uzstādīšanas uzņēmumu</t>
  </si>
  <si>
    <t>Wi-Fi uzstādīšanas uzņēmums ir atlasīts {{date}}. #See details#</t>
  </si>
  <si>
    <t>Tīkla uzstādīšanas apstiprināšana</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</si>
  <si>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</si>
  <si>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apliecinošie dokumenti. Ja augšupielādētie dokumenti nebūs pilnīgi un salasāmi, jūsu pieteikums šajā konkursā tiks atzīts par nederīgu.</t>
  </si>
  <si>
    <t>Jāiesniedz:</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</si>
  <si>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</si>
  <si>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</si>
  <si>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</si>
  <si>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</si>
  <si>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STATUSS:</t>
  </si>
  <si>
    <t>Pašreiz jūs nevarat augšupielādēt dokumentu</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</si>
  <si>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</si>
  <si>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</si>
  <si>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</si>
  <si>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</si>
  <si>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Pašlaik nevarat izdzēst dokumentus.</t>
  </si>
  <si>
    <t>Īpašais paziņojums par konfidencialitāti</t>
  </si>
  <si>
    <t>Izvēlieties dokumentu vajadzīgajā formātā (.pdf, .png vai .jpg)</t>
  </si>
  <si>
    <t>Sesija ir beigusies. Jūs tikāt atvienots no WiFi4EU lapas.</t>
  </si>
  <si>
    <t>Lūdzu, pārlādējiet lapu!</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</si>
  <si>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</si>
  <si>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</si>
  <si>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Uzņēmuma tīmekļa vietne</t>
  </si>
  <si>
    <t>Uzņēmuma logo</t>
  </si>
  <si>
    <t>Atlasīt</t>
  </si>
  <si>
    <t>Izmainīt uzņēmuma atlasi.</t>
  </si>
  <si>
    <t>Jums ir vaučers. Atlasiet bezvadu interneta ierīkošanas uzņēmumu.</t>
  </si>
  <si>
    <t>Ziņojums par bezvadu interneta uzstādīšanu</t>
  </si>
  <si>
    <t>Šajā lapā tiek uzskaitīti visi tā saņēmēja WiFi4EU tīkli, ar kuru jūs sadarbojaties. Lai saņēmējam izveidotu vienu vai vairākus WiFi4EU tīklus, jums jāizvēlas saņēmējs no nolaižamā saraksta.</t>
  </si>
  <si>
    <t>Visu WiFi4EU tīklu saraksts saņēmējam</t>
  </si>
  <si>
    <t>Pievienot WiFi4EU tīklu</t>
  </si>
  <si>
    <t>WiFi4EU tīkla nosaukums</t>
  </si>
  <si>
    <t>Domēna nosaukums</t>
  </si>
  <si>
    <t>Piekļuves punkti</t>
  </si>
  <si>
    <t>Lai redzētu WiFi4EU tīklus, no nolaižamā saraksta izvēlieties saņēmēju.</t>
  </si>
  <si>
    <t>Apstiprināt uzstādīšanu</t>
  </si>
  <si>
    <t>Uzklikšķiniet uz šīs pogas, lai apstiprinātu, ka visi WiFi4EU tīkli, kas paredzēti attiecīgajam saņēmējam, ir pabeigti un atbilst dotācijas nolīgumā noteiktajām tehniskajām prasībām.</t>
  </si>
  <si>
    <t>Ar šo apstiprinu, ka saņēmējam {{beneficiarySel}} paredzētais(-ie) WiFi4EU tīkls(-i) ir pabeigts(-i) un darbojas, kā arī pilnībā atbilst visām prasībām, kas minētas saņēmēja un Eiropas Komisijas dienestu noslēgtajā dotācijas nolīgumā.</t>
  </si>
  <si>
    <t>Apstiprinot uzstādīšanu, iniciatīvas WiFi4EU kolektīvam tiks nosūtīta informācija, un saņēmējs vai nu apstiprinās, vai noraidīs ziņojumu par bezvadu interneta uzstādīšanu.</t>
  </si>
  <si>
    <t>Uzstādītais(-ie) WiFi4EU tīkls(-i) atbilst visām prasībām, kas noteiktas dotācijas nolīgumā un uzaicinājumā iesniegt priekšlikumus</t>
  </si>
  <si>
    <t>WiFi4EU tīkls(-i) ir uzstādīts(-i) vietā, kur līdz šim nebija cita bezmaksas publiska vai privāta bezvadu interneta ar tādiem pašiem parametriem, ieskaitot kvalitāti</t>
  </si>
  <si>
    <t>WiFi4EU tīkls(-i) darbojas</t>
  </si>
  <si>
    <t>Iet uz sarakstu</t>
  </si>
  <si>
    <t>Rediģēt WiFi4EU tīklu</t>
  </si>
  <si>
    <t>Izmantojiet pamata latīņu burtus.</t>
  </si>
  <si>
    <t>Caurlaides lapas vietrāde URL</t>
  </si>
  <si>
    <t>Ierakstiet vēlreiz caurlaides lapas vietrādi URL</t>
  </si>
  <si>
    <t>Atļautās rakstzīmes</t>
  </si>
  <si>
    <t>Izmantojiet tikai šādas rakstzīmes: 0-9, a-z, -, ., :, /. Piemēram, http://www.captiveportalname.com/.</t>
  </si>
  <si>
    <t>Informācija par WiFi4EU tīklu</t>
  </si>
  <si>
    <t xml:space="preserve">Šajā lapā ir iespējams uzzināt informāciju par saņēmēja WiFi4EU tīklu, kuru esat izvēlējies. </t>
  </si>
  <si>
    <t>Caurlaides lapas nosaukums</t>
  </si>
  <si>
    <t>Dzēst WiFi4EU tīklu</t>
  </si>
  <si>
    <t>Vai tiešām vēlaties dzēst šo WiFi4EU tīklu?</t>
  </si>
  <si>
    <t>Šīs darbības rezultātā tiks dzēsta visa informācija par piekļuves punktiem, kas ir saistīti ar šo WiFi4EU tīklu.</t>
  </si>
  <si>
    <t xml:space="preserve">Jūsu apstiprinājums par uzstādīšanu saņēmējam </t>
  </si>
  <si>
    <t>ir iesniegts WiFi4EU portālā.</t>
  </si>
  <si>
    <t>Piekļuves punktu saraksts</t>
  </si>
  <si>
    <t>Šajā lapā ir uzskaitīti jūsu izvēlētā saņēmēja viena WiFi4EU tīkla visi piekļuves punkti. Pēc uzstādīšanas pievienojiet attiecīgos piekļuves punktus.</t>
  </si>
  <si>
    <t>WiFi4EU tīkls:</t>
  </si>
  <si>
    <t>Piekļuves punkti –</t>
  </si>
  <si>
    <t>,</t>
  </si>
  <si>
    <t>Pievienot piekļuves punktu</t>
  </si>
  <si>
    <t>Atrašanās vietas veids</t>
  </si>
  <si>
    <t>Atrašanās vietas nosaukums</t>
  </si>
  <si>
    <t>Ģeolokācija</t>
  </si>
  <si>
    <t>Ierīces tips</t>
  </si>
  <si>
    <t>Ierīces zīmols</t>
  </si>
  <si>
    <t>Ierīces modelis</t>
  </si>
  <si>
    <t>Ierīces sērijas numurs</t>
  </si>
  <si>
    <t>MAC adrese</t>
  </si>
  <si>
    <t>Rediģēt piekļuves punktu</t>
  </si>
  <si>
    <t>Precizējiet informāciju par piekļuves punktu</t>
  </si>
  <si>
    <t>Ģeogrāfiskais platums</t>
  </si>
  <si>
    <t>Ģeogrāfiskais garums</t>
  </si>
  <si>
    <t>Iegūt ģeolokāciju</t>
  </si>
  <si>
    <t>Šajā lapā ir uzskaitīti visi WiFi4EU tīkli, kurus uzstādījis un pabeidzis jūsu nolīgtais bezvadu interneta uzstādīšanas uzņēmums.</t>
  </si>
  <si>
    <t>Uzstādīšanas ziņojuma apstiprinājums</t>
  </si>
  <si>
    <t>Bezvadu interneta uzstādīšanas uzņēmums</t>
  </si>
  <si>
    <t>Pieprasīt pārskatīšanu</t>
  </si>
  <si>
    <t>Apstiprināt ziņojumu</t>
  </si>
  <si>
    <t>Uzstādīšanas ziņojums — pieprasījums pārskatīt</t>
  </si>
  <si>
    <t>Ar šo apstiprinu, ka saistībā ar atklātajām kļūdām vai neatbilstībām uzstādīšanas ziņojums tiek sūtīts atpakaļ bezvadu interneta uzstādīšanas uzņēmumam pārskatīšanai.</t>
  </si>
  <si>
    <t>Ar šo apstiprinu mūsu bezvadu interneta uzstādīšanas uzņēmuma iesniegto uzstādīšanas ziņojumu.</t>
  </si>
  <si>
    <t>Šajā lapā ir uzskaitīti visi WiFi4EU tīkla piekļuves punkti, kuru atlasījāt kādā pašvaldībā. Pievienojiet attiecīgos piekļuves punktus, kolīdz būsiet tos uzstādījuši.</t>
  </si>
  <si>
    <t>Saņēmējs</t>
  </si>
  <si>
    <t>Detalizēta informācija</t>
  </si>
  <si>
    <t>Pievienot</t>
  </si>
  <si>
    <t>Rezultātu nav</t>
  </si>
  <si>
    <t>Pilsētas dome /administratīvā ēka</t>
  </si>
  <si>
    <t>Veselības centrs / slimnīca</t>
  </si>
  <si>
    <t>Laukums</t>
  </si>
  <si>
    <t>Parks</t>
  </si>
  <si>
    <t>Iela / gājēju iela</t>
  </si>
  <si>
    <t>Tramvaja vai autobusa pietura / stacija</t>
  </si>
  <si>
    <t>Metro stacija</t>
  </si>
  <si>
    <t>Dzelzceļa stacija</t>
  </si>
  <si>
    <t>Lidosta</t>
  </si>
  <si>
    <t>Sporta zāle / stadions</t>
  </si>
  <si>
    <t>Skola / izglītības iestāde vai pētniecības centrs / augstskola</t>
  </si>
  <si>
    <t>Bibliotēka</t>
  </si>
  <si>
    <t>Muzejs / kultūras nams</t>
  </si>
  <si>
    <t>Tūrisma objekts / arheoloģisks objekts</t>
  </si>
  <si>
    <t>Iepirkšanās centrs</t>
  </si>
  <si>
    <t>Iekštelpas</t>
  </si>
  <si>
    <t>Brīvā dabā</t>
  </si>
  <si>
    <t>Informācija par piekļuves punktu</t>
  </si>
  <si>
    <t>Šajā lapā ir sniegta informācija par jūsu atlasītā WiFi4EU tīkla piekļuves punktiem vienā pašvaldībā.</t>
  </si>
  <si>
    <t>Noņemt piekļuves punktu</t>
  </si>
  <si>
    <t>Tiešām vēlaties noņemt šo piekļuves punktu?</t>
  </si>
  <si>
    <t>Šī darbība ir neatgriezeniska.</t>
  </si>
  <si>
    <t>Par WiFi4EU</t>
  </si>
  <si>
    <t>Nav atlasīts neviens saņēmējs.</t>
  </si>
  <si>
    <t>Serveris nav pieejams</t>
  </si>
  <si>
    <t>Lapa nav atrodama</t>
  </si>
  <si>
    <t>Piekļuve nav atļauta</t>
  </si>
  <si>
    <t>Iekšējā servera kļūda</t>
  </si>
  <si>
    <t>Nederīgi dati</t>
  </si>
  <si>
    <t>Saņēmējs nav atrasts</t>
  </si>
  <si>
    <t>Dati nav nosūtīti</t>
  </si>
  <si>
    <t>Piekļuves punkts nav atrasts</t>
  </si>
  <si>
    <t>WiFi4EU tīkls nav atrasts</t>
  </si>
  <si>
    <t>Sistēmā jau ir piekļuves portāla URL adrese. Lūdzu, norādiet jaunu URL.</t>
  </si>
  <si>
    <t>Tīkla identifikators</t>
  </si>
  <si>
    <t>mt</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</si>
  <si>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</si>
  <si>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</si>
  <si>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</si>
  <si>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</si>
  <si>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</si>
  <si>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</si>
  <si>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</si>
  <si>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</si>
  <si>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</si>
  <si>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tas-Sajf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</si>
  <si>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</si>
  <si>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</si>
  <si>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</si>
  <si>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</si>
  <si>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</si>
  <si>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</si>
  <si>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</si>
  <si>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</si>
  <si>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jiġi l-ewwel jinqeda l-ewwel, filwaqt li jkun żgurat li l-Istati Membri kollha jibbenefikaw minn ammont minimu ta’ vawċers.</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</si>
  <si>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</si>
  <si>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</si>
  <si>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</si>
  <si>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</si>
  <si>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</si>
  <si>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</si>
  <si>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</si>
  <si>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jiem</t>
  </si>
  <si>
    <t xml:space="preserve">Inti kumpanija ta’ stallazzjoni tal-Wi-Fi? </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</si>
  <si>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</si>
  <si>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</si>
  <si>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</si>
  <si>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</si>
  <si>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</si>
  <si>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</si>
  <si>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</si>
  <si>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</si>
  <si>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</si>
  <si>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</si>
  <si>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</si>
  <si>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</si>
  <si>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fil-paġba tal-WiFi4EU għall-utenti rreġistrati.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</si>
  <si>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</si>
  <si>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</si>
  <si>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</si>
  <si>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</si>
  <si>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</si>
  <si>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</si>
  <si>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</si>
  <si>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</si>
  <si>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</si>
  <si>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</si>
  <si>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</si>
  <si>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</si>
  <si>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</si>
  <si>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</si>
  <si>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</si>
  <si>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</si>
  <si>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</si>
  <si>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</si>
  <si>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</si>
  <si>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</si>
  <si>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</si>
  <si>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</si>
  <si>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</si>
  <si>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Isem it-triq</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</si>
  <si>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</si>
  <si>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</si>
  <si>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</si>
  <si>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</si>
  <si>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</si>
  <si>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</si>
  <si>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</si>
  <si>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</si>
  <si>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</si>
  <si>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</si>
  <si>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</si>
  <si>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</si>
  <si>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</si>
  <si>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</si>
  <si>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</si>
  <si>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</si>
  <si>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</si>
  <si>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</si>
  <si>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</si>
  <si>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</si>
  <si>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</si>
  <si>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</si>
  <si>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</si>
  <si>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</si>
  <si>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</si>
  <si>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</si>
  <si>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</si>
  <si>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</si>
  <si>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</si>
  <si>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</si>
  <si>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</si>
  <si>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Status attwali</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</si>
  <si>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</si>
  <si>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</si>
  <si>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</si>
  <si>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</si>
  <si>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</si>
  <si>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</si>
  <si>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tas-Sajf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</si>
  <si>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</si>
  <si>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</si>
  <si>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 CEF Telecom.</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</si>
  <si>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</si>
  <si>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</si>
  <si>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</si>
  <si>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</si>
  <si>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Qed issib il-problemi bir-reġistrazzjoni tiegħek?</t>
  </si>
  <si>
    <t>Jekk jogħġbok ikklikkja hawn biex taċċessa l-Help-Desk.</t>
  </si>
  <si>
    <t>Pass 1: Dettalji tal-kumpanija</t>
  </si>
  <si>
    <t>Pass 2: Kamp ta' applikazzjoni ġeografiku</t>
  </si>
  <si>
    <t>Pass 3: Persuna ta' kuntatt</t>
  </si>
  <si>
    <t>Pass 4: Reviżjoni</t>
  </si>
  <si>
    <t>Jekk jogħġbok, agħti informazzjoni dwar il-kumpanija tiegħek.</t>
  </si>
  <si>
    <t>Isem il-kumpanija</t>
  </si>
  <si>
    <t>Indirizz uffiċjali</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</si>
  <si>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</si>
  <si>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</si>
  <si>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</si>
  <si>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</si>
  <si>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</si>
  <si>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</si>
  <si>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</si>
  <si>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</si>
  <si>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</si>
  <si>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Internazzjonali kodiċi telefoniċi</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</si>
  <si>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</si>
  <si>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</si>
  <si>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</si>
  <si>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</si>
  <si>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</si>
  <si>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</si>
  <si>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</si>
  <si>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</si>
  <si>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</si>
  <si>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</si>
  <si>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</si>
  <si>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</si>
  <si>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</si>
  <si>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</si>
  <si>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</si>
  <si>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</si>
  <si>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</si>
  <si>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</si>
  <si>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</si>
  <si>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</si>
  <si>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</si>
  <si>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</si>
  <si>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</si>
  <si>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</si>
  <si>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</si>
  <si>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</si>
  <si>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</si>
  <si>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</si>
  <si>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</si>
  <si>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</si>
  <si>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Aħbi</t>
  </si>
  <si>
    <t>Applowdja l-logo</t>
  </si>
  <si>
    <t>Messaġġ ġdid</t>
  </si>
  <si>
    <t>L-aħħar aġġornament {{versionDate}} v{{version}}</t>
  </si>
  <si>
    <t>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</si>
  <si>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</si>
  <si>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</si>
  <si>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</si>
  <si>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</si>
  <si>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</si>
  <si>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</si>
  <si>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</si>
  <si>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</si>
  <si>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</si>
  <si>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</si>
  <si>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</si>
  <si>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</si>
  <si>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</si>
  <si>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</si>
  <si>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</si>
  <si>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</si>
  <si>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{{selfRegistration}} (inti)</t>
  </si>
  <si>
    <t xml:space="preserve">Reġistrazzjoni </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</si>
  <si>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</si>
  <si>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</si>
  <si>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</si>
  <si>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</si>
  <si>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</si>
  <si>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</si>
  <si>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muniċipalitajiet għal reġistrazzjonijiet multipli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</si>
  <si>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</si>
  <si>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Reġistrazzjonijiet</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</si>
  <si>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</si>
  <si>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</si>
  <si>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</si>
  <si>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</si>
  <si>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</si>
  <si>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</si>
  <si>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</si>
  <si>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l-utenti l-oħra jintwerew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</si>
  <si>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</si>
  <si>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</si>
  <si>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</si>
  <si>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</si>
  <si>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</si>
  <si>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</si>
  <si>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</si>
  <si>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</si>
  <si>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l-utenti rreġistrati kollha jsolvi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</si>
  <si>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</si>
  <si>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</si>
  <si>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</si>
  <si>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</si>
  <si>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</si>
  <si>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</si>
  <si>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</si>
  <si>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fis-sejħa li jmiss.</t>
  </si>
  <si>
    <t>Paġna ewlenija</t>
  </si>
  <si>
    <t>Issa tista’ tapplika għal vawċer</t>
  </si>
  <si>
    <t>sabiex il-pubbliku jkun konness f’kull ħin, kullimkien.</t>
  </si>
  <si>
    <t>Applika għal vawċer</t>
  </si>
  <si>
    <t>Diġà applikajt għal vawċer</t>
  </si>
  <si>
    <t>Il-kompetizzjoni għal vawċer se tiftaħ fi</t>
  </si>
  <si>
    <t xml:space="preserve">Is-sejħa għall-applikazzjonijiet li jmiss se tiftaħ nhar {{date}} f’{{hour}} (Ħin tas-Sajf tal-Ewropa Ċentrali). </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</si>
  <si>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</si>
  <si>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</si>
  <si>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</si>
  <si>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</si>
  <si>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</si>
  <si>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</si>
  <si>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</si>
  <si>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</si>
  <si>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</si>
  <si>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</si>
  <si>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</si>
  <si>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</si>
  <si>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</si>
  <si>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</si>
  <si>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</si>
  <si>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Paġna mhux misjuba - ŻBALL 404</t>
  </si>
  <si>
    <t>Il-URL li daħħalt ma jidhirx li jeżisti. Kun ċert li ttajpjajtu tajjeb u erġa’ pprova.</t>
  </si>
  <si>
    <t>Is-sejħa għall-applikazzjonijiet hi miftuħa, tista' tapplika għal vawċer</t>
  </si>
  <si>
    <t>Ladarba tiftaħ is-sejħa għall-applikazzjonijiet, tkun tista’ tapplika.</t>
  </si>
  <si>
    <t>Is-sejħa għall-applikazzjonijiet li jmiss se tiftaħ nhar</t>
  </si>
  <si>
    <t>Is-sejħiet għall-applikazzjonijiet fetħu nhar {{data}}  f’{{ħin}} (Ħin tas-Sajf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</si>
  <si>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</si>
  <si>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</si>
  <si>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</si>
  <si>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Applikajt</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</si>
  <si>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</si>
  <si>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</si>
  <si>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</si>
  <si>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</si>
  <si>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</si>
  <si>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</si>
  <si>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</si>
  <si>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</si>
  <si>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</si>
  <si>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</si>
  <si>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</si>
  <si>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</si>
  <si>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</si>
  <si>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</si>
  <si>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</si>
  <si>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</si>
  <si>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1) Dokument skenjat iffirmat tal-&lt;a href="https://ec.europa.eu/digital-single-market/news-redirect/624101" target="_blank"&gt;prova ta' ftehim biex tapplika&lt;/a&gt; u kopja ta' dokument tal-identità (bħal ID jew passaport) tas-sindku/kap tal-muniċipalità.</t>
  </si>
  <si>
    <t>2) Dokument li jistabbilixxi li s-sindku/kap tal-muniċipalità jirrappreżenta l-muniċipalità (bħal att ta’ ħatra)</t>
  </si>
  <si>
    <t>3) Kopja ta' dokument ta' identità tal-persuna awtorizzata (bħal ID, passaport) (fakultattivi, meta sseħħ delegazzjoni bħal din biss)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</si>
  <si>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</si>
  <si>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Ir-reġistrazzjoni tiegħek ġiet aġġornata.</t>
  </si>
  <si>
    <t>Seħħ żball u r-reġistrazzjoni tiegħek ma setgħetx tiġi aġġornata.</t>
  </si>
  <si>
    <t>Il-fajl li applowdjajt hu kbir wisq. Id-daqs massimu tal-fajl permess huwa ta’ {{size}}.</t>
  </si>
  <si>
    <t>Prova tal-identità tar-rappreżentant legali (kopja ta’ karta tal-identità valida, passaport jew simili)</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</si>
  <si>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</si>
  <si>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</si>
  <si>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</si>
  <si>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</si>
  <si>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</si>
  <si>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Ara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</si>
  <si>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</si>
  <si>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</si>
  <si>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</si>
  <si>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</si>
  <si>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</si>
  <si>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</si>
  <si>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Lista ta' muniċipalitajiet reġistrati</t>
  </si>
  <si>
    <t>Fittex il-muniċipalitajiet li diġà rreġistraw.</t>
  </si>
  <si>
    <t>Aġġornata nhar:</t>
  </si>
  <si>
    <t>Reġjun</t>
  </si>
  <si>
    <t>Daħħal format korrett</t>
  </si>
  <si>
    <t>Iddawnlowdja</t>
  </si>
  <si>
    <t>Isem l-organizzazzjoni tiegħek</t>
  </si>
  <si>
    <t>Il-fajl li applowdjajt mhuwiex fajl ta’ immaġni validu.</t>
  </si>
  <si>
    <t>Ma nstab ebda riżultat għal</t>
  </si>
  <si>
    <t>Il-logo attwali</t>
  </si>
  <si>
    <t>Agħżel</t>
  </si>
  <si>
    <t>Ħassar il-logo</t>
  </si>
  <si>
    <t>Logo ġdid</t>
  </si>
  <si>
    <t>Ma għadekx interessat li tipprovdi tagħmir u servizzi ta’ stallazzjoni għal WiFi4EU? Ikklikkja hawn taħt biex tirtira r-reġistrazzjoni tiegħek.</t>
  </si>
  <si>
    <t>Lista ta’ kumpaniji rreġistrati għall-installazzjoni tal-Wi-Fi</t>
  </si>
  <si>
    <t>Fittex il-kumpaniji tal-installazzjoni tal-Wi-Fi li diġà ġew reġistrati</t>
  </si>
  <si>
    <t>Muniċipalità (jekk jogħġbok ibda ttajpja u agħżel mill-menù li jinżel)</t>
  </si>
  <si>
    <t>Applowdja l-prova tal-ftehim biex tapplika</t>
  </si>
  <si>
    <t>Applowdja kopja tal-karta tal-ID tal-persuna awtorizzata</t>
  </si>
  <si>
    <t>Applowdja prova ta’ ħatra</t>
  </si>
  <si>
    <t>Applowdja l-formola tal-persuna awtorizzata</t>
  </si>
  <si>
    <t>Neħħi</t>
  </si>
  <si>
    <t>Applowdja d-dokumenti</t>
  </si>
  <si>
    <t>Dokumenti ppreżentati fi {{date}} fi {{time}}</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</si>
  <si>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</si>
  <si>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</si>
  <si>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</si>
  <si>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Jekk ma tapplowdjax id-dokumenti kollha u ma jkunux jistgħu jinqraw, l-applikazzjoni tiegħek għal din is-sejħa tiġi invalidata.</t>
  </si>
  <si>
    <t>X’għandek tipprovdi:</t>
  </si>
  <si>
    <t>Ma tistax tapplowdja dokument bħalissa</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</si>
  <si>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</si>
  <si>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</si>
  <si>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</si>
  <si>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</si>
  <si>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Ma tistax tħassar id-dokumenti issa</t>
  </si>
  <si>
    <t>Stqarrija ta’ privatezza speċifika</t>
  </si>
  <si>
    <t>Jekk jogħġbok agħżel dokument b'format xieraq (.pdf, .png, jew .jpg)</t>
  </si>
  <si>
    <t>Is-sessjoni tiegħek skadiet. M'għadekx ikkonnettjat ma' WiFi4EU.</t>
  </si>
  <si>
    <t>Jekk jogħġbok erġa' llowdja l-paġna</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</si>
  <si>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</si>
  <si>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</si>
  <si>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 xml:space="preserve">Sit web tal-kumpanija </t>
  </si>
  <si>
    <t>Logo tal-kumpanija</t>
  </si>
  <si>
    <t>Ibdel l-għażla ta’ kumpanija</t>
  </si>
  <si>
    <t>Għandek vawċer. Jekk jogħġbok agħżel kumpanija tal-installazzjoni tal-Wi-Fi.</t>
  </si>
  <si>
    <t>Ir-rapport tal-installazzjoni tal-WiFi</t>
  </si>
  <si>
    <t>F’din il-paġna ssib il-lista tan-netwerks ta’ WiFi4EU tal-benefiċjarju li taħdem għalih. Biex toħloq netwerk ta' WiFi4EU wieħed jew aktar għal benefiċjarju, għandek tagħżel benefiċjarju wieħed mil-lista dropdown.</t>
  </si>
  <si>
    <t>Il-lista tan-netwerks ta’ WiFi4EU kollha tal-Benefiċjarju</t>
  </si>
  <si>
    <t>Żid netwerk ta' WiFi4EU</t>
  </si>
  <si>
    <t>L-isem tan-netwerk ta' WiFi4EU</t>
  </si>
  <si>
    <t>L-isem tad-dominju</t>
  </si>
  <si>
    <t>Il-punti ta’ aċċess</t>
  </si>
  <si>
    <t>Jekk jogħġbok, agħżel benefiċjarju mid-dropdown biex tara n-netwerks ta’ WiFi4EU.</t>
  </si>
  <si>
    <t>Ikkonferma l-installazzjoni</t>
  </si>
  <si>
    <t>Ikklikkja din il-buttuna biex tikkonferma li n-netwerks ta’ WiFi4EU kollha għall-benefiċjarju huma kompluti u li kollha kemm huma huma konformi mar-rekwiżiti tekniċi speċifikati fil-Ftehim ta’ Għotja.</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</si>
  <si>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</si>
  <si>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Din l-azzjoni se tinforma lit-tim ta’ WiFi4EU u se tagħti bidu għall-approvazzjoni jew iċ-ċaħda tar-rapport tal-installazzjoni tiegħi mill-benefiċjarju.</t>
  </si>
  <si>
    <t>In-netwerk(s) ta’ WiFi4EU installat(i) jikkonforma(w) mar-rekwiżiti kollha tal-ftehim ta’ għotja u mat-test tas-sejħa</t>
  </si>
  <si>
    <t>In-netwerk(s) ta’ WiFi4EU ġie/ġew installat(i) f’post fejn ma kien jeżisti ebda WiFi pubbliku jew privat bla ħlas bl-istess karatteristiċi, inkluża l-kwalità.</t>
  </si>
  <si>
    <t>In-netwerk(s) ta’ WiFi4EU hu(ma) stabbilit(i) u operazzjonali</t>
  </si>
  <si>
    <t>Mur fil-lista</t>
  </si>
  <si>
    <t>Editja n-netwerk ta' WiFi4EU</t>
  </si>
  <si>
    <t>Jekk jogħġbok uża biss karattri Latini simplifikati.</t>
  </si>
  <si>
    <t>Il-URL tal-captive portal</t>
  </si>
  <si>
    <t>Ikkonferma l-URL tal-captive portal</t>
  </si>
  <si>
    <t>Karattri permessi</t>
  </si>
  <si>
    <t>Jekk jogħġbok uża biss dawn il-karattri: 0-9, a-z, -, ., :, /. Pereżempju, http://www.captiveportalname.com/</t>
  </si>
  <si>
    <t>Id-dettalji tan-netwerk ta' WiFi4EU</t>
  </si>
  <si>
    <t xml:space="preserve">F’din il-paġna ssib id-dettalji tan-netwerks ta’ WiFi4EU tal-benefiċjarju li għażilt. </t>
  </si>
  <si>
    <t>L-isem tal-captive portal</t>
  </si>
  <si>
    <t>Neħħi n-netwerk ta' WiFi4EU</t>
  </si>
  <si>
    <t>Ċert li trid tneħħi dan in-netwerk ta' WiFi4EU?</t>
  </si>
  <si>
    <t>Din l-azzjoni se tħassar kull informazzjoni rigward il-punti ta’ aċċess relatati ma’ dan in-netwerk ta' WiFi4EU.</t>
  </si>
  <si>
    <t xml:space="preserve">Il-konferma tiegħek tal-installazzjoni għall-benefiċjarju </t>
  </si>
  <si>
    <t>ġiet ippreżentata lill-WiFi4EU.</t>
  </si>
  <si>
    <t>Il-lista tal-punti ta’ aċċess</t>
  </si>
  <si>
    <t>F’din il-paġna ssib il-lista tal-punti ta’ aċċess kollha ta’ netwerk wieħed ta’ WiFi4EU wieħed tal-benefiċjarju li għażilt. Jekk jogħġbok, żid il-punti ta’ aċċess korrispondenti meta tkun installajthom.</t>
  </si>
  <si>
    <t>In-netwerk ta' WiFi4EU:</t>
  </si>
  <si>
    <t>Il-lista tal-punti ta’ aċċess kollha ta’</t>
  </si>
  <si>
    <t>ta’</t>
  </si>
  <si>
    <t>Żid punt ta’ aċċess</t>
  </si>
  <si>
    <t>It-tip ta' post</t>
  </si>
  <si>
    <t>L-isem tal-post</t>
  </si>
  <si>
    <t>Il-post ġeografiku</t>
  </si>
  <si>
    <t>It-tip ta’ apparat</t>
  </si>
  <si>
    <t>Id-ditta tal-apparat</t>
  </si>
  <si>
    <t>Il-mudell tal-apparat</t>
  </si>
  <si>
    <t>Is-serje tal-apparat</t>
  </si>
  <si>
    <t>L-indirizz MAC</t>
  </si>
  <si>
    <t>Editja punt ta’ aċċess</t>
  </si>
  <si>
    <t>Jekk jogħġbok speċifika d-dettalji tal-punt ta’ aċċess</t>
  </si>
  <si>
    <t>Latitudni</t>
  </si>
  <si>
    <t>Lonġitudni</t>
  </si>
  <si>
    <t>Ikseb il-post ġeografiku</t>
  </si>
  <si>
    <t>In-numru tas-serje tal-apparat</t>
  </si>
  <si>
    <t>F’din il-paġna ssib il-lista tan-netwerks ta’ WiFi4EU kollha kif installati u kompluti mill-kumpanija tal-installazzjoni tal-WiFi li qabbadt.</t>
  </si>
  <si>
    <t>Il-konferma tar-rapport tal-installazzjoni</t>
  </si>
  <si>
    <t>Il-kumpanija tal-installazzjoni tal-WiFi</t>
  </si>
  <si>
    <t>Talba għal reviżjoni</t>
  </si>
  <si>
    <t>Approva r-rapport</t>
  </si>
  <si>
    <t>Talba għal reviżjoni tar-rapport tal-installazzjoni</t>
  </si>
  <si>
    <t>Jiena hawnhekk nikkonferma li qed jintbagħat lura r-rapport tal-installazzjoni għal reviżjoni lill-kumpanija tal-installazzjoni tal-WiFi minħabba li nstab żball jew diskrepanzi.</t>
  </si>
  <si>
    <t>Jiena hawnhekk nikkonferma r-rapport tal-installazzjoni sottomess mill-kumpanija tal-installazzjoni tal-WiFi tagħna.</t>
  </si>
  <si>
    <t>Approvazzjoni tar-rapport tal-installazzjoni</t>
  </si>
  <si>
    <t>F’din il-paġna ssib il-lista tal-punti ta’ aċċess kollha ta’ netwerk wieħed ta’ WiFi4EU tal-muniċipalità li għażilt. Jekk jogħġbok, żid il-punti ta’ aċċess korrispondenti meta tkun installajthom.</t>
  </si>
  <si>
    <t>Benefiċjarju</t>
  </si>
  <si>
    <t>Dettalji</t>
  </si>
  <si>
    <t>Żid</t>
  </si>
  <si>
    <t>Ebda riżultat</t>
  </si>
  <si>
    <t>Kunsill lokali / Bini amministrattiv</t>
  </si>
  <si>
    <t>Ċentru tas-saħħa / Sptar</t>
  </si>
  <si>
    <t>Pjazza</t>
  </si>
  <si>
    <t>Triq / Triq pedonali</t>
  </si>
  <si>
    <t>Stazzjon tal-karozzi tal-linja jew tat-tram / Waqfa tal-karozza tal-linja jew tat-tram</t>
  </si>
  <si>
    <t>Stazzjon tal-Metro</t>
  </si>
  <si>
    <t>Stazzjon tal-Ferrovija</t>
  </si>
  <si>
    <t>Ajruport</t>
  </si>
  <si>
    <t>Sala / Stadju tal-isport</t>
  </si>
  <si>
    <t>Skola / Ċentru tal-Edukazzjoni jew tar-Riċerka / Università</t>
  </si>
  <si>
    <t>Librerija</t>
  </si>
  <si>
    <t>Mużew / Ċentru Kulturali</t>
  </si>
  <si>
    <t>Sit ta’ interess turistiku / Sit Arkeoloġiku</t>
  </si>
  <si>
    <t>Ċentru Kummerċjali</t>
  </si>
  <si>
    <t>Intern</t>
  </si>
  <si>
    <t>Fuq barra</t>
  </si>
  <si>
    <t>Dettall dwar il-punt ta’ aċċess</t>
  </si>
  <si>
    <t>Din il-paġna hi użata biex tara d-dettalji tal-punti ta’ aċċess ta’ netwerk wieħed ta’ WiFi4EU ta’ muniċipalità waħda li għażilt.</t>
  </si>
  <si>
    <t>Neħħi l-punt ta’ aċċess</t>
  </si>
  <si>
    <t>Żgur li trid tneħħi dan il-punt ta’ aċċess?</t>
  </si>
  <si>
    <t>Din l-azzjoni ma tistax titreġġa’ lura.</t>
  </si>
  <si>
    <t>Dwar</t>
  </si>
  <si>
    <t>Ebda benefiċjarju mhu magħżul.</t>
  </si>
  <si>
    <t>Server mhux disponibbli</t>
  </si>
  <si>
    <t>Paġna mhux Misjuba</t>
  </si>
  <si>
    <t>Mhux awtorizzat</t>
  </si>
  <si>
    <t>Żball Intern tas-Server</t>
  </si>
  <si>
    <t>Valuri tal-oqsma invalidi</t>
  </si>
  <si>
    <t>Benefiċjarju mhux misjub</t>
  </si>
  <si>
    <t>Ebda data mibgħuta</t>
  </si>
  <si>
    <t>Punt ta’ aċċess mhux misjub</t>
  </si>
  <si>
    <t>Netwerk WiFi4EU mhux misjub</t>
  </si>
  <si>
    <t>Il-URL tal-captive portal diġà jeżisti fis-sistema. Jekk jogħġbok ipprovdi URL ġdid.</t>
  </si>
  <si>
    <t>ID tan-netwerk</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</si>
  <si>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</si>
  <si>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</si>
  <si>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</si>
  <si>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</si>
  <si>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</si>
  <si>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</si>
  <si>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</si>
  <si>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</si>
  <si>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Wie kan een aanvraag indienen?</t>
  </si>
  <si>
    <t>De volgende ronde voor het indienen van projectvoorstellen begint op {{date}} om {{hour}} (Midden-Europese Zomertijd).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</si>
  <si>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</si>
  <si>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</si>
  <si>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</si>
  <si>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</si>
  <si>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</si>
  <si>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</si>
  <si>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</si>
  <si>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</si>
  <si>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begunstigden worden geselecteerd volgens het principe "wie het eerst komt, het eerst maalt”, maar wel zo dat alle lidstaten een minimumaantal vouchers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</si>
  <si>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</si>
  <si>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</si>
  <si>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</si>
  <si>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</si>
  <si>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</si>
  <si>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</si>
  <si>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</si>
  <si>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</si>
  <si>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</si>
  <si>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</si>
  <si>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U moet zich online inschrijven en daarbij aangeven in welke regio's u actief bent. De lijst van ingeschreven bedrijven wordt online gezet. Elke gemeente kan dan eenvoudig nagaan welke bedrijven in haar regio de wifi-installatie kunnen leveren.</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</si>
  <si>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</si>
  <si>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</si>
  <si>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</si>
  <si>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</si>
  <si>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</si>
  <si>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</si>
  <si>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</si>
  <si>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</si>
  <si>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</si>
  <si>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</si>
  <si>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</si>
  <si>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WiFi4EU-pagina voor geregistreerde gebruikers.</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</si>
  <si>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</si>
  <si>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</si>
  <si>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</si>
  <si>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</si>
  <si>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</si>
  <si>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</si>
  <si>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</si>
  <si>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</si>
  <si>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</si>
  <si>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Stap 1: Soort inschrijving</t>
  </si>
  <si>
    <t>Stap 2: Gegevens van de gemeente</t>
  </si>
  <si>
    <t>Stap 3: Contactgegevens</t>
  </si>
  <si>
    <t>Stap 4: Controle</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</si>
  <si>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</si>
  <si>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</si>
  <si>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</si>
  <si>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</si>
  <si>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</si>
  <si>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</si>
  <si>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</si>
  <si>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</si>
  <si>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Straat:</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</si>
  <si>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</si>
  <si>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</si>
  <si>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</si>
  <si>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</si>
  <si>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</si>
  <si>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</si>
  <si>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kunnen dit adres gebruiken om informatie te sturen.</t>
  </si>
  <si>
    <t>Gemeente verwijderen</t>
  </si>
  <si>
    <t>Gemeente toevoegen</t>
  </si>
  <si>
    <t xml:space="preserve">Vul hieronder uw contactgegevens in. </t>
  </si>
  <si>
    <t xml:space="preserve">Ik ben de wettelijke vertegenwoordiger </t>
  </si>
  <si>
    <t>Contactgegevens</t>
  </si>
  <si>
    <t>Naam van de organisatie</t>
  </si>
  <si>
    <t>Adres</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</si>
  <si>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</si>
  <si>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</si>
  <si>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</si>
  <si>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</si>
  <si>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</si>
  <si>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</si>
  <si>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</si>
  <si>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</si>
  <si>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</si>
  <si>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</si>
  <si>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</si>
  <si>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</si>
  <si>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</si>
  <si>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</si>
  <si>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</si>
  <si>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</si>
  <si>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Huidige status</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</si>
  <si>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</si>
  <si>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</si>
  <si>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</si>
  <si>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</si>
  <si>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</si>
  <si>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</si>
  <si>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Zomertijd). </t>
  </si>
  <si>
    <t>Opening van de volgende aanvraagronde over:</t>
  </si>
  <si>
    <t>Zodra de aanvraagronde van start gaat, kunt u uw aanvraag indienen. Daarvoor moet u inloggen met uw EU Login-account en het aanvraagformulier voor een WiFi4EU-voucher verzenden.</t>
  </si>
  <si>
    <t>Bij de selectie geldt "wie het eerst komt, het eerst maalt" maar we streven ook naar een goede geografische spreiding op basis van het werkprogramma van CEF-Telecommunicatie.</t>
  </si>
  <si>
    <t>Welkom op de registratiepagina voor installatiebedrijven van WiFi4EU.</t>
  </si>
  <si>
    <t xml:space="preserve">U kunt zich inschrijven op het WiFi4EU-portaal om aan te geven in welke regio's u apparatuur voor WiFi4EU kunt leveren en installeren. </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</si>
  <si>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</si>
  <si>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</si>
  <si>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Problemen met inschrijven?</t>
  </si>
  <si>
    <t>Neem hier contact op met de helpdesk.</t>
  </si>
  <si>
    <t>Stap 1: Bedrijfsgegevens</t>
  </si>
  <si>
    <t>Stap 2: Regio's</t>
  </si>
  <si>
    <t>Stap 3: Contactpersoon</t>
  </si>
  <si>
    <t>Gelieve informatie te verstrekken over uw bedrijf.</t>
  </si>
  <si>
    <t>Naam van het bedrijf</t>
  </si>
  <si>
    <t>Officieel adres</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</si>
  <si>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</si>
  <si>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</si>
  <si>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</si>
  <si>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</si>
  <si>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</si>
  <si>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</si>
  <si>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</si>
  <si>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</si>
  <si>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Landnummer</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</si>
  <si>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</si>
  <si>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</si>
  <si>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</si>
  <si>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</si>
  <si>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</si>
  <si>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</si>
  <si>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</si>
  <si>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</si>
  <si>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</si>
  <si>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</si>
  <si>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</si>
  <si>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</si>
  <si>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</si>
  <si>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</si>
  <si>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</si>
  <si>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</si>
  <si>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</si>
  <si>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</si>
  <si>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</si>
  <si>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</si>
  <si>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</si>
  <si>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</si>
  <si>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</si>
  <si>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</si>
  <si>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</si>
  <si>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</si>
  <si>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</si>
  <si>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</si>
  <si>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</si>
  <si>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</si>
  <si>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</si>
  <si>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</si>
  <si>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</si>
  <si>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Logo uploaden</t>
  </si>
  <si>
    <t>Nieuw bericht</t>
  </si>
  <si>
    <t>Laatste update: {{versionDate}} v{{version}}</t>
  </si>
  <si>
    <t>Naar boven</t>
  </si>
  <si>
    <t>Mijn profiel</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</si>
  <si>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</si>
  <si>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</si>
  <si>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</si>
  <si>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</si>
  <si>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</si>
  <si>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Mijn inschrijving</t>
  </si>
  <si>
    <t>Valideer uw inschrijving</t>
  </si>
  <si>
    <t>Naar het forum</t>
  </si>
  <si>
    <t>Soort inschrijving</t>
  </si>
  <si>
    <t>Meer/Minder informatie tonen</t>
  </si>
  <si>
    <t>Hier klikken als u uw wachtwoord wilt wijzigen</t>
  </si>
  <si>
    <t>Als u uw huidige wachtwoord kent, kunt u het wijzigen door op de knop hieronder te klikken</t>
  </si>
  <si>
    <t>Geen belangstelling meer voor een WiFi4EU-voucher? Klik hieronder om uw inschrijving in te trekken.</t>
  </si>
  <si>
    <t>Inschrijving intrekken</t>
  </si>
  <si>
    <t>Inschrijving {{selfRegistration}} (uw inschrijving)</t>
  </si>
  <si>
    <t xml:space="preserve">Inschrijving </t>
  </si>
  <si>
    <t>Verzoek om bemiddeling</t>
  </si>
  <si>
    <t>Als u de Europese Commissie daarom vraagt, kan zij bemiddelen tussen de verschillende inschrijvers.</t>
  </si>
  <si>
    <t>Het doel van de bemiddeling is te bepalen welke inschrijving er zal worden ingediend namens{{municipality}}.</t>
  </si>
  <si>
    <t>Uw bericht</t>
  </si>
  <si>
    <t>Terug</t>
  </si>
  <si>
    <t>Gemeentelijk overleg bij dubbele inschrijvingen</t>
  </si>
  <si>
    <t>Uit onze gegevens blijkt dat zich nog {{duplicateCount}} anderen hebben ingeschreven namens {{municipality}}. U kunt met de andere inschrijvers overleggen. Wordt u het niet eens over de inschrijving, dan kunt u de Europese Commissie vragen om te bemiddelen.</t>
  </si>
  <si>
    <t>Inschrijvingen</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</si>
  <si>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</si>
  <si>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</si>
  <si>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</si>
  <si>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</si>
  <si>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</si>
  <si>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</si>
  <si>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gebruikers.</t>
  </si>
  <si>
    <t>Zoeken in het overleg</t>
  </si>
  <si>
    <t>Zoeken</t>
  </si>
  <si>
    <t>Bericht schrijven</t>
  </si>
  <si>
    <t>[X] van de [X]</t>
  </si>
  <si>
    <t>Dit bericht gaat naar de andere belangstellenden die zich namens uw gemeente hebben ingeschreven.</t>
  </si>
  <si>
    <t>Verzenden</t>
  </si>
  <si>
    <t>Annuleren</t>
  </si>
  <si>
    <t>Naar aanleiding van dit verzoek zal de Europese Commissie bemiddelen tussen de verschillende inschrijvers.</t>
  </si>
  <si>
    <t>Het doel van de bemiddeling is te bepalen welke inschrijving er zal worden ingediend namens de gemeente.</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</si>
  <si>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</si>
  <si>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</si>
  <si>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</si>
  <si>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</si>
  <si>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</si>
  <si>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</si>
  <si>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bij de volgende oproep nog eens.</t>
  </si>
  <si>
    <t>U kunt nu een voucher aanvragen</t>
  </si>
  <si>
    <t>zodat iedereen overal online kan gaan.</t>
  </si>
  <si>
    <t>Voucher aanvragen</t>
  </si>
  <si>
    <t>U heeft al een voucher aangevraagd.</t>
  </si>
  <si>
    <t>De voucherwedstrijd begint over</t>
  </si>
  <si>
    <t xml:space="preserve">U kunt een aanvraag indienen vanaf {{date}} om {{hour}} (Midden-Europese Zomertijd). </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</si>
  <si>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</si>
  <si>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</si>
  <si>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</si>
  <si>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</si>
  <si>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</si>
  <si>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</si>
  <si>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</si>
  <si>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</si>
  <si>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</si>
  <si>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</si>
  <si>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</si>
  <si>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</si>
  <si>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</si>
  <si>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Pagina niet gevonden - ERROR 404</t>
  </si>
  <si>
    <t>De url die u hebt ingegeven, lijkt niet te bestaan. Ga na of u correct getypt hebt en probeer het opnieuw.</t>
  </si>
  <si>
    <t>U kunt nu een voucher aanvragen.</t>
  </si>
  <si>
    <t>Zodra de aanvraagronde van start gaat, kunt u uw aanvraag indienen.</t>
  </si>
  <si>
    <t xml:space="preserve">U kunt een aanvraag indienen over </t>
  </si>
  <si>
    <t>U kunt een aanvraag indienen sinds {{date}} om {{hour}} (Midden-Europese Zomertijd).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</si>
  <si>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</si>
  <si>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</si>
  <si>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</si>
  <si>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Aanvraag ingediend</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</si>
  <si>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</si>
  <si>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</si>
  <si>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</si>
  <si>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</si>
  <si>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</si>
  <si>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</si>
  <si>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</si>
  <si>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</si>
  <si>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</si>
  <si>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</si>
  <si>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</si>
  <si>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</si>
  <si>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</si>
  <si>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</si>
  <si>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</si>
  <si>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</si>
  <si>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1) Een ondertekende scan van de &lt;a href="https://ec.europa.eu/digital-single-market/news-redirect/624101" target="_blank"&gt;toestemming om een aanvraag in te dienen&lt;/a&gt; en een kopie van het identiteitsbewijs (identiteitskaart of paspoort) van de burgemeester van de gemeente.</t>
  </si>
  <si>
    <t>2) Een document waaruit blijkt dat de betrokkene burgemeester is en de gemeente vertegenwoordigt (bijvoorbeeld een aanstellingsbesluit).</t>
  </si>
  <si>
    <t>3) Een kopie van het identiteitsbewijs van de gemachtigde (identiteitskaart of paspoort) (alleen verplicht als er iemand gemachtigd is)</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</si>
  <si>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</si>
  <si>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Uw inschrijving is bijgewerkt.</t>
  </si>
  <si>
    <t>Er heeft zich een fout voorgedaan en uw inschrijving kon niet worden bijgewerkt.</t>
  </si>
  <si>
    <t>Het geüploade bestand is te groot. De maximale toegestane bestandsgrootte is {{size}}.</t>
  </si>
  <si>
    <t>Identiteitsbewijs van de wettelijke vertegenwoordiger (kopie identiteitskaart, paspoort of ander identiteitsbewijs)</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</si>
  <si>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</si>
  <si>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</si>
  <si>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</si>
  <si>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</si>
  <si>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</si>
  <si>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Bekijken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</si>
  <si>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</si>
  <si>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</si>
  <si>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</si>
  <si>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</si>
  <si>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</si>
  <si>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</si>
  <si>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Ingeschreven gemeenten</t>
  </si>
  <si>
    <t>Hieronder kunt u zoeken in de lijst van alle gemeenten die al zijn ingeschreven.</t>
  </si>
  <si>
    <t>Bijgewerkt op:</t>
  </si>
  <si>
    <t>Regio</t>
  </si>
  <si>
    <t>Geef een correct formaat op.</t>
  </si>
  <si>
    <t>Downloaden</t>
  </si>
  <si>
    <t>Naam van uw organisatie</t>
  </si>
  <si>
    <t>Het geüploade bestand is geen geldig beeldbestand.</t>
  </si>
  <si>
    <t>Geen resultaten voor</t>
  </si>
  <si>
    <t>Huidig logo</t>
  </si>
  <si>
    <t>Maak uw keuze</t>
  </si>
  <si>
    <t>Logo verwijderen</t>
  </si>
  <si>
    <t>Nieuw logo</t>
  </si>
  <si>
    <t>Geen belangstelling meer voor de levering en installatie van apparatuur voor WiFi4EU? Klik hieronder om uw inschrijving in te trekken.</t>
  </si>
  <si>
    <t>Lijst van geregistreerde wifi-installateurs</t>
  </si>
  <si>
    <t>Zoeken naar al ingeschreven wifi-installateurs</t>
  </si>
  <si>
    <t>Gemeente (begin te typen en selecteer uit het dropdown-menu)</t>
  </si>
  <si>
    <t>Toestemmingsformulier uploaden</t>
  </si>
  <si>
    <t>Identiteitsbewijs van gemachtigde uploaden</t>
  </si>
  <si>
    <t>Aanstellingsbesluit uploaden</t>
  </si>
  <si>
    <t>Machtigingsformulier uploaden</t>
  </si>
  <si>
    <t>Verwijderen</t>
  </si>
  <si>
    <t>Documenten uploaden</t>
  </si>
  <si>
    <t>Documenten ingediend op {{date}} om {{time}}</t>
  </si>
  <si>
    <t>Mijn voucher</t>
  </si>
  <si>
    <t>Ontvangt u een voucher, dan moet u eerst de subsidieovereenkomst tekenen, daarna een wifi-installateur kiezen en tot slot de installatie van het WiFi4EU-netwerk bevestigen.</t>
  </si>
  <si>
    <t>Per gemeente moet dus het volgende gebeuren:</t>
  </si>
  <si>
    <t>U moet alle bewijsstukken uploaden. Anders is uw aanvraag niet geldig.</t>
  </si>
  <si>
    <t>Subsidieovereenkomst ondertekend op {{date}}. #Zie details#</t>
  </si>
  <si>
    <t>Wij hebben de bewijsstukken bij uw aanvraag ontvangen en zullen deze nu controleren.</t>
  </si>
  <si>
    <t>Wifi-installateur kiezen</t>
  </si>
  <si>
    <t>Wifi-installateur gekozen op {{date}}. #Zie details#</t>
  </si>
  <si>
    <t>Installatie bevestigen</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</si>
  <si>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</si>
  <si>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 Zorg dat alle documenten die u uploadt, leesbaar en compleet zijn. Anders kunt u bij deze ronde geen aanvraag indienen.</t>
  </si>
  <si>
    <t>Wat moet u indienen?</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</si>
  <si>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</si>
  <si>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</si>
  <si>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</si>
  <si>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</si>
  <si>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U kunt momenteel geen documenten uploaden.</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</si>
  <si>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</si>
  <si>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</si>
  <si>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</si>
  <si>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</si>
  <si>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U kunt momenteel geen documenten verwijderen.</t>
  </si>
  <si>
    <t>Specifieke privacyverklaring</t>
  </si>
  <si>
    <t>Kies een bestand in een geschikt formaat (.pdf, .png, of .jpg)</t>
  </si>
  <si>
    <t>Uw sessie is verlopen. U bent afgemeld bij WiFi4EU.</t>
  </si>
  <si>
    <t>Ververs de pagina als u verder wilt gaan.</t>
  </si>
  <si>
    <t>Wifi-installateur</t>
  </si>
  <si>
    <t>Bekijk welke wifi-installateurs zich al hebben ingeschreven en kies er een uit de lijst. Nog tot 18 maanden na de ondertekening van de subsidieovereenkomst, en tot de validering van de installateur, kunt u een andere installateur uit de lijst kiezen</t>
  </si>
  <si>
    <t>Bedrijfswebsite</t>
  </si>
  <si>
    <t>Bedrijfslogo</t>
  </si>
  <si>
    <t>Kiezen</t>
  </si>
  <si>
    <t>Andere wifi-installateur kiezen</t>
  </si>
  <si>
    <t>U heeft een voucher ontvangen. Gelieve een wifi-installateur te kiezen.</t>
  </si>
  <si>
    <t>Installatierapport WiFi4EU</t>
  </si>
  <si>
    <t>Op deze pagina moeten alle WiFi4EU-netwerken worden vermeld die u in opdracht van de gemeente installeert. Om WiFi4EU-netwerken toe te voegen, moet u eerst een begunstigde gemeente uit het keuzemenu kiezen.</t>
  </si>
  <si>
    <t>Alle WiFi4EU-netwerken van de gemeente</t>
  </si>
  <si>
    <t>WiFi4EU-netwerk toevoegen</t>
  </si>
  <si>
    <t>Naam WiFi4EU-netwerk (SSID)</t>
  </si>
  <si>
    <t>Domeinnaam</t>
  </si>
  <si>
    <t>Toegangspunten (WAP)</t>
  </si>
  <si>
    <t>Kies een gemeente uit het keuzemenu voor een overzicht van de WiFi4EU-netwerken.</t>
  </si>
  <si>
    <t>Hiermee bevestigt u dat alle WiFi4EU-netwerken voor de gemeente geïnstalleerd zijn en aan de technische voorschriften van de subsidieovereenkomst voldoen.</t>
  </si>
  <si>
    <t>Hierbij bevestig ik dat alle WiFi4EU-netwerken voor {{beneficiarySel}} geïnstalleerd zijn en voldoen aan de technische voorschriften van de subsidieovereenkomst tussen de begunstigde (de gemeente) en de Europese Commissie.</t>
  </si>
  <si>
    <t>Dit installatierapport gaat ter informatie naar het WiFi4EU-team en ter goedkeuring naar de gemeente.</t>
  </si>
  <si>
    <t>De geïnstalleerde WiFi4EU-netwerken voldoen aan alle voorschriften van zowel de oproep als de subsidieovereenkomst.</t>
  </si>
  <si>
    <t>De WiFi4EU-netwerken zijn geïnstalleerd op een locatie waar nog geen openbaar of particulier draadloos internet met dezelfde specificaties en kwaliteit werd aangeboden.</t>
  </si>
  <si>
    <t>De WiFi4EU-netwerken zijn operationeel en actief.</t>
  </si>
  <si>
    <t>Naar de lijst</t>
  </si>
  <si>
    <t>WiFi4EU-netwerk bewerken</t>
  </si>
  <si>
    <t>Gebruik uitsluitend Latijnse tekens zonder accent</t>
  </si>
  <si>
    <t>URL van de portaalsite</t>
  </si>
  <si>
    <t>URL van de portaalsite bevestigen</t>
  </si>
  <si>
    <t>Max. aantal tekens</t>
  </si>
  <si>
    <t>Gebruik uitsluitend de volgende tekens: 0-9, a-z, -, ., :, /. Bijvoorbeeld: http://www.naamvandeportaalsite.com/</t>
  </si>
  <si>
    <t>Gegevens van het WiFi4EU-netwerk</t>
  </si>
  <si>
    <t xml:space="preserve">Op deze pagina moeten alle gegevens worden vermeld van het geselecteerde WiFi4EU-netwerk van de gemeente. </t>
  </si>
  <si>
    <t>Naam portaalsite</t>
  </si>
  <si>
    <t>WiFi4EU-netwerk verwijderen</t>
  </si>
  <si>
    <t>Weet u zeker dat u dit WiFi4EU-netwerk wilt verwijderen?</t>
  </si>
  <si>
    <t>Hiermee verwijdert u alle gegevens over de toegangspunten van dit WiFi4EU-netwerk.</t>
  </si>
  <si>
    <t xml:space="preserve">Uw bevestiging van de installatie in opdracht van </t>
  </si>
  <si>
    <t>is verzonden naar het WiFi4EU-team.</t>
  </si>
  <si>
    <t>Toegangspunten</t>
  </si>
  <si>
    <t>Op deze pagina moeten alle toegangspunten worden vermeld van het geselecteerde WiFi4EU-netwerk van de gemeente. Voeg alle betrokken toegangspunten toe die u heeft geïnstalleerd.</t>
  </si>
  <si>
    <t>WiFi4EU-netwerk:</t>
  </si>
  <si>
    <t>Lijst van alle toegangspunten in of bij</t>
  </si>
  <si>
    <t>te</t>
  </si>
  <si>
    <t>Toegangspunt toevoegen</t>
  </si>
  <si>
    <t>Type locatie</t>
  </si>
  <si>
    <t>Naam locatie</t>
  </si>
  <si>
    <t>Coördinaten</t>
  </si>
  <si>
    <t>Toesteltype</t>
  </si>
  <si>
    <t>Merk</t>
  </si>
  <si>
    <t>Serienummer</t>
  </si>
  <si>
    <t>MAC-adres</t>
  </si>
  <si>
    <t>Toegangspunt bewerken</t>
  </si>
  <si>
    <t>Vermeld de gegevens van het toegangspunt</t>
  </si>
  <si>
    <t>Breedtegraad</t>
  </si>
  <si>
    <t>Lengtegraad</t>
  </si>
  <si>
    <t>Coördinaten ophalen</t>
  </si>
  <si>
    <t>Serienummer van het toestel</t>
  </si>
  <si>
    <t>Op deze pagina moeten alle WiFi4EU-netwerken worden vermeld die de wifi-installateur in uw opdracht  heeft geïnstalleerd.</t>
  </si>
  <si>
    <t>Bevestiging installatierapport</t>
  </si>
  <si>
    <t>Correctie aanvragen</t>
  </si>
  <si>
    <t>Rapport goedkeuren</t>
  </si>
  <si>
    <t>Installatieverslag: verzoek om correctie</t>
  </si>
  <si>
    <t>Hierbij bevestig ik dat het installatieverslag ter correctie wordt teruggezonden naar de wifi-installateur omdat er fouten of afwijkingen zijn geconstateerd.</t>
  </si>
  <si>
    <t>Hierbij bevestig ik het installatieverslag dat door onze wifi-installateur is ingediend.</t>
  </si>
  <si>
    <t>Installatieverslag: goedkeuring</t>
  </si>
  <si>
    <t>Op deze pagina moeten alle toegangspunten worden vermeld van het geselecteerde WiFi4EU-netwerk van de gemeente. Voeg alle betrokken toegangspunten toe geïnstalleerd zijn.</t>
  </si>
  <si>
    <t>Goedkeuring installatieverslag</t>
  </si>
  <si>
    <t>Begunstigde</t>
  </si>
  <si>
    <t>Bijzonderheden</t>
  </si>
  <si>
    <t>Toevoegen</t>
  </si>
  <si>
    <t>Geen resultaten</t>
  </si>
  <si>
    <t>Gemeentehuis/stadskantoor/overheidsgebouw</t>
  </si>
  <si>
    <t>Medisch centrum/ziekenhuis</t>
  </si>
  <si>
    <t>Plein</t>
  </si>
  <si>
    <t>Straat/voetgangersgebied</t>
  </si>
  <si>
    <t>Bus- of tramhalte</t>
  </si>
  <si>
    <t>Treinstation</t>
  </si>
  <si>
    <t>Luchthaven</t>
  </si>
  <si>
    <t>Sporthal/stadion</t>
  </si>
  <si>
    <t>School/onderzoekscentrum/universiteit</t>
  </si>
  <si>
    <t>Bibliotheek</t>
  </si>
  <si>
    <t>Museum/cultureel centrum</t>
  </si>
  <si>
    <t>Toeristische attractie/archeologische site</t>
  </si>
  <si>
    <t>Winkelcentrum</t>
  </si>
  <si>
    <t>Ander</t>
  </si>
  <si>
    <t>Binnen</t>
  </si>
  <si>
    <t>Buiten</t>
  </si>
  <si>
    <t>Gegevens van het toegangspunt</t>
  </si>
  <si>
    <t>Op deze pagina moeten de gegevens van de toegangspunten worden vermeld van het geselecteerde WiFi4EU-netwerk van de gemeente.</t>
  </si>
  <si>
    <t>Toegangspunt verwijderen</t>
  </si>
  <si>
    <t>Wilt u dit toegangspunt verwijderen?</t>
  </si>
  <si>
    <t>U kunt dit niet ongedaan maken.</t>
  </si>
  <si>
    <t>Over</t>
  </si>
  <si>
    <t>Geen begunstigde geselecteerd</t>
  </si>
  <si>
    <t>Server niet beschikbaar</t>
  </si>
  <si>
    <t>Pagina niet gevonden</t>
  </si>
  <si>
    <t>Geen toestemming</t>
  </si>
  <si>
    <t>Interne serverfout</t>
  </si>
  <si>
    <t>Ongeldige waarden</t>
  </si>
  <si>
    <t>Begunstigde niet gevonden</t>
  </si>
  <si>
    <t>Geen gegevens verzonden</t>
  </si>
  <si>
    <t>Toegangspunt niet gevonden</t>
  </si>
  <si>
    <t>WiFi4EU-netwerk niet gevonden</t>
  </si>
  <si>
    <t>URL van portaal bestaat al in het systeem Vul een nieuwe URL in</t>
  </si>
  <si>
    <t>ID netwerk</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</si>
  <si>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</si>
  <si>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</si>
  <si>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</si>
  <si>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</si>
  <si>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</si>
  <si>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</si>
  <si>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</si>
  <si>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</si>
  <si>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</si>
  <si>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</si>
  <si>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 letni środkowoeuropejski).</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</si>
  <si>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</si>
  <si>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</si>
  <si>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</si>
  <si>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</si>
  <si>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</si>
  <si>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</si>
  <si>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</si>
  <si>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</si>
  <si>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</si>
  <si>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</si>
  <si>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</si>
  <si>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</si>
  <si>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</si>
  <si>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</si>
  <si>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</si>
  <si>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</si>
  <si>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</si>
  <si>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</si>
  <si>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</si>
  <si>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Zarejestruj się online i podaj obszary, w których świadczysz usługi. Wykaz zarejestrowanych przedsiębiorstw zostanie opublikowany online. Pomoże on gminom zorientować się, jakie firmy instalujące Wi-Fi świadczą usługi na ich terenie.</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</si>
  <si>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</si>
  <si>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</si>
  <si>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</si>
  <si>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</si>
  <si>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</si>
  <si>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</si>
  <si>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</si>
  <si>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</si>
  <si>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</si>
  <si>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Zaproszenia do składania wniosków</t>
  </si>
  <si>
    <t>Witamy na stronie dla zarejestrowanych użytkowników programu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</si>
  <si>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</si>
  <si>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</si>
  <si>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</si>
  <si>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</si>
  <si>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</si>
  <si>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</si>
  <si>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</si>
  <si>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</si>
  <si>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</si>
  <si>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</si>
  <si>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</si>
  <si>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</si>
  <si>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</si>
  <si>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</si>
  <si>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Kraj</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</si>
  <si>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</si>
  <si>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</si>
  <si>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</si>
  <si>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</si>
  <si>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</si>
  <si>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</si>
  <si>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</si>
  <si>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</si>
  <si>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</si>
  <si>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</si>
  <si>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</si>
  <si>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</si>
  <si>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</si>
  <si>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</si>
  <si>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</si>
  <si>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</si>
  <si>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</si>
  <si>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</si>
  <si>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</si>
  <si>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</si>
  <si>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</si>
  <si>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</si>
  <si>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</si>
  <si>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</si>
  <si>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</si>
  <si>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</si>
  <si>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</si>
  <si>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</si>
  <si>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</si>
  <si>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</si>
  <si>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</si>
  <si>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</si>
  <si>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</si>
  <si>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</si>
  <si>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</si>
  <si>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</si>
  <si>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</si>
  <si>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</si>
  <si>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Obecny status</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</si>
  <si>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</si>
  <si>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</si>
  <si>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</si>
  <si>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</si>
  <si>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</si>
  <si>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</si>
  <si>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 letni środkowoeuropejski).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</si>
  <si>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</si>
  <si>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</si>
  <si>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według kolejności zgłoszeń oraz z zachowaniem kryteriów zapewniających równomierne rozłożenie geograficzne, zgodnie z zasadami określonymi w programie prac instrumentu „Łącząc Europę – Telekomunikacja”.</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</si>
  <si>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</si>
  <si>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</si>
  <si>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</si>
  <si>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</si>
  <si>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Podczas rejestracji wystąpiły problemy?</t>
  </si>
  <si>
    <t>Kliknij tutaj, aby skontaktować się z działem pomocy technicznej.</t>
  </si>
  <si>
    <t>Krok 1: Dane firmy</t>
  </si>
  <si>
    <t>Krok 2: Zakres terytorialny</t>
  </si>
  <si>
    <t>Krok 3: Osoba wyznaczona do kontaktów</t>
  </si>
  <si>
    <t>Podaj informacje na temat swojej firmy</t>
  </si>
  <si>
    <t>Nazwa przedsiębiorstwa</t>
  </si>
  <si>
    <t>Adres urzędowy</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</si>
  <si>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</si>
  <si>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</si>
  <si>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</si>
  <si>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</si>
  <si>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</si>
  <si>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</si>
  <si>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</si>
  <si>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</si>
  <si>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</si>
  <si>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Numer kierunkowy do kraju</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</si>
  <si>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</si>
  <si>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</si>
  <si>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</si>
  <si>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</si>
  <si>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</si>
  <si>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</si>
  <si>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</si>
  <si>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</si>
  <si>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</si>
  <si>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</si>
  <si>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</si>
  <si>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</si>
  <si>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</si>
  <si>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</si>
  <si>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</si>
  <si>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</si>
  <si>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</si>
  <si>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</si>
  <si>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</si>
  <si>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</si>
  <si>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</si>
  <si>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</si>
  <si>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</si>
  <si>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</si>
  <si>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</si>
  <si>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</si>
  <si>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</si>
  <si>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</si>
  <si>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</si>
  <si>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Wyślij wiadomość</t>
  </si>
  <si>
    <t>Zamknij</t>
  </si>
  <si>
    <t>Przeczytałem(-am) i zrozumiałem(-am) warunki zaproszenia do składania wniosków określone w tekście zaproszenia.</t>
  </si>
  <si>
    <t>Rozwiń</t>
  </si>
  <si>
    <t>Ukryj</t>
  </si>
  <si>
    <t>Załaduj logo</t>
  </si>
  <si>
    <t>Oświadczam, że zapoznałem (-am) się z następującymi warunkami oraz że je akceptuję</t>
  </si>
  <si>
    <t>Nowa wiadomość</t>
  </si>
  <si>
    <t>Ostatnia aktualizacja: {{versionDate}} v{{version}}</t>
  </si>
  <si>
    <t>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</si>
  <si>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</si>
  <si>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</si>
  <si>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</si>
  <si>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</si>
  <si>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</si>
  <si>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</si>
  <si>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</si>
  <si>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</si>
  <si>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</si>
  <si>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</si>
  <si>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</si>
  <si>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</si>
  <si>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</si>
  <si>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</si>
  <si>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</si>
  <si>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</si>
  <si>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</si>
  <si>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</si>
  <si>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</si>
  <si>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</si>
  <si>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</si>
  <si>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</si>
  <si>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</si>
  <si>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Dyskusja między gminami, które dokonały rejestracji przy użyciu tych samych danych</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</si>
  <si>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</si>
  <si>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Rejestracje</t>
  </si>
  <si>
    <t>Rejestracja {{selfRegistration}} (Ty)</t>
  </si>
  <si>
    <t>Kod pocztowy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</si>
  <si>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</si>
  <si>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</si>
  <si>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</si>
  <si>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</si>
  <si>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</si>
  <si>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</si>
  <si>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użytkownikami.</t>
  </si>
  <si>
    <t>Szukaj w dyskusji</t>
  </si>
  <si>
    <t>Szukaj</t>
  </si>
  <si>
    <t>Napisz wiadomość</t>
  </si>
  <si>
    <t>[X] na stronie</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</si>
  <si>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</si>
  <si>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</si>
  <si>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</si>
  <si>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użytkownikom w rozwiązaniu problemu.</t>
  </si>
  <si>
    <t>Celem mediacji jest rozstrzygnięcie, która rejestracja powinna być przypisana gminie.</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</si>
  <si>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</si>
  <si>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</si>
  <si>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</si>
  <si>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</si>
  <si>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</si>
  <si>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</si>
  <si>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Zapraszamy do wzięcia udziału w przyszłym zaproszeniu do składania wniosków</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</si>
  <si>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</si>
  <si>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</si>
  <si>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</si>
  <si>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</si>
  <si>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</si>
  <si>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</si>
  <si>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 xml:space="preserve">Następne zaproszenie do składania wniosków zostanie ogłoszone w dniu {{date}} r. o godz. {{hour}} (czas letni środkowoeuropejski). </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</si>
  <si>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</si>
  <si>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</si>
  <si>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</si>
  <si>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</si>
  <si>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</si>
  <si>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</si>
  <si>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</si>
  <si>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</si>
  <si>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</si>
  <si>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</si>
  <si>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</si>
  <si>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</si>
  <si>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</si>
  <si>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</si>
  <si>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Forum dyskusyjne</t>
  </si>
  <si>
    <t>Nie znaleziono strony – BŁĄD 404</t>
  </si>
  <si>
    <t>Podany adres URL prawdopodobnie nie istnieje. Upewnij się, czy wpisany został prawidłowo, i spróbuj ponownie.</t>
  </si>
  <si>
    <t>Ogłoszono zaproszenie do składania wniosków. Możesz już złożyć wniosek o przyznanie bonu</t>
  </si>
  <si>
    <t>Gdy tylko zaproszenie do składania wniosków zostanie ogłoszone, będziesz mógł złożyć wniosek.</t>
  </si>
  <si>
    <t xml:space="preserve">Zaproszenie do składania wniosków zostanie ogłoszone za </t>
  </si>
  <si>
    <t>Zaproszenia do składania wniosków ogłoszono w dniu {{date}} r. o godz. {{hour}} (czas letni środkowoeuropejski).</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</si>
  <si>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</si>
  <si>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</si>
  <si>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</si>
  <si>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Wniosek został złożony</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</si>
  <si>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</si>
  <si>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</si>
  <si>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</si>
  <si>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</si>
  <si>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</si>
  <si>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</si>
  <si>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</si>
  <si>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</si>
  <si>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</si>
  <si>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</si>
  <si>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</si>
  <si>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</si>
  <si>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</si>
  <si>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</si>
  <si>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</si>
  <si>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1) Podpisana zeskanowana kopia &lt;a href="https://ec.europa.eu/digital-single-market/news-redirect/624101" target="_blank"&gt;oświadczenia o zgodzie na udział w programie&lt;/a&gt; oraz kopia dowodu tożsamości wójta/burmistrza gminy (np. dowodu osobistego lub paszportu).</t>
  </si>
  <si>
    <t>2) Dokument potwierdzający, że wójt/burmistrz gminy reprezentuje daną gminę (np. nominacja)</t>
  </si>
  <si>
    <t>3) Kopia dokumentu tożsamości osoby upoważnionej (np. dowodu osobistego, paszportu)  (nieobowiązkowe, dotyczy tylko przypadków, w których udzielono takiego upoważnienia)</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</si>
  <si>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</si>
  <si>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Twoja rejestracja została zaktualizowana.</t>
  </si>
  <si>
    <t>Wystąpił błąd. W związku z tym Twoja rejestracja nie została zaktualizowana.</t>
  </si>
  <si>
    <t>Załadowany plik jest zbyt duży. Maksymalny dozwolony rozmiar pliku: {{size}}</t>
  </si>
  <si>
    <t>Dokument potwierdzający tożsamość przedstawiciela prawnego (kopia ważnego dowodu tożsamości, paszportu lub podobnego dokumentu)</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</si>
  <si>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</si>
  <si>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</si>
  <si>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</si>
  <si>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</si>
  <si>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</si>
  <si>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Zobacz</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</si>
  <si>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</si>
  <si>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</si>
  <si>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</si>
  <si>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</si>
  <si>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</si>
  <si>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</si>
  <si>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Wykaz zarejestrowanych gmin</t>
  </si>
  <si>
    <t>Znajdź zarejestrowane gminy</t>
  </si>
  <si>
    <t xml:space="preserve">Zaktualizowano: </t>
  </si>
  <si>
    <t xml:space="preserve">Kraj </t>
  </si>
  <si>
    <t>Wprowadź prawidłowy format</t>
  </si>
  <si>
    <t>Pobierz</t>
  </si>
  <si>
    <t>Nazwa Państwa organizacji</t>
  </si>
  <si>
    <t>Załadowany plik nie jest prawidłowym plikiem obrazu.</t>
  </si>
  <si>
    <t>Nie znaleziono żadnych wyników dla</t>
  </si>
  <si>
    <t>Obecne logo</t>
  </si>
  <si>
    <t>Wybierz</t>
  </si>
  <si>
    <t>Usuń logo</t>
  </si>
  <si>
    <t>Nowe logo</t>
  </si>
  <si>
    <t>Nie jesteś już zainteresowany dostarczaniem sprzętu ani świadczeniem usług instalacyjnych na potrzeby programu WiFi4EU?  Kliknij poniżej, aby usunąć swoją rejestrację.</t>
  </si>
  <si>
    <t>Wykaz zarejestrowanych firm instalujących Wi-Fi</t>
  </si>
  <si>
    <t>Znajdź zarejestrowane firmy instalujące Wi-Fi</t>
  </si>
  <si>
    <t>Gmina (wpisz pierwsze litery i wybierz z rozwijanego menu)</t>
  </si>
  <si>
    <t>Proszę załadować oświadczenie o zgodzie na udział w programie</t>
  </si>
  <si>
    <t>Załącz kopię dowodu tożsamości osoby upoważnionej</t>
  </si>
  <si>
    <t>Załącz zaświadczenie o nominacji</t>
  </si>
  <si>
    <t>Proszę załadować formularz wyznaczający osobę upoważnioną</t>
  </si>
  <si>
    <t>Załaduj dokumenty</t>
  </si>
  <si>
    <t>Dokumenty przesłano dnia {{date}} o godz. {{time}}</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</si>
  <si>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</si>
  <si>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</si>
  <si>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</si>
  <si>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Proszę załączyć wszystkie dokumenty potwierdzające. Jest to konieczne do złożenia wniosku.</t>
  </si>
  <si>
    <t>Umowa o udzielenie dotacji podpisana dnia {{date}} r. #Zobacz szczegóły#</t>
  </si>
  <si>
    <t>Potwierdzamy, że otrzymaliśmy dokumenty, które przesłali Państwo jako część wniosku. Państwa wniosek oczekuje obecnie na zatwierdzenie dokumentów potwierdzających.</t>
  </si>
  <si>
    <t>Wybierz firmę instalującą Wi-Fi</t>
  </si>
  <si>
    <t>Firmę instalującą Wi-Fi wybrano dnia {{date}} r. #Zobacz szczegóły#</t>
  </si>
  <si>
    <t>Potwierdź instalację sieci</t>
  </si>
  <si>
    <t>Dokumenty prosimy załadować jako oddzielne pliki w portalu WiFi4EU poniżej (zawsze można powrócić na tę stronę ze strony „Moje konto”). Prosimy użyć odpowiedniego formatu (.pdf,.png, or.jpg).</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</si>
  <si>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</si>
  <si>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Jakie dokumenty należy przesłać:</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</si>
  <si>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</si>
  <si>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</si>
  <si>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</si>
  <si>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</si>
  <si>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Załadowanie dokumentu jest w tej chwili niemożliwe.</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</si>
  <si>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</si>
  <si>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</si>
  <si>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</si>
  <si>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</si>
  <si>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Nie możesz teraz usunąć dokumentów.</t>
  </si>
  <si>
    <t>Oświadczenie o ochronie prywatności</t>
  </si>
  <si>
    <t>Proszę wybrać dokument w odpowiednim formacie (.pdf,.png, lub .jpg)</t>
  </si>
  <si>
    <t>Sesja wygasła. Połączenie z systemem WiFi4EU zostało przerwane.</t>
  </si>
  <si>
    <t>Załaduj ponownie stronę.</t>
  </si>
  <si>
    <t>Firma instalująca Wi-Fi</t>
  </si>
  <si>
    <t>Zobacz, jakie firmy instalujące Wi-Fi już się zarejestrowały i wybierz jedną z nich. Wybraną firmę możesz zmienić w okresie do 18 miesięcy po podpisaniu umowy o udzielenie dotacji, aż do momentu zatwierdzenia przez firmę instalującą Wi-Fi.</t>
  </si>
  <si>
    <t>Strona internetowa firmy</t>
  </si>
  <si>
    <t>Logo firmy</t>
  </si>
  <si>
    <t>Zmień wybraną firmę</t>
  </si>
  <si>
    <t>Otrzymałeś bon. Wybierz firmę instalującą Wi-Fi</t>
  </si>
  <si>
    <t>Sprawozdanie dotyczące instalacji sieci Wi-Fi</t>
  </si>
  <si>
    <t>Na tej stronie przedstawiono wykaz wszystkich sieci WiFi4EU beneficjenta, dla którego pracujesz. Aby stworzyć jedną lub więcej sieci WiFi4EU danego beneficjenta, wybierz jednego beneficjenta z rozwijanej listy.</t>
  </si>
  <si>
    <t>Wykaz wszystkich sieci WiFi4EU beneficjenta</t>
  </si>
  <si>
    <t>Dodaj sieć WiFi4EU</t>
  </si>
  <si>
    <t>Nazwa sieci WiFi4EU</t>
  </si>
  <si>
    <t>Nazwa domeny</t>
  </si>
  <si>
    <t>Punkty dostępu</t>
  </si>
  <si>
    <t>Aby zobaczyć sieci WiFi4EU, wybierz beneficjenta z rozwijanej listy.</t>
  </si>
  <si>
    <t>Potwierdź instalację</t>
  </si>
  <si>
    <t>Kliknij na ten przycisk, aby potwierdzić, że instalacja wszystkich sieci WiFi4EU danego beneficjenta zakończyła się oraz że wszystkie sieci są zgodne z wymaganiami technicznymi określonymi w umowie o udzielenie dotacji.</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</si>
  <si>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</si>
  <si>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W ten sposób powiadamiam zespół ds. WiFi4EU i dzięki temu dowiem się, czy moje sprawozdanie dotyczące instalacji zostało zatwierdzone czy odrzucone przez beneficjenta.</t>
  </si>
  <si>
    <t>Zainstalowane sieci WiFi4EU spełniają wszystkie wymogi określone w umowie o udzielenie dotacji oraz zaproszeniu do składania wniosków.</t>
  </si>
  <si>
    <t>Sieci WiFi4EU zostały zainstalowane w miejscu, gdzie nie ma innych prywatnych lub publicznych bezpłatnych sieci Wi-Fi o podobnej charakterystyce i jakości.</t>
  </si>
  <si>
    <t>Sieci WiFi4EU zostały zainstalowane i działają.</t>
  </si>
  <si>
    <t>Przejdź do listy</t>
  </si>
  <si>
    <t>Edytuj informacje o sieci WiFi4EU</t>
  </si>
  <si>
    <t>Proszę używać jedynie uproszczonych znaków alfabetu łacińskiego.</t>
  </si>
  <si>
    <t>Adres URL portalu autoryzacji</t>
  </si>
  <si>
    <t>Potwierdź adres URL portalu autoryzacji</t>
  </si>
  <si>
    <t>Dozwolone znaki</t>
  </si>
  <si>
    <t>Proszę używać jedynie następujących znaków: 0-9, a-z, -, ., :, /. Na przykład: http://www.captiveportalname.com/.</t>
  </si>
  <si>
    <t>Szczegóły dotyczące sieci WiFi4EU</t>
  </si>
  <si>
    <t xml:space="preserve">Na tej stronie przedstawiono szczegóły dotyczące sieci WiFi4EU beneficjenta, którego wybrałeś. </t>
  </si>
  <si>
    <t>Nazwa portalu autoryzacji</t>
  </si>
  <si>
    <t>Usuń sieć WiFi4EU</t>
  </si>
  <si>
    <t>Czy jesteś pewien, że chcesz usunąć tę sieć WiFi4EU?</t>
  </si>
  <si>
    <t>Operacja ta spowoduje usunięcie wszystkich informacji dotyczących punktów dostępu do tej sieci WiFi4EU.</t>
  </si>
  <si>
    <t xml:space="preserve">Twoje potwierdzenie instalacji na rzecz beneficjenta </t>
  </si>
  <si>
    <t>zostało przesłane do WiFi4EU.</t>
  </si>
  <si>
    <t>Wykaz punktów dostępu</t>
  </si>
  <si>
    <t>Na tej stronie przedstawiono wszystkie punkty dostępu danej sieci WiFi4EU beneficjenta, którego wybrałeś. Proszę dodać odpowiednie punkty dostępu po ich zainstalowaniu.</t>
  </si>
  <si>
    <t>Sieć WiFi4EU:</t>
  </si>
  <si>
    <t>Wykaz wszystkich punktów dostępu w</t>
  </si>
  <si>
    <t>w</t>
  </si>
  <si>
    <t>Dodaj punkt dostępu</t>
  </si>
  <si>
    <t>Rodzaj lokalizacji</t>
  </si>
  <si>
    <t>Nazwa lokalizacji</t>
  </si>
  <si>
    <t>Geolokalizacja</t>
  </si>
  <si>
    <t>Typ urządzenia</t>
  </si>
  <si>
    <t>Marka urządzenia</t>
  </si>
  <si>
    <t>Model urządzenia</t>
  </si>
  <si>
    <t>Numer seryjny urządzenia</t>
  </si>
  <si>
    <t>Adres MAC</t>
  </si>
  <si>
    <t>Edytuj punkt dostępu</t>
  </si>
  <si>
    <t>Proszę podać szczegółowe informacje dotyczące punktu dostępu</t>
  </si>
  <si>
    <t>Szerokość geograficzna</t>
  </si>
  <si>
    <t>Długość geograficzna</t>
  </si>
  <si>
    <t>Uzyskaj geolokalizację</t>
  </si>
  <si>
    <t>Na tej stronie przedstawiono wykaz wszystkich sieci WiFi4EU zainstalowanych przez firmę, której zleciłeś instalację sieci Wi-Fi.</t>
  </si>
  <si>
    <t>Potwierdzenie sprawozdania dotyczącego instalacji</t>
  </si>
  <si>
    <t>Prośba o korektę</t>
  </si>
  <si>
    <t>Zatwierdź sprawozdanie</t>
  </si>
  <si>
    <t>Wniosek o korektę sprawozdania dotyczącego instalacji</t>
  </si>
  <si>
    <t>Niniejszym potwierdzam odesłanie do korekty do firmy instalującej Wi-Fi sprawozdania dotyczącego instalacji z powodu wykrytych błędów lub rozbieżności.</t>
  </si>
  <si>
    <t>Niniejszym zatwierdzam sprawozdanie dotyczące instalacji przedłożone przez naszą firmę instalującą Wi-Fi.</t>
  </si>
  <si>
    <t>Zatwierdzenie sprawozdania dotyczącego instalacji</t>
  </si>
  <si>
    <t>Na tej stronie przedstawiono wszystkie punkty dostępu do danej sieci WiFi4EU, którą wybrałeś w danej gminie. Dodaj odpowiednie punkty dostępu po ich zainstalowaniu.</t>
  </si>
  <si>
    <t>Beneficjent</t>
  </si>
  <si>
    <t>Szczegółowe informacje</t>
  </si>
  <si>
    <t>Brak wyników</t>
  </si>
  <si>
    <t>Ratusz / budynek administracyjny</t>
  </si>
  <si>
    <t>Ośrodek zdrowia / szpital</t>
  </si>
  <si>
    <t>Skwer / plac</t>
  </si>
  <si>
    <t>Ulica / strefa piesza</t>
  </si>
  <si>
    <t>Przystanek / dworzec tramwajowy lub autobusowy</t>
  </si>
  <si>
    <t>Stacja metra</t>
  </si>
  <si>
    <t>Dworzec kolejowy</t>
  </si>
  <si>
    <t>Lotnisko</t>
  </si>
  <si>
    <t>Hala sportowa / stadion</t>
  </si>
  <si>
    <t>Szkoła / ośrodek edukacyjny lub badawczy / uczelnia wyższa</t>
  </si>
  <si>
    <t>Muzeum / centrum kultury</t>
  </si>
  <si>
    <t>Teren obiektu turystycznego / stanowisko archeologiczne</t>
  </si>
  <si>
    <t>Centrum handlowe</t>
  </si>
  <si>
    <t>Inne</t>
  </si>
  <si>
    <t>W pomieszczeniu</t>
  </si>
  <si>
    <t>Na zewnątrz</t>
  </si>
  <si>
    <t>Informacje na temat punktu dostępu</t>
  </si>
  <si>
    <t>Na tej stronie przedstawiono szczegóły dotyczące punktów dostępu do danej sieci WiFi4EU, którą wybrałeś w danej gminie.</t>
  </si>
  <si>
    <t>Usuń punkt dostępu</t>
  </si>
  <si>
    <t>Czy na pewno chcesz usunąć ten punkt dostępu?</t>
  </si>
  <si>
    <t>Operacja jest nieodwracalna.</t>
  </si>
  <si>
    <t>Informacje ogólne</t>
  </si>
  <si>
    <t>Nie wybrano beneficjenta.</t>
  </si>
  <si>
    <t>Serwer jest niedostępny.</t>
  </si>
  <si>
    <t>Nie znaleziono strony</t>
  </si>
  <si>
    <t>Brak autoryzacji</t>
  </si>
  <si>
    <t>Wewnętrzny błąd serwera</t>
  </si>
  <si>
    <t>Pola nie zostały wypełnione prawidłowo</t>
  </si>
  <si>
    <t>Nie znaleziono beneficjenta</t>
  </si>
  <si>
    <t>Nie udało się wysłać danych</t>
  </si>
  <si>
    <t>Nie znaleziono punktu dostępu</t>
  </si>
  <si>
    <t>Nie znaleziono sieci WiFi4EU</t>
  </si>
  <si>
    <t>Adres URL portalu autoryzacji już istnieje w systemie. Podaj nowy adres URL.</t>
  </si>
  <si>
    <t>Identyfikator sieci</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</si>
  <si>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</si>
  <si>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</si>
  <si>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</si>
  <si>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</si>
  <si>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</si>
  <si>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</si>
  <si>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</si>
  <si>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</si>
  <si>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</si>
  <si>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</si>
  <si>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de verão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</si>
  <si>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</si>
  <si>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</si>
  <si>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</si>
  <si>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</si>
  <si>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</si>
  <si>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</si>
  <si>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</si>
  <si>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</si>
  <si>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na ordem de chegada, sendo no entanto assegurado que todos os países da UE poderão beneficiar de um número mínimo de vales.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</si>
  <si>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</si>
  <si>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</si>
  <si>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</si>
  <si>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</si>
  <si>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</si>
  <si>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</si>
  <si>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</si>
  <si>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</si>
  <si>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</si>
  <si>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</si>
  <si>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Inscreva-se em linha e indique as zonas onde pode prestar os seus serviços. A lista das empresas inscritas será publicada na Internet para informar as autarquias das empresas de instalação de redes sem fios que existem na sua zona.</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</si>
  <si>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</si>
  <si>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</si>
  <si>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</si>
  <si>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</si>
  <si>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</si>
  <si>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</si>
  <si>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</si>
  <si>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</si>
  <si>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</si>
  <si>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</si>
  <si>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</si>
  <si>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da WiFi4EU para utilizadores inscritos.</t>
  </si>
  <si>
    <t>Comece por iniciar uma sessão com uma conta EU Login.</t>
  </si>
  <si>
    <t xml:space="preserve">Depois, passe às etapas seguintes para se inscrever/candidatar ao apoio da WiFi4EU. </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</si>
  <si>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</si>
  <si>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</si>
  <si>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</si>
  <si>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</si>
  <si>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</si>
  <si>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</si>
  <si>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</si>
  <si>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</si>
  <si>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</si>
  <si>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</si>
  <si>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</si>
  <si>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</si>
  <si>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</si>
  <si>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</si>
  <si>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</si>
  <si>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</si>
  <si>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</si>
  <si>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</si>
  <si>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</si>
  <si>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Rua</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</si>
  <si>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</si>
  <si>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</si>
  <si>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</si>
  <si>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</si>
  <si>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</si>
  <si>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</si>
  <si>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</si>
  <si>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</si>
  <si>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</si>
  <si>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</si>
  <si>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</si>
  <si>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</si>
  <si>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</si>
  <si>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</si>
  <si>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</si>
  <si>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</si>
  <si>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</si>
  <si>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</si>
  <si>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</si>
  <si>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</si>
  <si>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</si>
  <si>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</si>
  <si>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</si>
  <si>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</si>
  <si>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</si>
  <si>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</si>
  <si>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</si>
  <si>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</si>
  <si>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</si>
  <si>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Situação atual</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</si>
  <si>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</si>
  <si>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</si>
  <si>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</si>
  <si>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</si>
  <si>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</si>
  <si>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</si>
  <si>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de verão da Europa Central). </t>
  </si>
  <si>
    <t>Tempo que falta para o convite à apresentação de candidaturas:</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</si>
  <si>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</si>
  <si>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</si>
  <si>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</si>
  <si>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</si>
  <si>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</si>
  <si>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</si>
  <si>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Problemas com a inscrição?</t>
  </si>
  <si>
    <t>Clique 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</si>
  <si>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</si>
  <si>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</si>
  <si>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</si>
  <si>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</si>
  <si>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</si>
  <si>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</si>
  <si>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</si>
  <si>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Código BIC</t>
  </si>
  <si>
    <t>Número da conta bancária (formato IBAN)</t>
  </si>
  <si>
    <t>Sítio Web da empresa (facultativo)</t>
  </si>
  <si>
    <t>Logótipo da empresa (facultativo)</t>
  </si>
  <si>
    <t>Selecione o país ou países onde a empresa está ativa.</t>
  </si>
  <si>
    <t>Selecione uma ou várias regiões deste país.</t>
  </si>
  <si>
    <t xml:space="preserve">Indique uma pessoa de contacto da empresa. </t>
  </si>
  <si>
    <t>Código telefónico internacional</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</si>
  <si>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</si>
  <si>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</si>
  <si>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</si>
  <si>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</si>
  <si>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</si>
  <si>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</si>
  <si>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</si>
  <si>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</si>
  <si>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</si>
  <si>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</si>
  <si>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</si>
  <si>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</si>
  <si>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</si>
  <si>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</si>
  <si>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</si>
  <si>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</si>
  <si>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</si>
  <si>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</si>
  <si>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</si>
  <si>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</si>
  <si>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</si>
  <si>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</si>
  <si>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</si>
  <si>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</si>
  <si>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</si>
  <si>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</si>
  <si>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</si>
  <si>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</si>
  <si>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</si>
  <si>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</si>
  <si>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</si>
  <si>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Carregar logótipo</t>
  </si>
  <si>
    <t>Nova mensagem</t>
  </si>
  <si>
    <t>Última atualização: {{versionDate}} v{{version}}</t>
  </si>
  <si>
    <t>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</si>
  <si>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</si>
  <si>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</si>
  <si>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</si>
  <si>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</si>
  <si>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</si>
  <si>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</si>
  <si>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</si>
  <si>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</si>
  <si>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</si>
  <si>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</si>
  <si>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</si>
  <si>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Clique aqui para mudar a sua senha.</t>
  </si>
  <si>
    <t>Alterar senha</t>
  </si>
  <si>
    <t>Já não se quer candidatar a um vale WiFi4EU? Clique abaixo para anular a sua inscrição.</t>
  </si>
  <si>
    <t>Anular a inscrição</t>
  </si>
  <si>
    <t>Inscrição {{selfRegistration}} (o próprio)</t>
  </si>
  <si>
    <t xml:space="preserve">Inscrição </t>
  </si>
  <si>
    <t>Solicitar mediação</t>
  </si>
  <si>
    <t>Clique abaixo para solicitar a intervenção da equipa WiFi4EU.</t>
  </si>
  <si>
    <t>O objetivo do processo de mediação é determinar qual a inscrição válida para [autarquia].</t>
  </si>
  <si>
    <t>A sua mensagem</t>
  </si>
  <si>
    <t>Anterior</t>
  </si>
  <si>
    <t>Debate entre autarquias sobre inscrições múltiplas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</si>
  <si>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</si>
  <si>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Inscrições</t>
  </si>
  <si>
    <t>Inscrição {{selfRegistration}} (a sua)</t>
  </si>
  <si>
    <t>Se pretender alterar os seus dados ou anular a inscrição, clique abaixo no botão previsto para o efeito.</t>
  </si>
  <si>
    <t>Alterar a minha inscrição</t>
  </si>
  <si>
    <t>As mensagens trocadas com os outros utilizadores são mostradas abaixo.</t>
  </si>
  <si>
    <t>Procurar no debate</t>
  </si>
  <si>
    <t>Procurar</t>
  </si>
  <si>
    <t>Escrever uma mensagem</t>
  </si>
  <si>
    <t>Esta mensagem será enviada aos outros utilizadores que se inscreveram para a mesma autarquia.</t>
  </si>
  <si>
    <t>Pedido de mediação</t>
  </si>
  <si>
    <t>Na sequência deste pedido, a Comissão Europeia intervirá na conversa para ajudar todos os utilizadores inscritos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</si>
  <si>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</si>
  <si>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</si>
  <si>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</si>
  <si>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</si>
  <si>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</si>
  <si>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</si>
  <si>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</si>
  <si>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Volte a tentar no próximo convite.</t>
  </si>
  <si>
    <t>Início</t>
  </si>
  <si>
    <t>Agora, pode candidatar-se a um vale</t>
  </si>
  <si>
    <t>para que todos tenham acesso à Internet a qualquer hora e em qualquer lugar.</t>
  </si>
  <si>
    <t>Candidatar-se a um vale</t>
  </si>
  <si>
    <t>Já se candidatou a um vale</t>
  </si>
  <si>
    <t>O sorteio dos vales começa dentro de</t>
  </si>
  <si>
    <t xml:space="preserve">O próximo convite à apresentação de candidaturas será lançado em {{date}}, às {{hour}} (hora de verão da Europa Central). </t>
  </si>
  <si>
    <t>Tempo que falta para o lançamento do convite:</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</si>
  <si>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</si>
  <si>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</si>
  <si>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</si>
  <si>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</si>
  <si>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</si>
  <si>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</si>
  <si>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</si>
  <si>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</si>
  <si>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</si>
  <si>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</si>
  <si>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</si>
  <si>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</si>
  <si>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</si>
  <si>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Endereço oficial                número</t>
  </si>
  <si>
    <t>Entidade jurídica</t>
  </si>
  <si>
    <t>Espaço de debate</t>
  </si>
  <si>
    <t>Página não encontrada - ERRO 404</t>
  </si>
  <si>
    <t>O URL indicado parece não existir. Certifique-se de que o indicou corretamente e volte a tentar.</t>
  </si>
  <si>
    <t>O convite à apresentação de candidaturas está aberto, pode candidatar-se a um vale</t>
  </si>
  <si>
    <t>Poderá candidatar-se assim que o convite à apresentação de candidaturas for lançado.</t>
  </si>
  <si>
    <t xml:space="preserve">O convite à apresentação de candidaturas será lançado em </t>
  </si>
  <si>
    <t>Os convites à apresentação de candidaturas foram lançados em {{date}}, às {{hour}} (hora de verão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</si>
  <si>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</si>
  <si>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</si>
  <si>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</si>
  <si>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Candidatura apresentada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</si>
  <si>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</si>
  <si>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</si>
  <si>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</si>
  <si>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</si>
  <si>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</si>
  <si>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</si>
  <si>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</si>
  <si>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</si>
  <si>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</si>
  <si>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</si>
  <si>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</si>
  <si>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</si>
  <si>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</si>
  <si>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</si>
  <si>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</si>
  <si>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</si>
  <si>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</si>
  <si>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2) Um documento que ateste que o presidente da autarquia representa a autarquia (por exemplo, um ato de nomeação)</t>
  </si>
  <si>
    <t>3) Uma cópia do documento de identificação (bilhete de identidade/cartão de cidadão ou passaporte) da pessoa autorizada  (facultativo, apenas no caso de uma delegação deste tipo)</t>
  </si>
  <si>
    <t>4) O &lt;a href="https://ec.europa.eu/digital-single-market/news-redirect/624099" target="_blank"&gt;formulário «Pessoa autorizada»&lt;/a&gt;, assinado pelo presidente da autarquia (ou equivalente) e pela pessoa autorizada (facultativo, apenas no caso de uma delegação deste tipo).</t>
  </si>
  <si>
    <t>A sua inscrição foi atualizada.</t>
  </si>
  <si>
    <t>Ocorreu um erro e não foi possível atualizar a sua inscrição.</t>
  </si>
  <si>
    <t>O ficheiro carregado é demasiado grande. O tamanho máximo autorizado é {{size}}.</t>
  </si>
  <si>
    <t>Prova da identidade do representante legal (cópia do bilhete de identidade/cartão de cidadão, passaporte ou equivalente)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</si>
  <si>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</si>
  <si>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</si>
  <si>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</si>
  <si>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</si>
  <si>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</si>
  <si>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Ver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</si>
  <si>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</si>
  <si>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</si>
  <si>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</si>
  <si>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</si>
  <si>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</si>
  <si>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</si>
  <si>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Lista das autarquias inscritas</t>
  </si>
  <si>
    <t>Procure as autarquias que já se inscreveram.</t>
  </si>
  <si>
    <t xml:space="preserve">Atualizado em: </t>
  </si>
  <si>
    <t xml:space="preserve">Região </t>
  </si>
  <si>
    <t>Insira um formato correto</t>
  </si>
  <si>
    <t>Descarregar</t>
  </si>
  <si>
    <t>Nome da sua organização</t>
  </si>
  <si>
    <t>O ficheiro que carregou não é um ficheiro de imagem válido.</t>
  </si>
  <si>
    <t>Nenhuns resultados encontrados para</t>
  </si>
  <si>
    <t>Logótipo atual</t>
  </si>
  <si>
    <t>Selecionar</t>
  </si>
  <si>
    <t>Apagar logótipo</t>
  </si>
  <si>
    <t>Novo logótipo</t>
  </si>
  <si>
    <t>Já não está interessado em fornecer equipamento e serviços de instalação no âmbito da WiFi4EU? Clique abaixo para anular a sua inscrição.</t>
  </si>
  <si>
    <t>Lista das empresas de instalação de redes sem fios inscritas</t>
  </si>
  <si>
    <t>Procure nas empresas de instalação de redes sem fios que já se inscreveram</t>
  </si>
  <si>
    <t>Autarquia (comece a escrever o nome e selecione a opção adequada no menu pendente)</t>
  </si>
  <si>
    <t>Carregue o comprovativo do acordo à candidatura</t>
  </si>
  <si>
    <t>Carregue uma cópia do documento de identificação da pessoa autorizada</t>
  </si>
  <si>
    <t>Carregue uma prova da nomeação</t>
  </si>
  <si>
    <t>Carregue o formulário «Pessoa autorizada»</t>
  </si>
  <si>
    <t>Suprimir</t>
  </si>
  <si>
    <t>Carregar documentos</t>
  </si>
  <si>
    <t xml:space="preserve">Documentos apresentados às {{time}} de {{date}} </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</si>
  <si>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</si>
  <si>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</si>
  <si>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</si>
  <si>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Carregue todos os documentos comprovativos para se poder candidatar.</t>
  </si>
  <si>
    <t>Acordo de subvenção assinado em {{date}}. # Ver informações #</t>
  </si>
  <si>
    <t>Confirmamos a receção dos seus documentos enquanto parte do seu dossiê de candidatura. A sua candidatura aguarda a validação dos documentos comprovativos.</t>
  </si>
  <si>
    <t>Escolher a empresa de instalação de redes sem fios</t>
  </si>
  <si>
    <t>Empresa de instalação de redes sem fios escolhida em {{date}}. # Ver informações #</t>
  </si>
  <si>
    <t>Confirmar a instalação da rede</t>
  </si>
  <si>
    <t>Carregue os documentos em ficheiros separados num formato adequado (.png, .pdf ou .jpg) no portal WiFi4EU (pode voltar a esta página através da página «A minha conta»).</t>
  </si>
  <si>
    <t>Só se poderá candidatar a um vale depois de apresentar todos os documentos comprovativos. A sua candidatura a este convite só será validada se os documentos carregados estiverem completos e forem legíveis.</t>
  </si>
  <si>
    <t>O que lhe é pedido: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</si>
  <si>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</si>
  <si>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</si>
  <si>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</si>
  <si>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</si>
  <si>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Não é possível carregar documentos neste momento</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</si>
  <si>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</si>
  <si>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</si>
  <si>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</si>
  <si>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</si>
  <si>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Neste momento, não pode apagar documentos</t>
  </si>
  <si>
    <t>Declaração de privacidade específica</t>
  </si>
  <si>
    <t>Selecione um documento com um formato adequado (.pdf, .png, ou .jpg)</t>
  </si>
  <si>
    <t>A sua sessão terminou. Já não está ligado à WiFi4EU.</t>
  </si>
  <si>
    <t>Volte a carregar a página.</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</si>
  <si>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</si>
  <si>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</si>
  <si>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Sítio Web da empresa</t>
  </si>
  <si>
    <t>Logótipo da empresa</t>
  </si>
  <si>
    <t>Escolher</t>
  </si>
  <si>
    <t>Escolher outra empresa</t>
  </si>
  <si>
    <t>Recebeu um vale. Escolha uma empresa de instalação de redes sem fios.</t>
  </si>
  <si>
    <t>Relatório de instalação WiFi</t>
  </si>
  <si>
    <t>Esta página permite fazer uma lista de todas as redes WiFi4EU do beneficiário para o qual trabalha. Para criar uma ou mais redes WiFi4EU para um beneficiário, selecione um beneficiário da lista deslizante.</t>
  </si>
  <si>
    <t>Lista de todas as redes WiFi4EU do beneficiário</t>
  </si>
  <si>
    <t>Adicionar rede WiFi4EU</t>
  </si>
  <si>
    <t>Nome da rede WiFi4EU</t>
  </si>
  <si>
    <t>Nome do domínio</t>
  </si>
  <si>
    <t>Pontos de acesso</t>
  </si>
  <si>
    <t>Selecione um beneficiário a partir do menu deslizante para ver as redes WiFi4EU.</t>
  </si>
  <si>
    <t>Confirmar a instalação</t>
  </si>
  <si>
    <t>Clique no botão para confirmar que todas as redes WiFi4EU do beneficiário em questão estão terminadas e em conformidade com os requisitos técnicos especificados no acordo de subvenção.</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</si>
  <si>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</si>
  <si>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Ao executar esta ação, o sistema informará a equipa WiFi4EU e desencadeará o processo de aprovação ou rejeição do meu relatório de instalação pelo beneficiário.</t>
  </si>
  <si>
    <t>A rede ou redes WiFi4EU instaladas cumprem todos os requisitos do acordo de subvenção e do convite à apresentação de propostas</t>
  </si>
  <si>
    <t>A rede ou redes WiFi4EU foram instaladas numa localidade onde não existia nenhuma rede sem fios, pública ou privada, de características idênticas, nomeadamente com a mesma qualidade</t>
  </si>
  <si>
    <t>A rede ou redes WiFi4EU estão em pleno funcionamento</t>
  </si>
  <si>
    <t>Ir para a lista</t>
  </si>
  <si>
    <t>Alterar rede WiFi4EU</t>
  </si>
  <si>
    <t>Utilize exclusivamente carateres latinos básicos.</t>
  </si>
  <si>
    <t>URL do portal cativo</t>
  </si>
  <si>
    <t>Confirmar URL do portal cativo</t>
  </si>
  <si>
    <t>Carateres autorizados</t>
  </si>
  <si>
    <t>Utilize exclusivamente os seguintes carateres: 0-9, a-z, -, ., :, /. Por exemplo, http://www.captiveportalname.com/</t>
  </si>
  <si>
    <t>Dados da rede WiFi4EU</t>
  </si>
  <si>
    <t xml:space="preserve">Esta página permite visualizar os dados da rede WiFi4EU do beneficiário selecionado. </t>
  </si>
  <si>
    <t>Nome do portal cativo</t>
  </si>
  <si>
    <t>Suprimir rede WiFi4EU</t>
  </si>
  <si>
    <t>Tem a certeza de que deseja suprimir esta rede WiFi4EU?</t>
  </si>
  <si>
    <t>Esta ação suprimirá qualquer informação sobre os pontos de acesso relacionados com esta rede WiFi4EU.</t>
  </si>
  <si>
    <t xml:space="preserve">A sua confirmação da instalação para o beneficiário </t>
  </si>
  <si>
    <t>foi enviada para WIFI4EU.</t>
  </si>
  <si>
    <t>Lista de pontos de acesso</t>
  </si>
  <si>
    <t>Esta página permite fazer uma lista de todos os  pontos de acesso de uma rede WiFi4EU do beneficiário selecionado. Adicione os pontos de acesso correspondentes depois de instalados.</t>
  </si>
  <si>
    <t>Rede WiFi4EU:</t>
  </si>
  <si>
    <t>Lista de todos os pontos de acesso</t>
  </si>
  <si>
    <t>Adicionar ponto de acesso</t>
  </si>
  <si>
    <t>Tipo de localização</t>
  </si>
  <si>
    <t>Nome da localização</t>
  </si>
  <si>
    <t>Geolocalização</t>
  </si>
  <si>
    <t>Número de série</t>
  </si>
  <si>
    <t>Endereço MAC</t>
  </si>
  <si>
    <t>Alterar ponto de acesso</t>
  </si>
  <si>
    <t>Indicar dados do ponto de acesso</t>
  </si>
  <si>
    <t>Obter geolocalização</t>
  </si>
  <si>
    <t>Número de série do dispositivo</t>
  </si>
  <si>
    <t>Esta página permite fazer uma lista de todas as redes WiFi4EU instaladas e terminadas pela empresa de instalação de redes sem fios contratada.</t>
  </si>
  <si>
    <t>Confirmação do relatório de instalação</t>
  </si>
  <si>
    <t>Pedido de revisão</t>
  </si>
  <si>
    <t>Aprovar relatório</t>
  </si>
  <si>
    <t>Pedido de revisão do relatório de instalação</t>
  </si>
  <si>
    <t>Pela presente, confirmo o reenvio do relatório de instalação para revisão pela empresa de instalação de redes sem fios na sequência da deteção de erros ou discrepâncias.</t>
  </si>
  <si>
    <t>Pela presente, confirmo o relatório de instalação apresentado pela nossa empresa de instalação de redes sem fios.</t>
  </si>
  <si>
    <t>Aprovação do relatório de instalação</t>
  </si>
  <si>
    <t>Esta página permite fazer uma lista de todos os pontos de acesso de uma rede WiFi4EU da autarquia selecionada. Adicione os pontos de acesso correspondentes assim que os instalar.</t>
  </si>
  <si>
    <t>Beneficiário</t>
  </si>
  <si>
    <t>Informações</t>
  </si>
  <si>
    <t>Adicionar</t>
  </si>
  <si>
    <t>Nenhum resultado</t>
  </si>
  <si>
    <t>Câmara municipal/Edifício administrativo</t>
  </si>
  <si>
    <t>Centro de saúde/Hospital</t>
  </si>
  <si>
    <t>Praça</t>
  </si>
  <si>
    <t>Rua/Artéria pedonal</t>
  </si>
  <si>
    <t>Estação/Paragem de elétrico ou autocarro</t>
  </si>
  <si>
    <t>Estação de metro</t>
  </si>
  <si>
    <t>Estação ferroviária</t>
  </si>
  <si>
    <t>Centro desportivo/Estádio</t>
  </si>
  <si>
    <t>Escola/Centro educativo ou de investigação/Universidade</t>
  </si>
  <si>
    <t>Museu/Centro Cultural</t>
  </si>
  <si>
    <t>Sítio de interesse turístico/Sítio arqueológico</t>
  </si>
  <si>
    <t>Informações sobre o ponto de acesso</t>
  </si>
  <si>
    <t>Esta página permite visualizar as informações sobre os pontos de acesso de uma rede WiFi4EU da autarquia selecionada.</t>
  </si>
  <si>
    <t>Eliminar ponto de acesso</t>
  </si>
  <si>
    <t>Tem a certeza de querer eliminar este ponto de acesso?</t>
  </si>
  <si>
    <t>Esta ação é irreversível.</t>
  </si>
  <si>
    <t>Sobre</t>
  </si>
  <si>
    <t>Nenhum beneficiário selecionado.</t>
  </si>
  <si>
    <t>Servidor indisponível</t>
  </si>
  <si>
    <t>Página não encontrada</t>
  </si>
  <si>
    <t>Não autorizado</t>
  </si>
  <si>
    <t>Erro interno do servidor</t>
  </si>
  <si>
    <t>Valores inválidos</t>
  </si>
  <si>
    <t>Não foram encontrados beneficiários</t>
  </si>
  <si>
    <t>Não foram enviados dados</t>
  </si>
  <si>
    <t>Não foram encontrados pontos de acesso</t>
  </si>
  <si>
    <t>Não foram encontradas redes WiFi4EU</t>
  </si>
  <si>
    <t>O URL do portal cativo já existe no sistema. Forneça um novo URL.</t>
  </si>
  <si>
    <t>Identificador da rede</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</si>
  <si>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</si>
  <si>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</si>
  <si>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</si>
  <si>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</si>
  <si>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</si>
  <si>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</si>
  <si>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</si>
  <si>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</si>
  <si>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</si>
  <si>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</si>
  <si>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de vară 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</si>
  <si>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</si>
  <si>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</si>
  <si>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</si>
  <si>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</si>
  <si>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</si>
  <si>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</si>
  <si>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</si>
  <si>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</si>
  <si>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Selecția beneficiarilor se va face pe baza principiului „primul venit, primul servit”, garantându-se totodată faptul că toate statele membre pot beneficia de un număr minim de cupoane valorice.</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</si>
  <si>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</si>
  <si>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</si>
  <si>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</si>
  <si>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</si>
  <si>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si momentul la care v-ați depus candidatura, nu data înregistrării!</t>
  </si>
  <si>
    <t>secunde</t>
  </si>
  <si>
    <t>minute</t>
  </si>
  <si>
    <t>zile</t>
  </si>
  <si>
    <t xml:space="preserve">Reprezentați o companie care instalează rețele Wi-Fi? </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</si>
  <si>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</si>
  <si>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</si>
  <si>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</si>
  <si>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</si>
  <si>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</si>
  <si>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</si>
  <si>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</si>
  <si>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</si>
  <si>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</si>
  <si>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</si>
  <si>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</si>
  <si>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</si>
  <si>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Bine ați venit pe pagina WiFi4EU pentru utilizatori înregistrați.</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</si>
  <si>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</si>
  <si>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</si>
  <si>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</si>
  <si>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</si>
  <si>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</si>
  <si>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</si>
  <si>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</si>
  <si>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</si>
  <si>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</si>
  <si>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</si>
  <si>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</si>
  <si>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</si>
  <si>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</si>
  <si>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</si>
  <si>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</si>
  <si>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</si>
  <si>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</si>
  <si>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</si>
  <si>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</si>
  <si>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</si>
  <si>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</si>
  <si>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</si>
  <si>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Strada:</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</si>
  <si>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</si>
  <si>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</si>
  <si>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</si>
  <si>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</si>
  <si>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</si>
  <si>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</si>
  <si>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</si>
  <si>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</si>
  <si>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</si>
  <si>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</si>
  <si>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</si>
  <si>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</si>
  <si>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</si>
  <si>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</si>
  <si>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Adresa</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</si>
  <si>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</si>
  <si>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</si>
  <si>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</si>
  <si>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</si>
  <si>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</si>
  <si>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</si>
  <si>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</si>
  <si>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</si>
  <si>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</si>
  <si>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</si>
  <si>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</si>
  <si>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</si>
  <si>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</si>
  <si>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</si>
  <si>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</si>
  <si>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</si>
  <si>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Statut actual</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</si>
  <si>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</si>
  <si>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</si>
  <si>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</si>
  <si>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</si>
  <si>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</si>
  <si>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</si>
  <si>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de vară 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</si>
  <si>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</si>
  <si>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</si>
  <si>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în domeniul telecomunicațiilor.</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</si>
  <si>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</si>
  <si>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</si>
  <si>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</si>
  <si>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</si>
  <si>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Probleme cu înregistrarea?</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</si>
  <si>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</si>
  <si>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</si>
  <si>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</si>
  <si>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</si>
  <si>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</si>
  <si>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</si>
  <si>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Adresa oficială</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</si>
  <si>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</si>
  <si>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</si>
  <si>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</si>
  <si>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</si>
  <si>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</si>
  <si>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</si>
  <si>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</si>
  <si>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</si>
  <si>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</si>
  <si>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Prefix telefonic internațional</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</si>
  <si>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</si>
  <si>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</si>
  <si>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</si>
  <si>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</si>
  <si>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</si>
  <si>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</si>
  <si>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</si>
  <si>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</si>
  <si>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</si>
  <si>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 xml:space="preserve">3.        Echipamentul și serviciile de instalare pe care compania mea le va furniza în contextul inițiativei WiFi4EU vor respecta condițiile stabilite în textul cererii de proiecte. </t>
  </si>
  <si>
    <t>Înregistrarea a eșuat.</t>
  </si>
  <si>
    <t>Vă rugăm să încercați din nou sau să consultați serviciul de asistență.</t>
  </si>
  <si>
    <t>Înapoi la prima pagină</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</si>
  <si>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</si>
  <si>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</si>
  <si>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</si>
  <si>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</si>
  <si>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</si>
  <si>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</si>
  <si>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</si>
  <si>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</si>
  <si>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</si>
  <si>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</si>
  <si>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</si>
  <si>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</si>
  <si>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</si>
  <si>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</si>
  <si>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</si>
  <si>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</si>
  <si>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</si>
  <si>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</si>
  <si>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</si>
  <si>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</si>
  <si>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</si>
  <si>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 xml:space="preserve">Confirm că am citit și accept următoarele condiții ale inițiativei: </t>
  </si>
  <si>
    <t>Mesaj nou</t>
  </si>
  <si>
    <t>Ultima actualizare: {{versionDate}} v{{version}}</t>
  </si>
  <si>
    <t>Sus</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</si>
  <si>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</si>
  <si>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</si>
  <si>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</si>
  <si>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</si>
  <si>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</si>
  <si>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</si>
  <si>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</si>
  <si>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</si>
  <si>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</si>
  <si>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</si>
  <si>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</si>
  <si>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</si>
  <si>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</si>
  <si>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</si>
  <si>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</si>
  <si>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</si>
  <si>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</si>
  <si>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</si>
  <si>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</si>
  <si>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</si>
  <si>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</si>
  <si>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</si>
  <si>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</si>
  <si>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</si>
  <si>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Discuții între municipalități pe marginea înregistrărilor multiple</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</si>
  <si>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</si>
  <si>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Înregistrări</t>
  </si>
  <si>
    <t>Codul poștal</t>
  </si>
  <si>
    <t>Dacă doriți să modificați datele sau să retrageți înregistrarea, faceți clic pe butoanele de mai jos.</t>
  </si>
  <si>
    <t>Retrage</t>
  </si>
  <si>
    <t>Modifică înregistrarea mea</t>
  </si>
  <si>
    <t>Discuție</t>
  </si>
  <si>
    <t>Schimbul de mesaje între dumneavoastră și ceilalți utilizatori este afișat mai jos.</t>
  </si>
  <si>
    <t>Caută în discuție</t>
  </si>
  <si>
    <t>Caută</t>
  </si>
  <si>
    <t>Scrie un mesaj</t>
  </si>
  <si>
    <t>[X] pe pagină</t>
  </si>
  <si>
    <t>[X] din [X]</t>
  </si>
  <si>
    <t>Acest mesaj va fi trimis celorlalți utilizatori care au înregistrat aceeași municipalitate.</t>
  </si>
  <si>
    <t>Anulează</t>
  </si>
  <si>
    <t>Cerere de mediere</t>
  </si>
  <si>
    <t>Dacă trimiteți această cerere, Comisia Europeană va interveni în discuție pentru a-i ajuta pe toți utilizatorii înregistrați să rezolve problema.</t>
  </si>
  <si>
    <t>Scopul procedurii de mediere este de a determina care ȋnregistrare este validă.</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</si>
  <si>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</si>
  <si>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</si>
  <si>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</si>
  <si>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</si>
  <si>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</si>
  <si>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</si>
  <si>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la următoarea cerere de proiecte.</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</si>
  <si>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</si>
  <si>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</si>
  <si>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</si>
  <si>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</si>
  <si>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</si>
  <si>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</si>
  <si>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 xml:space="preserve">Următoarea cerere de proiecte va fi lansată la {{date}}, ora {{hour}} (ora de vară a Europei Centrale). </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</si>
  <si>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</si>
  <si>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</si>
  <si>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</si>
  <si>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</si>
  <si>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</si>
  <si>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</si>
  <si>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</si>
  <si>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</si>
  <si>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</si>
  <si>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</si>
  <si>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Modifică</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</si>
  <si>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</si>
  <si>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</si>
  <si>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</si>
  <si>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</si>
  <si>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</si>
  <si>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</si>
  <si>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</si>
  <si>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Pagina nu a fost găsită - eroare 404.</t>
  </si>
  <si>
    <t>Acest URL nu există. Asigurați-vă că ați scris corect și încercați din nou.</t>
  </si>
  <si>
    <t>Cererea de candidaturi este acum deschisă. Puteți solicita cupoane valorice.</t>
  </si>
  <si>
    <t>Odată publicată cererea de proiecte, vă puteți depune candidatura.</t>
  </si>
  <si>
    <t xml:space="preserve">Cererea de proiecte va fi lansată la </t>
  </si>
  <si>
    <t>Cererea de proiecte a fost lansată la {{date}}, ora {{hour}} (ora de vară 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</si>
  <si>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</si>
  <si>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</si>
  <si>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</si>
  <si>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Candidatură trimisă</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</si>
  <si>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</si>
  <si>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</si>
  <si>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</si>
  <si>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</si>
  <si>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</si>
  <si>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</si>
  <si>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</si>
  <si>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</si>
  <si>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</si>
  <si>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</si>
  <si>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</si>
  <si>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</si>
  <si>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</si>
  <si>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</si>
  <si>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</si>
  <si>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</si>
  <si>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</si>
  <si>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2) Un document care atestă faptul că primarul reprezintă municipalitatea (un act de numire)</t>
  </si>
  <si>
    <t>3) O copie a documentului de identitate al persoanei autorizate (de exemplu, carte de identitate, pașaport) (opțional, doar acolo unde are loc o asemenea delegare)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</si>
  <si>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</si>
  <si>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Înregistrarea dumneavoastră a fost actualizată cu succes.</t>
  </si>
  <si>
    <t>S-a produs o eroare și înregistrarea nu a putut fi actualizată.</t>
  </si>
  <si>
    <t>Fișierul pe care l-ați încărcat este prea mare. Dimensiunea maximă permisă este de {{size}}.</t>
  </si>
  <si>
    <t>Dovada identității reprezentantului legal (copie după cartea de identitate, pașaport sau alt document similar valabil)</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</si>
  <si>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</si>
  <si>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</si>
  <si>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</si>
  <si>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</si>
  <si>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</si>
  <si>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Vizualizează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</si>
  <si>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</si>
  <si>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</si>
  <si>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</si>
  <si>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</si>
  <si>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</si>
  <si>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</si>
  <si>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Lista municipalităților înregistrate</t>
  </si>
  <si>
    <t>Căutați municipalitățile care s-au înregistrat deja.</t>
  </si>
  <si>
    <t>Actualizare:</t>
  </si>
  <si>
    <t>Regiunea</t>
  </si>
  <si>
    <t>Introduceți un format corect.</t>
  </si>
  <si>
    <t>Descărcați</t>
  </si>
  <si>
    <t>Fișierul pe care l-ați încărcat nu este un fișier imagine valid.</t>
  </si>
  <si>
    <t>Nu s-au găsit rezultate pentru</t>
  </si>
  <si>
    <t>Sigla actuală</t>
  </si>
  <si>
    <t>Șterge sigla</t>
  </si>
  <si>
    <t>Siglă nouă</t>
  </si>
  <si>
    <t>Nu mai doriți să furnizați echipamente și servicii de instalare în cadrul inițiativei WiFi4EU? Faceți clic mai jos pentru a vă retrage înregistrarea.</t>
  </si>
  <si>
    <t>Lista companiilor furnizoare de Wi-Fi înregistrate</t>
  </si>
  <si>
    <t>Căutați companii furnizoare de Wi-Fi care s-au înregistrat deja</t>
  </si>
  <si>
    <t>Municipalitatea (Începeți să scrieți și selectați numele din meniul derulant)</t>
  </si>
  <si>
    <t>Încărcați formularul de aprobare a participării la cererea de proiecte</t>
  </si>
  <si>
    <t>Încărcați o copie a documentului de identitate al persoanei autorizate</t>
  </si>
  <si>
    <t>Încărcați actul de numire</t>
  </si>
  <si>
    <t>Încărcați formularul de desemnare a persoanei autorizate</t>
  </si>
  <si>
    <t>Elimină</t>
  </si>
  <si>
    <t>Încărcați documente</t>
  </si>
  <si>
    <t>Documente trimise la {{date}}, ora {{time}}</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</si>
  <si>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</si>
  <si>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</si>
  <si>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</si>
  <si>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Vă rugăm să încărcați toate documentele justificative. În caz contrar, nu puteți trimite cererea.</t>
  </si>
  <si>
    <t>Acord de finanțare semnat la {{date}}. #A se vedea detaliile#</t>
  </si>
  <si>
    <t>Confirmăm primirea documentelor prezentate în cadrul procesului de depunere a cererii. Cererea dumneavoastră este în procesare - documentele justificative sunt în curs de validare.</t>
  </si>
  <si>
    <t>Selectați furnizorul de rețea Wi-Fi</t>
  </si>
  <si>
    <t>Furnizor de rețea Wi-Fi selectat la {{date}}.  #A se vedea detaliile#</t>
  </si>
  <si>
    <t>Confirmați instalarea rețelei</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</si>
  <si>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</si>
  <si>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Dacă documentele încărcate sunt incomplete și ilizibile, cererea dumneavoastră nu va fi validată.</t>
  </si>
  <si>
    <t>Documente de furnizat:</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</si>
  <si>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</si>
  <si>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</si>
  <si>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</si>
  <si>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</si>
  <si>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Nu puteți încărca documente acum</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</si>
  <si>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</si>
  <si>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</si>
  <si>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</si>
  <si>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</si>
  <si>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Nu puteți șterge documente în acest moment</t>
  </si>
  <si>
    <t>Declarație specifică de confidențialitate</t>
  </si>
  <si>
    <t>Selectați un document cu un format corespunzător (.pdf, .png sau .jpg)</t>
  </si>
  <si>
    <t>Sesiunea a expirat. Ați fost deconectat de la WiFi4EU.</t>
  </si>
  <si>
    <t>Vă rugăm să reîncărcați pagina</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</si>
  <si>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</si>
  <si>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</si>
  <si>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Site-ul companiei</t>
  </si>
  <si>
    <t>Sigla companiei</t>
  </si>
  <si>
    <t>Selectează</t>
  </si>
  <si>
    <t>Modifică selecția furnizorului</t>
  </si>
  <si>
    <t>Ați primit un cupon valoric. Vă rugăm să selectați un furnizor de rețea Wi-Fi.</t>
  </si>
  <si>
    <t>Raport privind instalarea rețelei Wi-Fi</t>
  </si>
  <si>
    <t>Această pagină afișează toate rețelele WiFi4EU ale beneficiarului pentru care lucrați. Pentru a crea una sau mai multe rețele WiFi4EU pentru un beneficiar, trebuie să-l selectați din lista derulantă.</t>
  </si>
  <si>
    <t>Lista tuturor rețelelor WiFi4EU ale beneficiarului</t>
  </si>
  <si>
    <t>Adăugare rețea WiFi4EU</t>
  </si>
  <si>
    <t>Denumirea rețelei WiFi4EU</t>
  </si>
  <si>
    <t>Denumirea domeniului</t>
  </si>
  <si>
    <t>Puncte de acces</t>
  </si>
  <si>
    <t>Vă rugăm să selectați un beneficiar din lista derulantă pentru a vedea rețelele WiFi4EU</t>
  </si>
  <si>
    <t>Confirmare instalare</t>
  </si>
  <si>
    <t>Faceți clic pe acest buton pentru a confirma că toate rețelele WiFi4EU pentru beneficiarul respectiv sunt finalizate și conforme cu cerințele tehnice prevăzute de acordul de finanțare.</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</si>
  <si>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</si>
  <si>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Această acțiune va informa echipa WiFi4EU și va duce la aprobarea sau la respingerea de către beneficiar a raportului meu de instalare.</t>
  </si>
  <si>
    <t>Rețeaua (rețelele) Wifi4EU instalată (instalate) respectă toate cerințele acordului de finanțare și textul cererii de proiecte.</t>
  </si>
  <si>
    <t>Rețeaua (rețelele) Wifi4EU a (au) fost instalată (instalate) într-o locație unde nu exista o altă rețea Wi-Fi cu aceleași caracteristici, inclusiv în ceea ce privește calitatea.</t>
  </si>
  <si>
    <t>Rețeaua (rețelele) WiFi4EU este (sunt) instalată (instalate) și funcționează</t>
  </si>
  <si>
    <t>Accesare listă</t>
  </si>
  <si>
    <t>Modificare rețea WiFi4EU</t>
  </si>
  <si>
    <t>Vă rugăm să utilizați doar alfabetul latin de bază.</t>
  </si>
  <si>
    <t>URL portal captiv</t>
  </si>
  <si>
    <t>Confirmare URL portal captiv</t>
  </si>
  <si>
    <t>Caractere permise</t>
  </si>
  <si>
    <t>Vă rugăm să utilizați doar caracterele următoare: 0-9, a-z, -, ., :, /. De exemplu, http://www.captiveportalname.com/</t>
  </si>
  <si>
    <t>Detalii rețea WiFi4EU</t>
  </si>
  <si>
    <t xml:space="preserve">Această pagină este utilizată pentru a vizualiza datele privind rețeaua WiFi4EU a beneficiarului selectat. </t>
  </si>
  <si>
    <t>Denumire portal captiv</t>
  </si>
  <si>
    <t>Eliminare rețea WiFi4EU</t>
  </si>
  <si>
    <t>Sunteți sigur că doriți să eliminați această rețea WiFi4EU?</t>
  </si>
  <si>
    <t>Această acțiune va șterge toate informațiile referitoare la punctele de acces asociate acestei rețele WiFi4EU.</t>
  </si>
  <si>
    <t xml:space="preserve">Confirmarea dumneavoastră referitoare la instalarea rețelei pentru beneficiar </t>
  </si>
  <si>
    <t>a fost transmisă echipei WiFi4EU.</t>
  </si>
  <si>
    <t>Listă puncte de acces</t>
  </si>
  <si>
    <t>Această pagină afișează toate punctele de acces ale rețelei WiFi4EU a beneficiarului selectat. Vă rugăm să adăugați punctele corespunzătoare de acces de îndată ce le instalați.</t>
  </si>
  <si>
    <t>Rețeaua WiFi4EU:</t>
  </si>
  <si>
    <t>Lista tuturor punctelor de acces ale</t>
  </si>
  <si>
    <t>ale</t>
  </si>
  <si>
    <t>Adăugare punct de acces</t>
  </si>
  <si>
    <t>Tipul locației</t>
  </si>
  <si>
    <t>Numele locației</t>
  </si>
  <si>
    <t>Poziția geografică</t>
  </si>
  <si>
    <t>Tipul de dispozitiv</t>
  </si>
  <si>
    <t>Marca dispozitivului</t>
  </si>
  <si>
    <t>Modelul dispozitivului</t>
  </si>
  <si>
    <t>Seria dispozitivului</t>
  </si>
  <si>
    <t>Modificare punct de acces</t>
  </si>
  <si>
    <t>Vă rugăm să introduceți detaliile referitoare la punctul de acces</t>
  </si>
  <si>
    <t>Identifică poziția geografică</t>
  </si>
  <si>
    <t>Numărul de serie al dispozitivului</t>
  </si>
  <si>
    <t>Această pagină afișează toate rețelele WiFi4EU așa cum au fost instalate și finalizate de furnizorul pe care l-ați contractat.</t>
  </si>
  <si>
    <t>Confirmare raport privind instalarea</t>
  </si>
  <si>
    <t>Furnizor rețea WiFi</t>
  </si>
  <si>
    <t>Cerere de revizuire</t>
  </si>
  <si>
    <t>Aprobare raport</t>
  </si>
  <si>
    <t>Cerere de revizuire a raportului privind instalarea</t>
  </si>
  <si>
    <t>Confirm că am trimis înapoi raportul privind instalarea pentru ca acesta să fie revizuit de furnizorul de rețea Wi-Fi, deoarece există erori sau discrepanțe.</t>
  </si>
  <si>
    <t>Confirm raportul privind instalarea trimis de furnizorul nostru de rețea Wi-Fi.</t>
  </si>
  <si>
    <t>Aprobarea raportului privind instalarea</t>
  </si>
  <si>
    <t>Această pagină afișează toate punctele de acces ale unei rețele WiFi4EU a municipalității selectate. Vă rugăm să adăugați punctele corespunzătoare de acces de îndată ce le instalați.</t>
  </si>
  <si>
    <t>Beneficiar</t>
  </si>
  <si>
    <t>Detalii</t>
  </si>
  <si>
    <t>Adăugare</t>
  </si>
  <si>
    <t>Niciun rezultat</t>
  </si>
  <si>
    <t>Primărie/Clădire administrativă</t>
  </si>
  <si>
    <t>Centru de sănătate/Spital</t>
  </si>
  <si>
    <t>Piață</t>
  </si>
  <si>
    <t>Stradă/Zonă pietonală</t>
  </si>
  <si>
    <t>Stație de tramvai/autobuz</t>
  </si>
  <si>
    <t>Stație de metrou</t>
  </si>
  <si>
    <t>Gară</t>
  </si>
  <si>
    <t>Aeroport</t>
  </si>
  <si>
    <t>Sală de sport/Stadion</t>
  </si>
  <si>
    <t>Școală/Centru de educație sau de cercetare/Universitate</t>
  </si>
  <si>
    <t>Bibliotecă</t>
  </si>
  <si>
    <t>Muzeu/Centru cultural</t>
  </si>
  <si>
    <t>Sit de interes turistic/Sit arheologic</t>
  </si>
  <si>
    <t>Centru comercial</t>
  </si>
  <si>
    <t>Altă variantă</t>
  </si>
  <si>
    <t>Informații privind punctul de acces</t>
  </si>
  <si>
    <t>Această pagină afișează informații privind punctele de acces ale rețelei WiFi4EU a municipalității selectate.</t>
  </si>
  <si>
    <t>Eliminare punct de acces</t>
  </si>
  <si>
    <t>Sunteți sigur că doriți să eliminați acest punct de acces?</t>
  </si>
  <si>
    <t>Această acțiune este ireversibilă.</t>
  </si>
  <si>
    <t>Despre</t>
  </si>
  <si>
    <t>Niciun beneficiar selectat</t>
  </si>
  <si>
    <t xml:space="preserve">Serverul nu este disponibil </t>
  </si>
  <si>
    <t>Pagina nu a fost găsită</t>
  </si>
  <si>
    <t>Neautorizat</t>
  </si>
  <si>
    <t>Eroare internă de server</t>
  </si>
  <si>
    <t>Valorile câmpului sunt incorecte</t>
  </si>
  <si>
    <t>Beneficiarul nu a fost găsit</t>
  </si>
  <si>
    <t>Nu s-a trimis nicio informație</t>
  </si>
  <si>
    <t>Punctul de acces nu a fost găsit</t>
  </si>
  <si>
    <t>Rețeaua WiFi4EU nu a fost găsită</t>
  </si>
  <si>
    <t>URL-ul portalului captiv există deja în sistem. Furnizați un nou URL</t>
  </si>
  <si>
    <t>Codul rețelei</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</si>
  <si>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</si>
  <si>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</si>
  <si>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</si>
  <si>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</si>
  <si>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</si>
  <si>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</si>
  <si>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</si>
  <si>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</si>
  <si>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</si>
  <si>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</si>
  <si>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letného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</si>
  <si>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</si>
  <si>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</si>
  <si>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</si>
  <si>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</si>
  <si>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</si>
  <si>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</si>
  <si>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</si>
  <si>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</si>
  <si>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v akom boli podané prihlášky, pričom sa zabezpečí, aby bol každému členskému štátu pridelený určitý počet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</si>
  <si>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</si>
  <si>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</si>
  <si>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</si>
  <si>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</si>
  <si>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</si>
  <si>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</si>
  <si>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</si>
  <si>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</si>
  <si>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</si>
  <si>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</si>
  <si>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</si>
  <si>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</si>
  <si>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</si>
  <si>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</si>
  <si>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</si>
  <si>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</si>
  <si>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</si>
  <si>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</si>
  <si>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</si>
  <si>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</si>
  <si>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stránke portálu WiFi4EU pre registrovaných používateľov.</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</si>
  <si>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</si>
  <si>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</si>
  <si>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</si>
  <si>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</si>
  <si>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</si>
  <si>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</si>
  <si>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</si>
  <si>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</si>
  <si>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</si>
  <si>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</si>
  <si>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</si>
  <si>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</si>
  <si>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</si>
  <si>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</si>
  <si>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</si>
  <si>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</si>
  <si>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</si>
  <si>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</si>
  <si>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</si>
  <si>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</si>
  <si>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</si>
  <si>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 xml:space="preserve">Právny zástupca </t>
  </si>
  <si>
    <t>Osoba, ktorá môže svojím podpisom právne zaväzovať obec, zvyčajne starosta obce</t>
  </si>
  <si>
    <t>Meno</t>
  </si>
  <si>
    <t>Priezvisko</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</si>
  <si>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</si>
  <si>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</si>
  <si>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</si>
  <si>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</si>
  <si>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</si>
  <si>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</si>
  <si>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</si>
  <si>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</si>
  <si>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</si>
  <si>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</si>
  <si>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</si>
  <si>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</si>
  <si>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</si>
  <si>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</si>
  <si>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</si>
  <si>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</si>
  <si>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</si>
  <si>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</si>
  <si>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</si>
  <si>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</si>
  <si>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</si>
  <si>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</si>
  <si>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</si>
  <si>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</si>
  <si>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Súčasný status</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</si>
  <si>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</si>
  <si>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</si>
  <si>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</si>
  <si>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</si>
  <si>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</si>
  <si>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</si>
  <si>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letného času). </t>
  </si>
  <si>
    <t>Do otvorenia výzvy ostáva:</t>
  </si>
  <si>
    <t>Podať prihlášku budete môcť hneď, ako sa otvorí výzva na podávanie žiadostí. Potrebujete sa prihlásiť na svoj používateľský účet EU Login a predložiť žiadosť o vydanie poukazu WiFi4EU.</t>
  </si>
  <si>
    <t>Výber sa uskutoční podľa poradia, v akom boli predložené žiadosti, a zohľadnia sa aj kritériá na zaručenie zemepisnej vyváženosti. Podrobnosti nájdete v pracovnom programe NPE Telecom.</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</si>
  <si>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</si>
  <si>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</si>
  <si>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</si>
  <si>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</si>
  <si>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Máte problémy s registráciou?</t>
  </si>
  <si>
    <t>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</si>
  <si>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</si>
  <si>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</si>
  <si>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</si>
  <si>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</si>
  <si>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</si>
  <si>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</si>
  <si>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</si>
  <si>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</si>
  <si>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</si>
  <si>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</si>
  <si>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</si>
  <si>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</si>
  <si>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</si>
  <si>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</si>
  <si>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</si>
  <si>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</si>
  <si>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Medzinárodná telefónna predvoľba</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</si>
  <si>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</si>
  <si>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</si>
  <si>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</si>
  <si>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</si>
  <si>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</si>
  <si>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</si>
  <si>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</si>
  <si>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</si>
  <si>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</si>
  <si>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</si>
  <si>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</si>
  <si>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</si>
  <si>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</si>
  <si>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</si>
  <si>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</si>
  <si>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</si>
  <si>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</si>
  <si>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</si>
  <si>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</si>
  <si>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</si>
  <si>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</si>
  <si>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</si>
  <si>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</si>
  <si>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</si>
  <si>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</si>
  <si>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</si>
  <si>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</si>
  <si>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</si>
  <si>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</si>
  <si>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</si>
  <si>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</si>
  <si>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</si>
  <si>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</si>
  <si>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</si>
  <si>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</si>
  <si>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</si>
  <si>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</si>
  <si>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</si>
  <si>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</si>
  <si>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</si>
  <si>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</si>
  <si>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</si>
  <si>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</si>
  <si>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</si>
  <si>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</si>
  <si>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</si>
  <si>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</si>
  <si>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</si>
  <si>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</si>
  <si>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</si>
  <si>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</si>
  <si>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</si>
  <si>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</si>
  <si>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</si>
  <si>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</si>
  <si>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</si>
  <si>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</si>
  <si>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</si>
  <si>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</si>
  <si>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</si>
  <si>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</si>
  <si>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</si>
  <si>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obcami o viacerých registráciách</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</si>
  <si>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</si>
  <si>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Registrácie</t>
  </si>
  <si>
    <t>Registrácia č. {{selfRegistration}} (vy)</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</si>
  <si>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</si>
  <si>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</si>
  <si>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</si>
  <si>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</si>
  <si>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</si>
  <si>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</si>
  <si>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ostatnými používateľmi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</si>
  <si>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</si>
  <si>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</si>
  <si>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</si>
  <si>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</si>
  <si>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</si>
  <si>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</si>
  <si>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</si>
  <si>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Po zaslaní tejto žiadosti zasiahne do diskusie Európska komisia, aby zaregistrovaným používateľom pomohla vyriešiť tento problém.</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</si>
  <si>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</si>
  <si>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</si>
  <si>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</si>
  <si>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</si>
  <si>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</si>
  <si>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</si>
  <si>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</si>
  <si>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nasledujúcu výzvu.</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</si>
  <si>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</si>
  <si>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</si>
  <si>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</si>
  <si>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</si>
  <si>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</si>
  <si>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</si>
  <si>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Ďalšia výzva na podávanie žiadostí sa zverejní dňa {{date}} o {{hour}} (stredoeurópskeho letného času).</t>
  </si>
  <si>
    <t>Ďalšie informácie o projekte nájdete na týchto odkazoch:</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</si>
  <si>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</si>
  <si>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</si>
  <si>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</si>
  <si>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</si>
  <si>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</si>
  <si>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</si>
  <si>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</si>
  <si>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</si>
  <si>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</si>
  <si>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</si>
  <si>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</si>
  <si>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</si>
  <si>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Úradná adresa</t>
  </si>
  <si>
    <t>Právny subjekt</t>
  </si>
  <si>
    <t>Diskusná skupina</t>
  </si>
  <si>
    <t>Stránka sa nenašla – CHYBA 404</t>
  </si>
  <si>
    <t>Uvedené URL neexistuje. Uistite sa, že ste ho napísali správne, a skúste to znova.</t>
  </si>
  <si>
    <t>Výzva na predloženie žiadostí je uverejnená, môžete požiadať o poukaz.</t>
  </si>
  <si>
    <t>Podať žiadosť budete môcť hneď, ako sa zverejní výzva na podávanie žiadostí.</t>
  </si>
  <si>
    <t>Zostávajúci čas do otvorenia výzvy na podávanie žiadostí – dni</t>
  </si>
  <si>
    <t>Výzvy na podávanie žiadostí otvorené {{dňa}} o {{hodine}} (stredoeurópskeho letného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</si>
  <si>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</si>
  <si>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</si>
  <si>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</si>
  <si>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žiadosť podaná</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</si>
  <si>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</si>
  <si>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</si>
  <si>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</si>
  <si>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</si>
  <si>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</si>
  <si>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</si>
  <si>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</si>
  <si>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</si>
  <si>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</si>
  <si>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</si>
  <si>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</si>
  <si>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</si>
  <si>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</si>
  <si>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</si>
  <si>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</si>
  <si>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</si>
  <si>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1) Podpísanú naskenovanú kópiu &lt;a href="https://ec.europa.eu/digital-single-market/news-redirect/624101" target="_blank"&gt;dôkazu o súhlase s podaním prihlášky&lt;/a&gt; a kópiu preukazu totožnosti starostu/vedúceho predstaviteľa obce (občianskeho preukazu, pasu).</t>
  </si>
  <si>
    <t>2) Dokument, ktorým sa preukazuje, že starosta/vedúci predstaviteľ zastupuje obec (ako napríklad vymenúvací dekrét)</t>
  </si>
  <si>
    <t>3) Kópia preukazu totožnosti splnomocnenej osoby (občianskeho preukazu, pasu)  (povinné len v prípade splnomocnenia)</t>
  </si>
  <si>
    <t>4) &lt;a href="https://ec.europa.eu/digital-single-market/news-redirect/624099" target="_blank"&gt;Formulár splnomocnenia&lt;/a&gt; podpísaný starostom/vedúcim predstaviteľom obce, ako aj osobou, ktorá sa splnomocňuje na podpis (povinné len v prípade splnomocnenia).</t>
  </si>
  <si>
    <t>Vaša registrácia bola úspešne aktualizovaná.</t>
  </si>
  <si>
    <t>Došlo ku chybe a vašu registráciu nemožno aktualizovať.</t>
  </si>
  <si>
    <t>Nahraný súbor je príliš veľký. Maximálna povolená veľkosť súboru je {{size}}.</t>
  </si>
  <si>
    <t>Doklad totožnosti ustanoveného zástupcu (kópia platného občianskeho preukazu, pasu alebo podobného dokladu)</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</si>
  <si>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</si>
  <si>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</si>
  <si>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</si>
  <si>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</si>
  <si>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</si>
  <si>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Zobraziť</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</si>
  <si>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</si>
  <si>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</si>
  <si>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</si>
  <si>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</si>
  <si>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</si>
  <si>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</si>
  <si>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Zoznam zaregistrovaných obcí</t>
  </si>
  <si>
    <t>Vyhľadať obce, ktoré sa už zaregistrovali.</t>
  </si>
  <si>
    <t xml:space="preserve">Aktualizovaný dňa: </t>
  </si>
  <si>
    <t xml:space="preserve">Krajina </t>
  </si>
  <si>
    <t>Uveďte správny formát</t>
  </si>
  <si>
    <t>Stiahnuť</t>
  </si>
  <si>
    <t>Súbor, ktorý ste nahrali, nie je súbor pre obrázky.</t>
  </si>
  <si>
    <t>Žiadne výsledky pre</t>
  </si>
  <si>
    <t>Aktuálne logo</t>
  </si>
  <si>
    <t>Vyberte</t>
  </si>
  <si>
    <t>Vymazať logo</t>
  </si>
  <si>
    <t>Už nemáte záujem poskytovať vybavenie a inštalačné služby pre iniciatívu WiFi4EU? Ak chcete zrušiť svoju registráciu, kliknite na tento odkaz.</t>
  </si>
  <si>
    <t>Zoznam zaregistrovaných spoločností poskytujúcich služby inštalácie Wi-Fi zariadení</t>
  </si>
  <si>
    <t>Vyhľadať spoločnosti poskytujúce služby inštalácie Wi-Fi zariadení, ktoré sa už zaregistrovali.</t>
  </si>
  <si>
    <t>Obec (začnite písať a vyberte si z ponuky s rozbaľovaním zoznamom)</t>
  </si>
  <si>
    <t>Nahrať dôkaz o súhlase s podaním prihlášky</t>
  </si>
  <si>
    <t>Nahrať kópiu preukazu totožnosti splnomocnenej osoby</t>
  </si>
  <si>
    <t>Nahrať osvedčenie o menovaní</t>
  </si>
  <si>
    <t>Nahrať formulár splnomocnenia</t>
  </si>
  <si>
    <t>Odstrániť</t>
  </si>
  <si>
    <t>Nahrať dokumenty</t>
  </si>
  <si>
    <t>Dokumenty predložené dňa {{date}} o {{time}}</t>
  </si>
  <si>
    <t>Môj poukaz</t>
  </si>
  <si>
    <t>Ako príjemca môžete najskôr podpísať dohodu o grante, potom si vybrať spoločnosť na inštaláciu Wi-Fi pripojenia a nakoniec potvrdiť inštaláciu siete WiFi4EU.</t>
  </si>
  <si>
    <t>Za každú obec môžete vykonať tieto opatrenia:</t>
  </si>
  <si>
    <t>Nahrajte všetky sprievodné dokumenty. Je to potrebné na podanie žiadosti.</t>
  </si>
  <si>
    <t>Dohoda o grante bola podpísaná dňa {{date}}. #Pozri podrobnosti#</t>
  </si>
  <si>
    <t>Potvrdzujeme prijatie predložených dokumentov ako súčasti vašej žiadosti. Vaša žiadosť momentálne čaká na schválenie sprievodných dokumentov.</t>
  </si>
  <si>
    <t>Vyberte spoločnosť na inštaláciu Wi-Fi pripojenia</t>
  </si>
  <si>
    <t>Spoločnosť na inštaláciu Wi-Fi pripojenia bola vybraná dňa {{date}}. #Pozri podrobnosti#</t>
  </si>
  <si>
    <t>Potvrdiť inštaláciu siete</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</si>
  <si>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</si>
  <si>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sprievodné dokumenty. Nahraté dokumenty musia byť úplné a čitateľné, v opačnom prípade bude vaša žiadosť pre túto výzvu neplatná.</t>
  </si>
  <si>
    <t>Čo je potrebné predložiť: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</si>
  <si>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</si>
  <si>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</si>
  <si>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</si>
  <si>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</si>
  <si>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STAV:</t>
  </si>
  <si>
    <t>Aktuálne nemôžete nahrať dokument</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</si>
  <si>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</si>
  <si>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</si>
  <si>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</si>
  <si>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</si>
  <si>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Dokumenty nemôžete teraz vymazať</t>
  </si>
  <si>
    <t>Osobitné vyhlásenie o ochrane osobných údajov</t>
  </si>
  <si>
    <t>Zvoľte dokument v povolenom formáte (.pdf, .png alebo .jpg)</t>
  </si>
  <si>
    <t>Vaša relácia vypršala a spojenie s portálom WiFi4EU sa ukončilo.</t>
  </si>
  <si>
    <t>Načítajte stránku znovu.</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</si>
  <si>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</si>
  <si>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</si>
  <si>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Webové sídlo spoločnosti</t>
  </si>
  <si>
    <t>Logo spoločnosti</t>
  </si>
  <si>
    <t>Vybrať</t>
  </si>
  <si>
    <t>Zmeniť výber spoločnosti</t>
  </si>
  <si>
    <t>Získali ste poukážku. Vyberte si spoločnosť poskytujúcu služby inštalácie Wi-Fi zariadení.</t>
  </si>
  <si>
    <t>Správa o inštalácii WiFi</t>
  </si>
  <si>
    <t>Na tejto stránke je uvedený zoznam všetkých sietí nainštalovaných v rámci iniciatívy WiFi4EU príjemcovi, pre ktorého pracujete. Ak chcete vytvoriť sieť, prípadne viac sietí WiFi4EU pre príjemcu, vyberte z rozbaľovacieho zoznamu jedného príjemcu.</t>
  </si>
  <si>
    <t>Zoznam všetkých sietí WiFi4EU príjemcu</t>
  </si>
  <si>
    <t>Pridať sieť WiFi4EU</t>
  </si>
  <si>
    <t>Názov siete WiFi4EU</t>
  </si>
  <si>
    <t>Názov domény</t>
  </si>
  <si>
    <t>Prístupové body</t>
  </si>
  <si>
    <t>Vyberte z rozbaľovacieho zoznamu príjemcu. Zobrazia sa všetky jeho siete WiFi4EU.</t>
  </si>
  <si>
    <t>Potvrdiť inštaláciu</t>
  </si>
  <si>
    <t>Kliknutím na túto ikonu potvrďte, že všetky siete WiFi4EU pre daného príjemcu sú sprevádzkované a všetky sú v súlade s technickými požiadavkami stanovenými v dohode o grante.</t>
  </si>
  <si>
    <t>Týmto potvrdzujem, že siete WiFi4EU pre príjemcu {{beneficiarySel}} sú sprevádzkované a plne funkčné a sú v úplnom súlade so všetkými technickými požiadavkami stanovenými v dohode o grante podpísanej medzi príjemcom a útvarmi Európskej komisie.</t>
  </si>
  <si>
    <t>Týmto informujete tím WiFi4EU a príjemca následne túto správu o inštalácii buď potvrdí, alebo zamietne.</t>
  </si>
  <si>
    <t>Nainštalované siete WiFi4EU sú v úplnom súlade so všetkými požiadavkami stanovenými v dohode o grante a vo výzve.</t>
  </si>
  <si>
    <t>Siete WiFi4EU boli nainštalované na mieste, kde nebolo k dispozícii žiadne iné bezplatné verejné ani súkromné pripojenie WiFi s rovnakými parametrami vrátane kvality.</t>
  </si>
  <si>
    <t>Siete WiFi4EU sú nainštalované a funkčné</t>
  </si>
  <si>
    <t>Zobraziť zoznam</t>
  </si>
  <si>
    <t>Upraviť údaje o sieti WiFi4EU</t>
  </si>
  <si>
    <t>Používajte písmená latinskej abecedy bez diakritiky.</t>
  </si>
  <si>
    <t>Adresa URL prihlasovacieho portálu</t>
  </si>
  <si>
    <t>Potvrďte adresu URL prihlasovacieho portálu</t>
  </si>
  <si>
    <t>Používajte iba tieto znaky: 0-9, a-z, -, ., :, /. Napríklad http://www.captiveportalname.com/</t>
  </si>
  <si>
    <t>Údaje o sieti WiFi4EU</t>
  </si>
  <si>
    <t xml:space="preserve">Na tejto stránke sú uvedené podrobnosti o sieti WiFi4EU príjemcu, ktorého ste vybrali. </t>
  </si>
  <si>
    <t>Názov prihlasovacieho portálu</t>
  </si>
  <si>
    <t>Odstrániť sieť WiFi4EU</t>
  </si>
  <si>
    <t>Naozaj chcete túto sieť WiFi4EU odstrániť?</t>
  </si>
  <si>
    <t>Týmto krokom vymažete všetky informácie týkajúce sa prístupových bodov tejto siete WiFi4EU.</t>
  </si>
  <si>
    <t xml:space="preserve">Potvrdenie inštalácie pre príjemcu </t>
  </si>
  <si>
    <t>bolo úspešne postúpené tímu WiFi4EU.</t>
  </si>
  <si>
    <t>Zoznam prístupových bodov</t>
  </si>
  <si>
    <t>Na tejto stránke sú uvedené všetky prístupové body príslušnej siete WiFi4EU príjemcu, ktorého ste vybrali. Po inštalácii doplňte údaje o príslušných prístupových bodoch.</t>
  </si>
  <si>
    <t>Sieť WiFi4EU:</t>
  </si>
  <si>
    <t>Zoznam všetkých prístupových bodov</t>
  </si>
  <si>
    <t>Pridať prístupový bod</t>
  </si>
  <si>
    <t>Druh lokality</t>
  </si>
  <si>
    <t>Názov lokality</t>
  </si>
  <si>
    <t>Geolokalizačné údaje</t>
  </si>
  <si>
    <t>Typ zariadenia</t>
  </si>
  <si>
    <t>Značka zariadenia</t>
  </si>
  <si>
    <t>Model zariadenia</t>
  </si>
  <si>
    <t>Sériové číslo zariadenia</t>
  </si>
  <si>
    <t>Upraviť údaje o prístupovom bode</t>
  </si>
  <si>
    <t>Uveďte podrobnosti o prístupovom bode</t>
  </si>
  <si>
    <t>Zemepisná šírka</t>
  </si>
  <si>
    <t>Zemepisná dĺžka</t>
  </si>
  <si>
    <t>Vyhľadať geolokalizačné údaje</t>
  </si>
  <si>
    <t>Na tejto stránke je zoznam všetkých sietí WiFi4EU, ktoré nainštalovala a sprevádzkovala spoločnosť poskytujúca služby inštalácie Wi-Fi zariadení, s ktorou ste uzavreli zmluvu.</t>
  </si>
  <si>
    <t>Potvrdenie správy o inštalácii</t>
  </si>
  <si>
    <t>Žiadosť o revíziu</t>
  </si>
  <si>
    <t>Schváliť správu</t>
  </si>
  <si>
    <t>Žiadosť o revíziu správy o inštalácii</t>
  </si>
  <si>
    <t>Týmto potvrdzujem, že z dôvodu zistených chýb alebo nezrovnalostí zasielam správu o inštalácii naspäť na revíziu spoločnosti, ktorá inštaláciu WiFi uskutočnila.</t>
  </si>
  <si>
    <t>Týmto potvrdzujem, že spoločnosť, ktorá nám uskutočnila inštaláciu Wi-Fi, predložila správu o inštalácii.</t>
  </si>
  <si>
    <t>Schválenie správy o inštalácii</t>
  </si>
  <si>
    <t>Na tejto stránke sú uvedené všetky prístupové body príslušnej siete WiFi4EU obce, ktoré ste vybrali. Po inštalácii doplňte príslušné prístupové body.</t>
  </si>
  <si>
    <t>Príjemca</t>
  </si>
  <si>
    <t>Pridať</t>
  </si>
  <si>
    <t>Žiadne výsledky</t>
  </si>
  <si>
    <t>Radnica/administratívna budova</t>
  </si>
  <si>
    <t>Zdravotné stredisko/nemocnica</t>
  </si>
  <si>
    <t>Námestie</t>
  </si>
  <si>
    <t>Ulica/ulica pre peších</t>
  </si>
  <si>
    <t>Stanica/zástavka električky alebo autobusu</t>
  </si>
  <si>
    <t>Stanica metra</t>
  </si>
  <si>
    <t>Železničná stanica</t>
  </si>
  <si>
    <t>Letisko</t>
  </si>
  <si>
    <t>Športová hala/štadión</t>
  </si>
  <si>
    <t>Škola/vzdelávacie alebo výskumné centrum/univerzita</t>
  </si>
  <si>
    <t>Knižnica</t>
  </si>
  <si>
    <t>Múzeum/kultúrne centrum</t>
  </si>
  <si>
    <t>Turistická atrakcia/archeologická lokalita</t>
  </si>
  <si>
    <t>Nákupné stredisko</t>
  </si>
  <si>
    <t>Iné</t>
  </si>
  <si>
    <t>Vnútorné priestory</t>
  </si>
  <si>
    <t>Verejné priestranstvo</t>
  </si>
  <si>
    <t>Informácie o prístupovom bode</t>
  </si>
  <si>
    <t>Na tejto stránke sú uvedené informácie o prístupových bodoch príslušnej siete WiFi4EU obce, ktorú ste vybrali.</t>
  </si>
  <si>
    <t>Odstrániť prístupový bod</t>
  </si>
  <si>
    <t>Naozaj chcete odstrániť tento prístupový bod?</t>
  </si>
  <si>
    <t>Tento krok sa už nedá vrátiť späť.</t>
  </si>
  <si>
    <t>Nebol vybraný žiadny príjemca.</t>
  </si>
  <si>
    <t>Server nie je k dispozícii</t>
  </si>
  <si>
    <t>Stránka sa nenašla</t>
  </si>
  <si>
    <t>Na tento krok nemáte oprávnenie</t>
  </si>
  <si>
    <t>Vnútorná chyba servera</t>
  </si>
  <si>
    <t>Zadané hodnoty sú neplatné</t>
  </si>
  <si>
    <t>Príjemca nebol nájdený</t>
  </si>
  <si>
    <t>Údaje neboli odoslané</t>
  </si>
  <si>
    <t>Prístupový bod sa nenašiel</t>
  </si>
  <si>
    <t>Sieť WiFi4EU sa nenašla</t>
  </si>
  <si>
    <t>Adresa URL prihlasovacieho portálu už v systéme existuje. Uveďte inú adresu URL.</t>
  </si>
  <si>
    <t>Identifikačné číslo siete</t>
  </si>
  <si>
    <t>sl</t>
  </si>
  <si>
    <t>„Povezljivost za vse pomeni, da ni pomembno, kje kdo živi in koliko zasluži. Zato danes predlagamo, da do leta 2020 vsaka evropska vas in vsako mesto dobita brezplačen brezžični dostop do interneta v okolici glavnih središč javnega življenja.“</t>
  </si>
  <si>
    <t>Brezplačno omrežje WiFi</t>
  </si>
  <si>
    <t>Evropska komisija želi s programom WiFi4EU državljanom in obiskovalcem povsod v Evropi omogočiti brezplačen brezžični dostop do interneta na javnih mestih, kot so parki, trgi, javne zgradbe, knjižnice, zdravstveni domovi in muzeji.</t>
  </si>
  <si>
    <t>Program bo s proračunom v višini 120 milijonov evrov v obdobju 2017–2019 financiral namestitev najsodobnejše opreme za brezžični internet v središčih javnega življenja.</t>
  </si>
  <si>
    <t>Program WiFi4EU bo predvidoma dostopen šest do osem tisoč lokalnim skupnostim.</t>
  </si>
  <si>
    <t>predsednik Evropske komisije</t>
  </si>
  <si>
    <t>Videofilm</t>
  </si>
  <si>
    <t>Kdo se lahko prijavi</t>
  </si>
  <si>
    <t>Naslednji javni razpis za prijavo projektov bo objavljen dne {{date}} ob {{hour}} (srednjeevropski poletni čas).</t>
  </si>
  <si>
    <t>Na razpis se lahko prijavijo:</t>
  </si>
  <si>
    <t>- občine</t>
  </si>
  <si>
    <t>Seznam upravičenih subjektov v vaši državi.</t>
  </si>
  <si>
    <t xml:space="preserve">- subjekti, ki delujejo v imenu občine  </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</si>
  <si>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</si>
  <si>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Kaj lahko pričakujete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</si>
  <si>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</si>
  <si>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Bon se lahko uporabi za nakup nove opreme ali nadgradnjo oziroma zamenjavo stare z novejšo.  </t>
  </si>
  <si>
    <t>Upravičenci bodo izbrani po načelu „kdor prej pride, prej melje“, pri čemer bomo vsaki državi članici zagotovili minimalno število bonov.</t>
  </si>
  <si>
    <t>Za občine</t>
  </si>
  <si>
    <t xml:space="preserve">Postopek poteka v dveh delih: najprej registracija, nato prijava. </t>
  </si>
  <si>
    <t xml:space="preserve">- Za registracijo kliknite spodaj. </t>
  </si>
  <si>
    <t>- V sistem se prijavite takoj, ko je razpis objavljen. Nato lahko tudi formalno oddate prijavo na razpis.</t>
  </si>
  <si>
    <t>Registrirate se lahko kadar koli pred začetkom razpisa za oddajo prijav. Pri načelu „kdor prej pride, prej melje“ bomo upoštevali datum in čas oddaje prijave (ne registracije).</t>
  </si>
  <si>
    <t>ure:</t>
  </si>
  <si>
    <t>sekunde:</t>
  </si>
  <si>
    <t>minute:</t>
  </si>
  <si>
    <t>dnevi:</t>
  </si>
  <si>
    <t xml:space="preserve">Za podjetja, ki nameščajo opremo za brezžični internet </t>
  </si>
  <si>
    <t>Registrirajte se na portalu in navedite območja, na katerih ponujate svoje storitve. Seznam registriranih podjetij bomo objavili na spletišču, da bodo občine seznanjene z morebitnimi ponudniki storitev v njihovem kraju.</t>
  </si>
  <si>
    <t xml:space="preserve">Seznam je zgolj informativen. Izbrane občine lahko izberejo katero koli podjetje, tudi tista, ki niso na seznamu. </t>
  </si>
  <si>
    <t>Registracija občine</t>
  </si>
  <si>
    <t>Registriraj se zdaj</t>
  </si>
  <si>
    <t>Registracija podjetja za namestitev brezžičnega interneta</t>
  </si>
  <si>
    <t xml:space="preserve">  Že registrirana podjetja: {{suppliersCounter}}</t>
  </si>
  <si>
    <t xml:space="preserve"> Že registrirane občine: {{municipalitiesCounter}}</t>
  </si>
  <si>
    <t>Poiščite jih</t>
  </si>
  <si>
    <t>Potrebujete več informacij?</t>
  </si>
  <si>
    <t>Pogosta vprašanja</t>
  </si>
  <si>
    <t>Program WiFi4EU</t>
  </si>
  <si>
    <t>Razpisi za zbiranje prijav</t>
  </si>
  <si>
    <t>Pozdravljeni na strani WiFi4EU za registrirane uporabnike.</t>
  </si>
  <si>
    <t>Da boste lahko opravili postopek registracije, se morate najprej prijaviti v račun EU-Login: kliknite tukaj</t>
  </si>
  <si>
    <t xml:space="preserve">Nato lahko opravite registracijo oziroma oddate prijavo za shemo WiFi4EU. </t>
  </si>
  <si>
    <t>Opozarjamo:</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</si>
  <si>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</si>
  <si>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Če vaše organizacije ni na seznamu upravičenih subjektov, ne izpolnjujte obrazca, saj vaša registracija ne bo veljavna in ne boste mogli oddati prijave oziroma vloge. Prijave zasebnih podjetij bomo zavrnili.</t>
  </si>
  <si>
    <t xml:space="preserve">Na portalu WiFi4EU se nameravate registrirati v imenu občine. </t>
  </si>
  <si>
    <t>Želite nadaljevati postopek registracije?</t>
  </si>
  <si>
    <t>1. korak: vrsta registracije</t>
  </si>
  <si>
    <t>2. korak: podatki o občini</t>
  </si>
  <si>
    <t>3. korak: kontaktni podatki</t>
  </si>
  <si>
    <t>4. korak: pregled</t>
  </si>
  <si>
    <t>Izberite svojo državo.</t>
  </si>
  <si>
    <t>Izberite svojo organizacijo</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</si>
  <si>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</si>
  <si>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Naprej</t>
  </si>
  <si>
    <t>Podatki o občini</t>
  </si>
  <si>
    <t>Vpišite podatke o občini/občinah, ki jo oz. jih zastopate.</t>
  </si>
  <si>
    <t>Občina</t>
  </si>
  <si>
    <t xml:space="preserve">Zakoniti zastopnik </t>
  </si>
  <si>
    <t>Oseba, ki je v skladu z zakonom pooblaščena za podpisovanje v imenu občine, navadno župan občine.</t>
  </si>
  <si>
    <t>Priimek</t>
  </si>
  <si>
    <t>E-naslov</t>
  </si>
  <si>
    <t>Potrdite e-naslov</t>
  </si>
  <si>
    <t>Navedite veljaven službeni e-naslov. Na ta elektronski naslov boste prejemali obvestila.</t>
  </si>
  <si>
    <t>Izbriši občino</t>
  </si>
  <si>
    <t>Dodaj občino</t>
  </si>
  <si>
    <t>Številka</t>
  </si>
  <si>
    <t xml:space="preserve">Vpišite svoje kontaktne podatke. </t>
  </si>
  <si>
    <t xml:space="preserve">Sem zakoniti zastopnik </t>
  </si>
  <si>
    <t>Kontaktni podatki</t>
  </si>
  <si>
    <t>Ime organizacije</t>
  </si>
  <si>
    <t>Naslov</t>
  </si>
  <si>
    <t>Preden končate postopek registracije, preglejte vse vpisane podatke.</t>
  </si>
  <si>
    <t>Potrdite naslednje:</t>
  </si>
  <si>
    <t xml:space="preserve">V skladu z Uredbo (EU) 2017/1953 Evropskega parlamenta in Sveta z dne 25. oktobra 2017 sem prebral(a) in se strinjam z naslednjimi pogoji sheme: </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</si>
  <si>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</si>
  <si>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</si>
  <si>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Finančna sredstva so namenjena kritju stroškov nakupa in namestitve opreme na točkah brezžičnega dostopa do interneta, ki vzpostavljajo omrežje Wi-Fi. Operativni stroški (vključno naročnina na internet) niso upravičeni do financiranja.</t>
  </si>
  <si>
    <t>Točke dostopa Wi-Fi bodo v skladu s skupno vizualno podobo, ki jo da na razpolago Komisija, vključno z imenom omrežja (SSID) WiFi4EU in povezavami na ustrezna spletna orodja.</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</si>
  <si>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</si>
  <si>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Potrjujem, da imam pooblastilo ali dovoljenje za prijavo v imenu občine/občin, navedene(ih) na tem obrazcu.</t>
  </si>
  <si>
    <t>Potrjujem, da so informacije, dane na tem portalu v zvezi s shemo WiFi4EU, resnične, popolne in točne. Potrjujem, da lahko Evropska komisija oziroma pooblaščena agencija preveri tu navedene informacije pri virih, dostopnih v skladu z zakonom.</t>
  </si>
  <si>
    <t>Pošlji</t>
  </si>
  <si>
    <t>Obdelujem podatke, počakajte ...</t>
  </si>
  <si>
    <t>Vaša registracija v sistemu WiFi4EU je v postopku pošiljanja.</t>
  </si>
  <si>
    <t>Ne zapirajte zaslonskega okna.</t>
  </si>
  <si>
    <t>Registracijo ste uspešno poslali.</t>
  </si>
  <si>
    <t>Trenutni status</t>
  </si>
  <si>
    <t>Niste prejeli elektronskega sporočila? Ponovno pošlji potrditveno sporočilo</t>
  </si>
  <si>
    <t>Kako naprej</t>
  </si>
  <si>
    <t>Potrditev registracije</t>
  </si>
  <si>
    <t>Počakajte na začetek razpisa</t>
  </si>
  <si>
    <t xml:space="preserve">Počakajte na konec izbora </t>
  </si>
  <si>
    <t xml:space="preserve">Registracija je prvi korak pri prijavi za shemo WiFi4EU. Naslednji razpis za zbiranje prijav bo objavljen dne {{date}} ob {{time}} (srednjeevropski poletni čas). </t>
  </si>
  <si>
    <t>Do objave razpisa je še:</t>
  </si>
  <si>
    <t>Prijavo boste oddali, ko bo objavljen razpis za zbiranje prijav. Najprej se morate prijaviti v sistem z geslom EU Login, nato oddajte prijavo za bon WiFi4EU.</t>
  </si>
  <si>
    <t>Izbor projektov poteka po načelu „kdor prej pride, prej melje“ ter po kriterijih, ki zagotavljajo geografsko uravnoteženost, kot je določeno v delovnem programu IPE za področje telekomunikacij.</t>
  </si>
  <si>
    <t>Pozdravljeni na strani WiFi4EU za registracijo ponudnikov Wi-Fi</t>
  </si>
  <si>
    <t xml:space="preserve">Takoj se lahko registrirate na portalu WiFi4EU in navedete območja, na katerih lahko upravičencem sheme WiFi4EU ponudite opremo in namestitev opreme.   </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</si>
  <si>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</si>
  <si>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</si>
  <si>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Težave z registracijo?</t>
  </si>
  <si>
    <t>Kontaktirajte službo za pomoč.</t>
  </si>
  <si>
    <t>1. korak: Podatki o podjetju</t>
  </si>
  <si>
    <t>2. korak: Geografsko območje</t>
  </si>
  <si>
    <t>3. korak: Kontaktna oseba</t>
  </si>
  <si>
    <t>4. korak: Pregled</t>
  </si>
  <si>
    <t>Vpišite podatke o podjetju.</t>
  </si>
  <si>
    <t>Ime podjetja</t>
  </si>
  <si>
    <t>Uradni naslov</t>
  </si>
  <si>
    <t>Identifikacijska številka DDV</t>
  </si>
  <si>
    <t>Številka bančnega računa (oblika IBAN)</t>
  </si>
  <si>
    <t>Spletišče podjetja (neobvezno)</t>
  </si>
  <si>
    <t>Logotip podjetja (neobvezno)</t>
  </si>
  <si>
    <t>Potrdi</t>
  </si>
  <si>
    <t>Označite državo(e), kjer poslujete</t>
  </si>
  <si>
    <t>Izberite eno ali več območij v tej državi</t>
  </si>
  <si>
    <t xml:space="preserve">Navedite kontaktno osebo podjetja. </t>
  </si>
  <si>
    <t>Oznaka države</t>
  </si>
  <si>
    <t>Telefonska številka</t>
  </si>
  <si>
    <t>Elektronski naslov se ne ujema, vpisati morate isti elektronski naslov.</t>
  </si>
  <si>
    <t xml:space="preserve">Navedite veljaven e-naslov. Na ta elektronski naslov bo sistem poslal potrditveno sporočilo s povezavo za potrditev registracije. </t>
  </si>
  <si>
    <t>Kontaktna oseba</t>
  </si>
  <si>
    <t>Podatki o podjetju</t>
  </si>
  <si>
    <t>Geografsko območje</t>
  </si>
  <si>
    <t xml:space="preserve">Potrjujem, da sem prebral(a) in se strinjam z naslednjimi pogoji sheme: </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</si>
  <si>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</si>
  <si>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 xml:space="preserve">2. Finančna sredstva so namenjena kritju stroškov nakupa in namestitve ene ali več točk brezžičnega dostopa do interneta, ki vzpostavljajo omrežje Wi-Fi. Operativni stroški (vključno naročnina na internet) niso upravičeni do financiranja. </t>
  </si>
  <si>
    <t xml:space="preserve">3. Moje podjetje bo v okviru sheme WiFi4EU zagotovilo opremo in namestitev opreme v skladu s pogoji v besedilu razpisa. </t>
  </si>
  <si>
    <t>Potrjujem, da so informacije, predložene na tem portalu v zvezi s shemo WiFi4EU, resnične, popolne in točne. Potrjujem, da lahko Evropska komisija oziroma pooblaščena evropska agencija preveri tu navedene informacije pri virih, dostopnih v skladu z zakonom.</t>
  </si>
  <si>
    <t>Pri registraciji so nastale težave.</t>
  </si>
  <si>
    <t>Poskusite znova ali se obrnite na službo za pomoč uporabnikom.</t>
  </si>
  <si>
    <t>Nazaj na domačo stran</t>
  </si>
  <si>
    <t>Registracija občin</t>
  </si>
  <si>
    <t>Registracija družb WiFi</t>
  </si>
  <si>
    <t>Prijavljeni uporabnik</t>
  </si>
  <si>
    <t>Služba za pomoč WiFi4EU</t>
  </si>
  <si>
    <t>Ste že našli odgovor na svoje vprašanje?</t>
  </si>
  <si>
    <t>Mogoče boste odgovor našli v pogostih vprašanjih.</t>
  </si>
  <si>
    <t>Če odgovora na svoje vprašanje niste našli, izpolnite naslednji obrazec.</t>
  </si>
  <si>
    <t>Na seznamu označite vrsto težave</t>
  </si>
  <si>
    <t>Imam tehnične težave (stran ne deluje pravilno)</t>
  </si>
  <si>
    <t>Za poslane/zahtevane informacije potrebujem dodatna pojasnila</t>
  </si>
  <si>
    <t>Imam vprašanje v zvezi z računom EU Login</t>
  </si>
  <si>
    <t>Navedite vprašanje ali opišite težavo</t>
  </si>
  <si>
    <t>Vaš e-naslov</t>
  </si>
  <si>
    <t>Zapri</t>
  </si>
  <si>
    <t>Prebral(-a) sem in razumem pogoje tega razpisa za zbiranj prijav, kakor so navedeni v besedilu razpisa.</t>
  </si>
  <si>
    <t>Razširi</t>
  </si>
  <si>
    <t>Naloži logotip</t>
  </si>
  <si>
    <t>Novo sporočilo</t>
  </si>
  <si>
    <t>Zadnja sprememba {{versionDate}} v{{version}}</t>
  </si>
  <si>
    <t>Na vrh</t>
  </si>
  <si>
    <t>Registracija je zaključena.</t>
  </si>
  <si>
    <t>Opozorilo:</t>
  </si>
  <si>
    <t>Registracije še niste potrdili. Potrdite registracijo: kmalu boste prejeli potrditveno elektronsko sporočilo, kliknite povezavo v njem in potrdite registracijo.</t>
  </si>
  <si>
    <t>Registracijo lahko vidite in spremenite do objave razpisa. Kliknite spodaj in odprite registracijo.</t>
  </si>
  <si>
    <t>Prikaži/Uredi registracijo</t>
  </si>
  <si>
    <t>Za vašo izbrano občino obstajajo večkratne registracije. Kliknite spodaj in rešite zadevo še pred objavo razpisa za zbiranje prijav.</t>
  </si>
  <si>
    <t>Razdelek za razpravo</t>
  </si>
  <si>
    <t>Razširi/skrči</t>
  </si>
  <si>
    <t>Kliknite spodaj in spremenite geslo.</t>
  </si>
  <si>
    <t>Spremeni geslo</t>
  </si>
  <si>
    <t>Vas prijava za bon WiFi4EU ne zanima več? Kliknite spodaj in umaknite registracijo.</t>
  </si>
  <si>
    <t>Umakni registracijo</t>
  </si>
  <si>
    <t>Registracija {{selfRegistration}} (vaša)</t>
  </si>
  <si>
    <t xml:space="preserve">Registracija </t>
  </si>
  <si>
    <t>Mediacija</t>
  </si>
  <si>
    <t>Kliknite spodaj in zaprosite skupino WiFi4EU za posredovanje pri tej zadevi.</t>
  </si>
  <si>
    <t>Namen mediacije je ugotoviti, katero registracijo je treba določiti občini: [Municipality].</t>
  </si>
  <si>
    <t>Vaše sporočilo</t>
  </si>
  <si>
    <t>Nazaj</t>
  </si>
  <si>
    <t>Razprava občin zaradi večkratne registracije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</si>
  <si>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</si>
  <si>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Poštna številka</t>
  </si>
  <si>
    <t>Če želite spremeniti podatke v registraciji ali umakniti registracijo, kliknite ustrezni gumb.</t>
  </si>
  <si>
    <t>Umakni</t>
  </si>
  <si>
    <t>Uredi registracijo</t>
  </si>
  <si>
    <t>Razprava</t>
  </si>
  <si>
    <t>Prikazana so sporočila, ki ste jih izmenjali s temi drugimi uporabniki.</t>
  </si>
  <si>
    <t>Iskanje po razpravi</t>
  </si>
  <si>
    <t>Išči</t>
  </si>
  <si>
    <t>Napišite sporočilo</t>
  </si>
  <si>
    <t>[X] na stran</t>
  </si>
  <si>
    <t>Sporočilo bo poslano uporabnikom, ki so se registrirali za isto občino.</t>
  </si>
  <si>
    <t>Prekliči</t>
  </si>
  <si>
    <t>Zahtevek za mediacijo</t>
  </si>
  <si>
    <t>Če boste poslali ta zahtevek, bo Evropska komisija posegla v razpravo in vsem registriranim uporabnikom pomagala rešiti težavo.</t>
  </si>
  <si>
    <t>Namen mediacije je ugotoviti, katera registracija je veljavna.</t>
  </si>
  <si>
    <t>Preglejte registracijo, preden jo oddate.</t>
  </si>
  <si>
    <t>Podatki župana</t>
  </si>
  <si>
    <t>Podatki zastopnika</t>
  </si>
  <si>
    <t>Vaša prihláška do súťaže o poukazy bola zamietnutá.</t>
  </si>
  <si>
    <t>Súťaž o poukazy je otvorená.</t>
  </si>
  <si>
    <t>Vaša žiadosť o poukaz bola úspešne odoslaná. Čoskoro vám dáme vedieť, či ste získali poukaz na bezplatné pripojenie Wi-Fi.</t>
  </si>
  <si>
    <t>Poskusite ponovno v naslednjem razpisu.</t>
  </si>
  <si>
    <t>Domov</t>
  </si>
  <si>
    <t>Požiadať o poukaz</t>
  </si>
  <si>
    <t>in omogočite krajanom internetni dostop vedno in povsod.</t>
  </si>
  <si>
    <t>Prijavite se za bon</t>
  </si>
  <si>
    <t>O poukaz ste už požiadali</t>
  </si>
  <si>
    <t>Natečaj za bone se odpre čez</t>
  </si>
  <si>
    <t xml:space="preserve">Naslednji razpis za zbiranje prijav bo objavljen dne {{date}} ob {{hour}} (srednjeevropski poletni čas). </t>
  </si>
  <si>
    <t>Preostali čas do objave razpisa:</t>
  </si>
  <si>
    <t>Več informacij boste našli na spodnjih povezavah:</t>
  </si>
  <si>
    <t>Novo geslo</t>
  </si>
  <si>
    <t>Pozabljeno geslo</t>
  </si>
  <si>
    <t>Vpišite svoj e-naslov in poslali vam bomo navodila, kako spremeniti geslo.</t>
  </si>
  <si>
    <t>Vpišite svoj e-naslov</t>
  </si>
  <si>
    <t>Vpišite geslo</t>
  </si>
  <si>
    <t>Sedanje geslo</t>
  </si>
  <si>
    <t>Ste pozabili geslo?</t>
  </si>
  <si>
    <t>Spremeni</t>
  </si>
  <si>
    <t>Niste dobili elektronskega spročila?</t>
  </si>
  <si>
    <t>Podatki o bančnem računu</t>
  </si>
  <si>
    <t>Bančna identifikacijska koda (BIC) je naslov SWIFT, dodeljen banki za hitro in točno samodejno nakazovanje plačil med bankami. Koda je enolična oznaka za ime in državo (včasih tudi podružnico) zadevne banke.</t>
  </si>
  <si>
    <t>Mednarodna številka bančnega računa (IBAN) je zapis številke vašega bančnega računa v standardni, mednarodno priznani obliki.</t>
  </si>
  <si>
    <t>Elektronski naslov:</t>
  </si>
  <si>
    <t xml:space="preserve">Uradni naslov </t>
  </si>
  <si>
    <t>Pravni subjekt</t>
  </si>
  <si>
    <t>Strani ni mogoče najti – NAPAKA 404</t>
  </si>
  <si>
    <t>Ta naslov URL ne obstaja. Preverite, ali ste ga vpisali pravilno, in poskusite znova.</t>
  </si>
  <si>
    <t>Razpis je odprt, prijavite se za bon</t>
  </si>
  <si>
    <t>Prijavili se boste, ko bo objavljen razpis za zbiranje prijav.</t>
  </si>
  <si>
    <t xml:space="preserve">Razpis za zbiranje prijav bo objavljen dne </t>
  </si>
  <si>
    <t>Razpisi za zbiranje prijav so bili objavljeni dne {{date}} ob {{hour}} (srednjeevropski poletni čas).</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</si>
  <si>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</si>
  <si>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</si>
  <si>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</si>
  <si>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Prijava vložena</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</si>
  <si>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</si>
  <si>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</si>
  <si>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</si>
  <si>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</si>
  <si>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</si>
  <si>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</si>
  <si>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</si>
  <si>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</si>
  <si>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</si>
  <si>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</si>
  <si>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</si>
  <si>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</si>
  <si>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</si>
  <si>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</si>
  <si>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</si>
  <si>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1) podpisano skenirano kopijo &lt;a href="https://ec.europa.eu/digital-single-market/news-redirect/624101" target="_blank"&gt;dokazila o sporazumu za prijavo&lt;/a&gt; in kopijo osebnega dokumenta župana oz. predsednika občine (npr. osebne izkaznice, potnega lista)</t>
  </si>
  <si>
    <t>2) dokazilo, da župan/predsednik občine zastopa občino (npr. akt o imenovanju)</t>
  </si>
  <si>
    <t>3) Kopijo osebnega dokumenta (npr. osebne izkaznice, potnega lista) pooblaščene osebe  (neobvezno, samo v primeru pooblastitve)</t>
  </si>
  <si>
    <t>4) &lt;a href="https://ec.europa.eu/digital-single-market/news-redirect/624099" target="_blank"&gt;Obrazec za pooblaščeno osebo&lt;/a&gt;, ki sta ga podpisala oba – župan/predsednik občine in pooblaščena oseba (neobvezno, samo v primeru pooblastitve).</t>
  </si>
  <si>
    <t>Vaša registracija je uspešno posodobljena.</t>
  </si>
  <si>
    <t>Prišlo je do napake – registracije ni mogoče posodobiti.</t>
  </si>
  <si>
    <t>Naložena datoteka je prevelika. Največja dovoljena velikost datoteke je {{size}}.</t>
  </si>
  <si>
    <t>Dokazilo o istovetnosti zakonitega zastopnika (kopija veljavne osebne izkaznice, potnega lista ali podobne listine)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</si>
  <si>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</si>
  <si>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</si>
  <si>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</si>
  <si>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</si>
  <si>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</si>
  <si>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</si>
  <si>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</si>
  <si>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</si>
  <si>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</si>
  <si>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</si>
  <si>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</si>
  <si>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Seznam registriranih občin</t>
  </si>
  <si>
    <t>Poiščite občine, ki so se že registrirale.</t>
  </si>
  <si>
    <t xml:space="preserve">Posodobljeno: </t>
  </si>
  <si>
    <t xml:space="preserve">Država </t>
  </si>
  <si>
    <t xml:space="preserve">Regija </t>
  </si>
  <si>
    <t>Vpišite pravilno obliko</t>
  </si>
  <si>
    <t>Prenesi</t>
  </si>
  <si>
    <t>Naložena datoteka ni veljavna slikovna datoteka.</t>
  </si>
  <si>
    <t>Ni zadetkov iskanja za</t>
  </si>
  <si>
    <t>Trenutni logotip</t>
  </si>
  <si>
    <t>Επιλέξτε</t>
  </si>
  <si>
    <t>Niste več zainteresirani ponudnik za dobavo in namestitev opreme v okviru sheme WiFi4EU? Kliknite spodaj in umaknite registracijo.</t>
  </si>
  <si>
    <t>Seznam registriranih podjetij za namestitev Wi-Fi</t>
  </si>
  <si>
    <t>Poiščite že registrirana podjetja za namestitev Wi-Fi</t>
  </si>
  <si>
    <t>Občina (vpišite začetne črke, nato izberite na spustnem seznamu)</t>
  </si>
  <si>
    <t>Naloži dokazilo o soglasju s prijavo</t>
  </si>
  <si>
    <t>Naloži kopijo os. dok. pooblaščene osebe</t>
  </si>
  <si>
    <t>Naloži akt o imenovanju</t>
  </si>
  <si>
    <t>Naloži obrazec za pooblaščeno osebo</t>
  </si>
  <si>
    <t>Odstrani</t>
  </si>
  <si>
    <t>Naloži dokumente</t>
  </si>
  <si>
    <t>Dokumenti oddani {{date}} ob {{time}}</t>
  </si>
  <si>
    <t>Moj bon</t>
  </si>
  <si>
    <t>Prejemnik bona (upravičenec): najprej podpišite sporazum o dodelitvi nepovratnih sredstev, nato izberite podjetje za namestitev Wi-Fi ter na koncu potrdite namestitev omrežja WiFi4EU.</t>
  </si>
  <si>
    <t>Vsaka občina opravi naslednja dejanja:</t>
  </si>
  <si>
    <t>Naložite zahtevana dokazila. To je pogoj za prijavo.</t>
  </si>
  <si>
    <t>Sporazum o nepovratnih sredstvih podpisan dne {{date}}. #Podrobnosti#</t>
  </si>
  <si>
    <t>Potrjujemo prejem naloženih dokumentov kot del vaše prijave. Vaša prijava je zdaj v postopku preverjanja in potrjevanja dokazil.</t>
  </si>
  <si>
    <t>Izberi podjetje za namestitev Wi-Fi</t>
  </si>
  <si>
    <t>Podjetje za namestitev Wi-Fi izbrano dne {{date}}. #Podrobnosti#</t>
  </si>
  <si>
    <t>Potrdi namestitev omrežja</t>
  </si>
  <si>
    <t>Dokumente naložite kot ločene datoteke (v ustrezni obliki .pdf, png ali .jpg) na portalu WiFi4EU. Na to stran se lahko vedno vrnete prek zavihka Moj račun.</t>
  </si>
  <si>
    <t>Dokler ne boste predložili vseh dokazil, ne boste mogli sodelovati v natečaju za bone. Če naloženi dokumenti niso popolni in berljivi, se vaša prijava na razpis razveljavi.</t>
  </si>
  <si>
    <t>Kaj morate predložiti: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</si>
  <si>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</si>
  <si>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</si>
  <si>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</si>
  <si>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</si>
  <si>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Dokumenta trenutno ne morete naložiti.</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</si>
  <si>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</si>
  <si>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</si>
  <si>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</si>
  <si>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</si>
  <si>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Dokumentov trenutno ne morete izbrisati.</t>
  </si>
  <si>
    <t>Posebna izjava o varstvu osebnih podatkov</t>
  </si>
  <si>
    <t>Izberite dokument v ustrezni obliki (.pdf, png ali .jpg)</t>
  </si>
  <si>
    <t>Vaša seja je potekla. Povezava s spletiščem WiFi4EU je prekinjena.</t>
  </si>
  <si>
    <t>Osvežite stran.</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</si>
  <si>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</si>
  <si>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</si>
  <si>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Spletišče podjetja</t>
  </si>
  <si>
    <t>Logotip podjetja</t>
  </si>
  <si>
    <t>Spremeni izbrano podjetje</t>
  </si>
  <si>
    <t>Dobili ste bon. Izberite podjetje za namestitev opreme Wi-Fi.</t>
  </si>
  <si>
    <t>Poročilo o namestitvi omrežja Wi-Fi</t>
  </si>
  <si>
    <t>Ta stran se uporablja za navedbo vseh omrežij WiFi4EU upravičenca, za katerega delate. Če želite ustvariti eno ali več omrežij WiFi4EU za upravičenca, izberite upravičenca na spustnem seznamu.</t>
  </si>
  <si>
    <t>Seznam vseh omrežij WiFi4EU upravičenca:</t>
  </si>
  <si>
    <t>Dodaj omrežje WiFi4EU</t>
  </si>
  <si>
    <t>Ime omrežja WiFi4EU</t>
  </si>
  <si>
    <t>Ime domene</t>
  </si>
  <si>
    <t>Točke dostopa</t>
  </si>
  <si>
    <t>Izberite upravičenca na spustnem seznamu, da boste videli omrežja WiFi4EU.</t>
  </si>
  <si>
    <t>Potrdi namestitev</t>
  </si>
  <si>
    <t>Kliknite gumb in tako potrdite, da so vsa omrežja WiFi4EU za določenega upravičenca dokončana in vsa izpolnjujejo tehnične zahteve iz sporazuma o nepovratnih sredstvih.</t>
  </si>
  <si>
    <t>Potrjujem, da je omrežje/so omrežja WiFi4EU za upravičenca {{beneficiarySel}} dokončano/a in v celoti delujoče/a ter popolnoma v skladu z vsemi tehničnimi zahtevami iz sporazuma o nepovratnih sredstvih, ki so ga podpisali upravičenec in službe Evropske komisije.</t>
  </si>
  <si>
    <t>S tem dejanjem obveščam skupino WiFi4EU in posledično bo upravičenec bodisi odobril bodisi zavrnil moje poročilo o namestitvi omrežja.</t>
  </si>
  <si>
    <t>Nameščeno omrežje WiFi4EU izpolnjuje vse zahteve iz sporazuma o nepovratnih sredstvih in razpisa.</t>
  </si>
  <si>
    <t>Omrežje WiFi4EU je nameščeno na kraju, kjer ni bilo drugega brezplačnega javnega ali zasebnega omrežja Wi-Fi enakih značilnosti, vključno s kakovostjo.</t>
  </si>
  <si>
    <t>Omrežje WiFi4EU je v celoti delujoče.</t>
  </si>
  <si>
    <t>Na seznam</t>
  </si>
  <si>
    <t>Uredi omrežje WiFi4EU</t>
  </si>
  <si>
    <t>Uporabite samo enostavne znake latinice</t>
  </si>
  <si>
    <t>URL prestreznega portala</t>
  </si>
  <si>
    <t>Potrdi URL prestreznega portala</t>
  </si>
  <si>
    <t>Dovoljeni znaki</t>
  </si>
  <si>
    <t>Uporabite samo naslednje znake: 0-9, a-z, -, ., :, /. Na primer: http://www.captiveportalname.com/</t>
  </si>
  <si>
    <t>Podatki o omrežju WiFi4EU</t>
  </si>
  <si>
    <t xml:space="preserve">Ta stran se uporablja za prikaz podatkov o izbranem omrežju WiFi4EU upravičenca. </t>
  </si>
  <si>
    <t>Ime prestreznega portala</t>
  </si>
  <si>
    <t>Odstrani omrežje WiFi4EU</t>
  </si>
  <si>
    <t xml:space="preserve">Ali res želite odstraniti to omrežje WiFi4EU? </t>
  </si>
  <si>
    <t>S tem dejanjem boste izbrisali vse informacije o točkah dostopa za to omrežje WiFi4EU.</t>
  </si>
  <si>
    <t xml:space="preserve">Potrditev namestitve omrežja za upravičenca: </t>
  </si>
  <si>
    <t>ste uspešno oddali v sistem WiFi4EU.</t>
  </si>
  <si>
    <t>Seznam točk dostopa</t>
  </si>
  <si>
    <t>Ta stran se uporablja za navedbo vseh točk dostopa za izbrano omrežje WiFi4EU upravičenca. Ustrezne dostopne točke dodajte, potem ko jih boste namestili.</t>
  </si>
  <si>
    <t>Omrežje WiFi4EU:</t>
  </si>
  <si>
    <t>Seznam vseh dostopnih točk za:</t>
  </si>
  <si>
    <t>Dodaj točko dostopa</t>
  </si>
  <si>
    <t>Ime lokacije</t>
  </si>
  <si>
    <t>Vrsta naprave</t>
  </si>
  <si>
    <t>Znamka naprave</t>
  </si>
  <si>
    <t>Model naprave</t>
  </si>
  <si>
    <t>Serijska št. naprave</t>
  </si>
  <si>
    <t>Naslov MAC</t>
  </si>
  <si>
    <t>Uredi točko dostopa</t>
  </si>
  <si>
    <t>Navedite podatke točke dostopa</t>
  </si>
  <si>
    <t>Zemljepisna širina</t>
  </si>
  <si>
    <t>Zemljepisna dolžina</t>
  </si>
  <si>
    <t>Poišči geolokacijo</t>
  </si>
  <si>
    <t>Ta stran se uporablja za navedbo vseh omrežij WiFi4EU, ki jih je namestilo in dokončalo podjetje za namestitev omrežja WiFi, s katerim ste sklenili pogodbo.</t>
  </si>
  <si>
    <t>Potrditev poročila o namestitvi</t>
  </si>
  <si>
    <t>Podjetje za namestitev Wi-Fi</t>
  </si>
  <si>
    <t>Zahtevek za popravek</t>
  </si>
  <si>
    <t>Odobritev poročila</t>
  </si>
  <si>
    <t>Poročilo o namestitvi – zahtevek za popravek</t>
  </si>
  <si>
    <t>Potrjujem, da smo podjetju za namestitev Wi-Fi vrnili poročilo o namestitvi, ker smo v njem ugotovili napake in neskladnosti.</t>
  </si>
  <si>
    <t>Potrjujem poročilo o namestitvi, ki ga je predložilo podjetje za namestitev Wi-Fi.</t>
  </si>
  <si>
    <t>Poročilo o namestitvi – odobritev</t>
  </si>
  <si>
    <t>Na tej strani je seznam vseh točk dostopa omrežja WiFi4EU občine, ki ste jo izbrali. Ustrezne točke dostopa dodajte, ko jih boste namestili.</t>
  </si>
  <si>
    <t>Upravičenec</t>
  </si>
  <si>
    <t>Podatki</t>
  </si>
  <si>
    <t>Ni rezultatov</t>
  </si>
  <si>
    <t>Mestna hiša/upravna stavba</t>
  </si>
  <si>
    <t>Zdravstveni dom/bolnišnica</t>
  </si>
  <si>
    <t>Ulica/območje za pešce</t>
  </si>
  <si>
    <t>Avtobusna/tramvajska postaja/postajališče</t>
  </si>
  <si>
    <t>Postaja podzemne železnice</t>
  </si>
  <si>
    <t>Železniška postaja</t>
  </si>
  <si>
    <t>Letališče</t>
  </si>
  <si>
    <t>Športna dvorana/stadion</t>
  </si>
  <si>
    <t>Šola/izobraževalni ali raziskovalni zavod/univerza</t>
  </si>
  <si>
    <t>Muzej/kulturni center</t>
  </si>
  <si>
    <t>Turistična točka/arheološko najdišče</t>
  </si>
  <si>
    <t>Nakupovalno središče</t>
  </si>
  <si>
    <t>Notranja</t>
  </si>
  <si>
    <t>Zunanja</t>
  </si>
  <si>
    <t>Podatki o točkah dostopa</t>
  </si>
  <si>
    <t>Na tej strani so podatki o točkah dostopa omrežja WiFi4EU občine, ki ste jo izbrali.</t>
  </si>
  <si>
    <t>Izbriši točko dostopa</t>
  </si>
  <si>
    <t>Ali res želite izbrisati to točko dostopa?</t>
  </si>
  <si>
    <t>To dejanje je nepovratno.</t>
  </si>
  <si>
    <t>Predstavitev</t>
  </si>
  <si>
    <t>Niste izbrali upravičenca.</t>
  </si>
  <si>
    <t>Strežnik ni na voljo.</t>
  </si>
  <si>
    <t>Strani ni mogoče najti.</t>
  </si>
  <si>
    <t>Nimate dovoljenja</t>
  </si>
  <si>
    <t>Notranja napaka strežnika</t>
  </si>
  <si>
    <t>Neveljavni vnosi v polja</t>
  </si>
  <si>
    <t>Upravičenca ni mogoče najti.</t>
  </si>
  <si>
    <t>Ni poslanih podatkov</t>
  </si>
  <si>
    <t>Točke dostopa ni mogoče najti.</t>
  </si>
  <si>
    <t>Omrežja WiFi4EU ni mogoče najti.</t>
  </si>
  <si>
    <t>URL prestreznega portala je že shranjen v sistemu. Navedite nov URL.</t>
  </si>
  <si>
    <t>ID omrežja</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</si>
  <si>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</si>
  <si>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</si>
  <si>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</si>
  <si>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</si>
  <si>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</si>
  <si>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</si>
  <si>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</si>
  <si>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</si>
  <si>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</si>
  <si>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</si>
  <si>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</si>
  <si>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</si>
  <si>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</si>
  <si>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</si>
  <si>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</si>
  <si>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</si>
  <si>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</si>
  <si>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 xml:space="preserve">Varje kommun får en check på 15 000 euro för att installera surfpunkter för trådlöst internet på offentliga platser. </t>
  </si>
  <si>
    <t>De kan också använda en del av pengarna till andra projekt, t.ex. för att uppgradera eller köpa ny utrustning med den senaste tekniken på marknaden.</t>
  </si>
  <si>
    <t>Bidragsmottagarna kommer att väljas enligt principen ”först till kvarn”, men varje EU-land kommer att få ett minsta antal checkar.</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</si>
  <si>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</si>
  <si>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</si>
  <si>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</si>
  <si>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</si>
  <si>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</si>
  <si>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</si>
  <si>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</si>
  <si>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</si>
  <si>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</si>
  <si>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</si>
  <si>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</si>
  <si>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</si>
  <si>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</si>
  <si>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</si>
  <si>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</si>
  <si>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</si>
  <si>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</si>
  <si>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</si>
  <si>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</si>
  <si>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</si>
  <si>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</si>
  <si>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Välkommen till WiFi4EU-sidan för registrerade användare.</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</si>
  <si>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</si>
  <si>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</si>
  <si>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</si>
  <si>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</si>
  <si>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</si>
  <si>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</si>
  <si>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</si>
  <si>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</si>
  <si>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</si>
  <si>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</si>
  <si>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</si>
  <si>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</si>
  <si>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</si>
  <si>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</si>
  <si>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</si>
  <si>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</si>
  <si>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</si>
  <si>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</si>
  <si>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Gatunamn</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</si>
  <si>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</si>
  <si>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</si>
  <si>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</si>
  <si>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</si>
  <si>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</si>
  <si>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</si>
  <si>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</si>
  <si>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</si>
  <si>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</si>
  <si>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</si>
  <si>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</si>
  <si>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</si>
  <si>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</si>
  <si>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</si>
  <si>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</si>
  <si>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</si>
  <si>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</si>
  <si>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</si>
  <si>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</si>
  <si>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</si>
  <si>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wifi-åtkomstpunkter för att skapa ett lokalt trådlöst nätverk. Bidragsmottagarna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</si>
  <si>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</si>
  <si>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</si>
  <si>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</si>
  <si>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</si>
  <si>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</si>
  <si>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</si>
  <si>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</si>
  <si>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</si>
  <si>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</si>
  <si>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Aktuell status</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</si>
  <si>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</si>
  <si>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</si>
  <si>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</si>
  <si>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</si>
  <si>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</si>
  <si>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</si>
  <si>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</si>
  <si>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</si>
  <si>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</si>
  <si>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telekomarbetsprogram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</si>
  <si>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</si>
  <si>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</si>
  <si>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</si>
  <si>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</si>
  <si>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Problem med registreringen?</t>
  </si>
  <si>
    <t>Kontakta helpdesk</t>
  </si>
  <si>
    <t>Steg 1: Uppgifter om företaget</t>
  </si>
  <si>
    <t>Steg 2: Geografisk täckning</t>
  </si>
  <si>
    <t>Steg 3: Kontaktperson</t>
  </si>
  <si>
    <t>Steg 4: Granska dina uppgifter</t>
  </si>
  <si>
    <t>Lämna uppgifter om ditt företag.</t>
  </si>
  <si>
    <t>Företagets namn</t>
  </si>
  <si>
    <t>Officiell adress</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</si>
  <si>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</si>
  <si>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</si>
  <si>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</si>
  <si>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</si>
  <si>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</si>
  <si>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</si>
  <si>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</si>
  <si>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</si>
  <si>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Internationell landsnummer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</si>
  <si>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</si>
  <si>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</si>
  <si>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</si>
  <si>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</si>
  <si>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</si>
  <si>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</si>
  <si>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</si>
  <si>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</si>
  <si>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</si>
  <si>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</si>
  <si>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</si>
  <si>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</si>
  <si>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</si>
  <si>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</si>
  <si>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</si>
  <si>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</si>
  <si>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</si>
  <si>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</si>
  <si>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</si>
  <si>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</si>
  <si>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</si>
  <si>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</si>
  <si>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</si>
  <si>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</si>
  <si>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</si>
  <si>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</si>
  <si>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</si>
  <si>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</si>
  <si>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</si>
  <si>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</si>
  <si>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</si>
  <si>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</si>
  <si>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</si>
  <si>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</si>
  <si>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</si>
  <si>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</si>
  <si>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</si>
  <si>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</si>
  <si>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</si>
  <si>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</si>
  <si>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</si>
  <si>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</si>
  <si>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</si>
  <si>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</si>
  <si>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</si>
  <si>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</si>
  <si>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</si>
  <si>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</si>
  <si>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</si>
  <si>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</si>
  <si>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</si>
  <si>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</si>
  <si>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</si>
  <si>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</si>
  <si>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</si>
  <si>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</si>
  <si>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Diskussionsforum för kommuner vid dubbelregistrering</t>
  </si>
  <si>
    <t>Systemet har upptäckt att {{duplicateCount}} andra företrädare har registrerat {{municipality}} som sökande enhet. Du bör ta kontakt med övriga registrerade användare. Om du inte kan lösa problemet kan du be EU-kommissionen om hjälp.</t>
  </si>
  <si>
    <t>Registreringar</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</si>
  <si>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</si>
  <si>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</si>
  <si>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</si>
  <si>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</si>
  <si>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</si>
  <si>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</si>
  <si>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</si>
  <si>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</si>
  <si>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</si>
  <si>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</si>
  <si>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</si>
  <si>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</si>
  <si>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</si>
  <si>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EU-kommissionen ska hjälpa dig och de andra användarna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</si>
  <si>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</si>
  <si>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</si>
  <si>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</si>
  <si>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</si>
  <si>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</si>
  <si>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</si>
  <si>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</si>
  <si>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i nästa ansökningsomgång.</t>
  </si>
  <si>
    <t>Förstasida</t>
  </si>
  <si>
    <t>Du kan nu ansöka om en check</t>
  </si>
  <si>
    <t>så att alla kan vara uppkopplade när som helst och var som helst.</t>
  </si>
  <si>
    <t>Ansök om check</t>
  </si>
  <si>
    <t>Du har redan ansökt om en check</t>
  </si>
  <si>
    <t>Ansökningsomgången för checkar börjar om</t>
  </si>
  <si>
    <t xml:space="preserve">Nästa ansökningsomgång startar den {{date}} kl. {{hour}} (Svensk tid). </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</si>
  <si>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</si>
  <si>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</si>
  <si>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</si>
  <si>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</si>
  <si>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</si>
  <si>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</si>
  <si>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</si>
  <si>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</si>
  <si>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</si>
  <si>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</si>
  <si>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</si>
  <si>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</si>
  <si>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</si>
  <si>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</si>
  <si>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</si>
  <si>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Sidan hittades inte – fel 404</t>
  </si>
  <si>
    <t>Den webbadress du har angett verkar inte finnas. Kontrollera att du har skrivit rätt och försök igen.</t>
  </si>
  <si>
    <t>Ansökningsomgången har startat. Du kan nu ansöka om en check.</t>
  </si>
  <si>
    <t>När ansökningsomgången väl har startat kan du söka.</t>
  </si>
  <si>
    <t>Ansökningsomgången startar om</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</si>
  <si>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</si>
  <si>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</si>
  <si>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</si>
  <si>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</si>
  <si>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Tack för din ansökan!</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</si>
  <si>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</si>
  <si>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</si>
  <si>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</si>
  <si>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</si>
  <si>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</si>
  <si>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</si>
  <si>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</si>
  <si>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</si>
  <si>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</si>
  <si>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</si>
  <si>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</si>
  <si>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</si>
  <si>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</si>
  <si>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</si>
  <si>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</si>
  <si>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</si>
  <si>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1) Ett underskrivet och inskannat &lt;a href="https://ec.europa.eu/digital-single-market/news-redirect/624101" target="_blank"&gt;intyg om samtycke till ansökan&lt;/a&gt; med en kopia av borgmästarens/kommunalrådets id-handling (t.ex. id-kort eller pass).</t>
  </si>
  <si>
    <t>2) En handling som visar att borgmästaren/chefen för kommunen företräder kommunen (t.ex. en utnämningshandling).</t>
  </si>
  <si>
    <t>3) En kopia av den bemyndigade personens id-handling (t.ex. id-kort eller pass)  (bara vid bemyndigande)</t>
  </si>
  <si>
    <t>4) &lt;a href="https://ec.europa.eu/digital-single-market/news-redirect/624099" target="_blank"&gt;Formuläret om bemyndigad person&lt;/a&gt;, undertecknat av kommunens borgmästare/kommunalråd och den bemyndigade personen (bara vid bemyndigande).</t>
  </si>
  <si>
    <t>Din registrering har uppdaterats.</t>
  </si>
  <si>
    <t>Ett fel har inträffat. Din registrering gick inte att uppdatera.</t>
  </si>
  <si>
    <t>Filen är för stor. Den får vara högst {{size}}.</t>
  </si>
  <si>
    <t>Id-handling för ombudet (kopia av giltigt id-kort, pass eller liknande)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</si>
  <si>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</si>
  <si>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</si>
  <si>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</si>
  <si>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</si>
  <si>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</si>
  <si>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</si>
  <si>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</si>
  <si>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</si>
  <si>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</si>
  <si>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</si>
  <si>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</si>
  <si>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Lista över registrerade kommuner</t>
  </si>
  <si>
    <t>Se vilka kommuner som redan har registrerat sig.</t>
  </si>
  <si>
    <t xml:space="preserve">Senaste uppdatering: </t>
  </si>
  <si>
    <t xml:space="preserve">Land </t>
  </si>
  <si>
    <t>Ange ett korrekt format</t>
  </si>
  <si>
    <t>Ladda ned</t>
  </si>
  <si>
    <t>Din organisations namn</t>
  </si>
  <si>
    <t>Ogiltig bildfil.</t>
  </si>
  <si>
    <t>Inga träffar för</t>
  </si>
  <si>
    <t>Aktuell logotyp</t>
  </si>
  <si>
    <t>Välj</t>
  </si>
  <si>
    <t>Ta bort logotyp</t>
  </si>
  <si>
    <t>Ny logotyp</t>
  </si>
  <si>
    <t>Vill du inte längre tillhandahålla utrustning och installationstjänster för WiFi4EU? Klicka nedan för att återkalla din registrering.</t>
  </si>
  <si>
    <t>Lista med registrerade wifi-installationsföretag</t>
  </si>
  <si>
    <t>Sök wifi-installationsföretag som redan har registrerats</t>
  </si>
  <si>
    <t>Kommun (skriv de första bokstäverna och välj sedan i listan)</t>
  </si>
  <si>
    <t>Ladda upp intyget om samtycke till ansökan</t>
  </si>
  <si>
    <t>Ladda upp en kopia av den bemyndigade personens id-handling</t>
  </si>
  <si>
    <t>Ladda upp handling som visar att du företräder kommunen</t>
  </si>
  <si>
    <t>Ladda upp formuläret om bemyndigad person</t>
  </si>
  <si>
    <t>Ladda upp dokument</t>
  </si>
  <si>
    <t>Handlingar som skickats in den {{date}} kl. {{time}}</t>
  </si>
  <si>
    <t>Min check</t>
  </si>
  <si>
    <t>Som bidragsmottagare kan du först skriva under bidragsavtalet, sedan välja ett wifi-företag och till sist bekräfta att WiFi4EU-nätet har installerats.</t>
  </si>
  <si>
    <t>För varje kommun kan du göra följande:</t>
  </si>
  <si>
    <t>Vänligen ladda upp alla styrkande handlingar. Annars kan du inte söka.</t>
  </si>
  <si>
    <t>Bidragsavtalet undertecknades den {{date}}. #Läs mer#</t>
  </si>
  <si>
    <t>Vi har tagit emot handlingarna för din ansökan. Ansökan och handlingarna håller nu på att valideras.</t>
  </si>
  <si>
    <t>Välj wifi-företag</t>
  </si>
  <si>
    <t>Wifi-företaget valdes den {{date}} #Läs mer#</t>
  </si>
  <si>
    <t>Bekräfta nätverksinstallationen</t>
  </si>
  <si>
    <t>Ladda upp handlingarna som skilda filer i lämpligt format (pdf, png eller jpg) på WiFi4EU-webbplatsen nedan (du kan alltid gå tillbaka till den här sidan via sidan ”Mitt konto”).</t>
  </si>
  <si>
    <t>Tänk på att du inte kan ansöka om en check förrän vi har fått alla styrkande handlingar. De uppladdade dokumenten måste vara fullständiga och läsbara. Annars är ansökan ogiltig.</t>
  </si>
  <si>
    <t>Vi behöver följande:</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</si>
  <si>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</si>
  <si>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</si>
  <si>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</si>
  <si>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</si>
  <si>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Du kan inte ladda upp dokument just nu</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</si>
  <si>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</si>
  <si>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</si>
  <si>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</si>
  <si>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</si>
  <si>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Du kan inte ta bort handlingarna just nu</t>
  </si>
  <si>
    <t>Särskilda regler för skydd av personuppgifter</t>
  </si>
  <si>
    <t>Du måste välja ett annat format (pdf, png eller jpg)</t>
  </si>
  <si>
    <t>Du har loggats ut och är inte längre uppkopplad till WiFi4EU.</t>
  </si>
  <si>
    <t>Vänligen uppdatera sidan.</t>
  </si>
  <si>
    <t>Wifi-företag</t>
  </si>
  <si>
    <t>Se vilka wifi-företag som har registrerat sig och välj önskat företag. Du kan ändra valt företag i upp till 18 månader efter att bidragsavtalet har undertecknats och tills wifi-företaget har bekräftat.</t>
  </si>
  <si>
    <t>Företagets webbplats</t>
  </si>
  <si>
    <t>Företagets logotyp</t>
  </si>
  <si>
    <t>Ändra valt företag</t>
  </si>
  <si>
    <t>Ni har fått en check. Vänligen välj ett wifi-företag.</t>
  </si>
  <si>
    <t>Wifi-installationsrapport</t>
  </si>
  <si>
    <t>Här ser du alla WiFi4EU-nät hos den kommun som du arbetar för. Välj en kommun i listan för att skapa WiFi4EU-nät för den.</t>
  </si>
  <si>
    <t>Lista med alla WiFi4EU-nät i</t>
  </si>
  <si>
    <t>Lägg till WiFi4EU-nät</t>
  </si>
  <si>
    <t>WiFi4EU-nätets namn</t>
  </si>
  <si>
    <t>Domännamn</t>
  </si>
  <si>
    <t>Åtkomstpunkter</t>
  </si>
  <si>
    <t>Välj en kommun i listan för att se WiFi4EU-näten.</t>
  </si>
  <si>
    <t>Bekräfta installationen</t>
  </si>
  <si>
    <t>Klicka på den här knappen för att bekräfta att kommunens alla WiFi4EU-nät är klara och uppfyller de tekniska krav som anges i bidragsavtalet.</t>
  </si>
  <si>
    <t>Jag bekräftar härmed att WiFi4EU-nätet/näten hos bidragsmottagaren {{beneficiarySel}} uppfyller alla tekniska krav som anges i bidragsavtalet mellan kommunen och EU-kommissionen.</t>
  </si>
  <si>
    <t>Genom att göra detta informerar jag WiFi4EU-teamet och får veta om min installationsrapport godkänns av kommunen.</t>
  </si>
  <si>
    <t>De installerade WiFi4EU-näten uppfyller samtliga krav i bidragsavtalet och ansökningsomgångens beskrivning</t>
  </si>
  <si>
    <t>Varje WiFi4EU-nät har installerats på en plats där det inte finns några andra offentliga eller privata gratis wifi-nät med liknande egenskaper och kvalitet</t>
  </si>
  <si>
    <t>WiFi4EU-näten har tagits i drift och fungerar</t>
  </si>
  <si>
    <t>Gå till lista</t>
  </si>
  <si>
    <t>Ändra WiFi4EU-nät</t>
  </si>
  <si>
    <t>Använd bara små latinska bokstäver (a-z).</t>
  </si>
  <si>
    <t>Infångstportalens webbadress</t>
  </si>
  <si>
    <t>Bekräfta infångstportalens webbadress</t>
  </si>
  <si>
    <t>Tillåtna tecken</t>
  </si>
  <si>
    <t>Använd bara följande tecken: 0–9, a–z, -, ., :, /. Exempel: http://www.infangstportalensnamn.com/</t>
  </si>
  <si>
    <t>WiFi4EU-nätdetaljer</t>
  </si>
  <si>
    <t xml:space="preserve">Här ser du närmare uppgifter om det valda WiFi4EU-nätet. </t>
  </si>
  <si>
    <t>Infångstportalens namn</t>
  </si>
  <si>
    <t>Ta bort WiFi4EU-nät</t>
  </si>
  <si>
    <t>Vill du ta bort det här WiFi4EU-nätet?</t>
  </si>
  <si>
    <t>All information om WiFi4EU-nätets åtkomstpunkter kommer att raderas.</t>
  </si>
  <si>
    <t xml:space="preserve">Din installationsbekräftelse för bidragsmottagaren </t>
  </si>
  <si>
    <t>har skickats till WiFi4EU.</t>
  </si>
  <si>
    <t>Lista med åtkomstpunkter</t>
  </si>
  <si>
    <t>Här ser du alla åtkomstpunkter i det valda WiFi4EU-nätet. Lägg till åtkomstpunkter som du har installerat.</t>
  </si>
  <si>
    <t>WiFi4EU-nät:</t>
  </si>
  <si>
    <t>Lista med alla åtkomstpunkter för</t>
  </si>
  <si>
    <t>Lägg till åtkomstpunkt</t>
  </si>
  <si>
    <t>Typ av plats</t>
  </si>
  <si>
    <t>Platsens namn</t>
  </si>
  <si>
    <t>Utrustningstyp</t>
  </si>
  <si>
    <t>Märke</t>
  </si>
  <si>
    <t>MAC- adress</t>
  </si>
  <si>
    <t>Ändra åtkomstpunkt</t>
  </si>
  <si>
    <t>Ange närmare uppgifter om åtkomstpunkten</t>
  </si>
  <si>
    <t>Geolokalisera</t>
  </si>
  <si>
    <t>Utrustningens serienummer</t>
  </si>
  <si>
    <t>Här ser du alla WiFi4EU-nät som kommunens wifi-företag har installerat och slutfört.</t>
  </si>
  <si>
    <t>Bekräftelse av installationsrapport</t>
  </si>
  <si>
    <t>Begäran om rättelse</t>
  </si>
  <si>
    <t>Godkänn rapporten</t>
  </si>
  <si>
    <t>Begäran om ändring av installationsrapport</t>
  </si>
  <si>
    <t>Jag bekräftar härmed att jag har skickat tillbaka installationsrapporten till wifi-företaget för ändring, eftersom den innehåller fel eller avvikelser.</t>
  </si>
  <si>
    <t>Jag godkänner härmed installationsrapporten från vårt wifi-företag.</t>
  </si>
  <si>
    <t>Godkännande av installationsrapport</t>
  </si>
  <si>
    <t>På den här sidan kan du se alla åtkomstpunkter för det valda kommunala WiFi4EU-nätet. Lägg till åtkomstpunkter när du har installerat dem.</t>
  </si>
  <si>
    <t>Bidragsmottagare</t>
  </si>
  <si>
    <t>Närmare uppgifter</t>
  </si>
  <si>
    <t>Lägg till</t>
  </si>
  <si>
    <t>Inga träffar</t>
  </si>
  <si>
    <t>Rådhus/förvaltningsbyggnad</t>
  </si>
  <si>
    <t>Vårdcentral/sjukhus</t>
  </si>
  <si>
    <t>Torg</t>
  </si>
  <si>
    <t>Gata/gågata</t>
  </si>
  <si>
    <t>Buss- eller spårvagnsstation/hållplats</t>
  </si>
  <si>
    <t>Tunnelbanestation</t>
  </si>
  <si>
    <t>Järnvägsstation</t>
  </si>
  <si>
    <t>Flygplats</t>
  </si>
  <si>
    <t>Idrottshall/stadion</t>
  </si>
  <si>
    <t>Skola/utbildnings- eller forskningscentrum/universitet</t>
  </si>
  <si>
    <t>Museum/kulturcentrum</t>
  </si>
  <si>
    <t>Sevärdhet/arkeologisk fyndplats</t>
  </si>
  <si>
    <t>Köpcentrum</t>
  </si>
  <si>
    <t>Inomhus</t>
  </si>
  <si>
    <t>Utomhus</t>
  </si>
  <si>
    <t>Uppgifter om åtkomstpunkt</t>
  </si>
  <si>
    <t>På den här sidan kan du se närmare uppgifter om åtkomstpunkterna för det valda kommunala WiFi4EU-nätet.</t>
  </si>
  <si>
    <t>Ta bort åtkomstpunkt</t>
  </si>
  <si>
    <t>Vill du ta bort åtkomstpunkten?</t>
  </si>
  <si>
    <t>Du kan inte ångra dig.</t>
  </si>
  <si>
    <t>Ingen bidragsmottagare har valts.</t>
  </si>
  <si>
    <t>Servern är inte tillgänglig</t>
  </si>
  <si>
    <t>Sidan hittades inte</t>
  </si>
  <si>
    <t>Behörighet saknas</t>
  </si>
  <si>
    <t>Internt serverfel</t>
  </si>
  <si>
    <t>Ogiltiga fält</t>
  </si>
  <si>
    <t>Bidragsmottagaren hittades inte</t>
  </si>
  <si>
    <t>Inga uppgifter skickade</t>
  </si>
  <si>
    <t>Åtkomstpunkten hittades inte</t>
  </si>
  <si>
    <t>WiFi4EU-nätet hittades inte</t>
  </si>
  <si>
    <t>Infångstportalens webbadress finns redan i systemet. Ange en ny webbadress.</t>
  </si>
  <si>
    <t>Nätverks-id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</si>
</sst>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789"/>
  <sheetViews>
    <sheetView tabSelected="1" workbookViewId="0"/>
  </sheetViews>
  <sheetFormatPr defaultRowHeight="15"/>
  <sheetData>
    <row r="1" spans="1:26">
      <c r="A1" s="1" t="s">
        <v>0</v>
      </c>
      <c r="B1" s="1" t="s">
        <v>1</v>
      </c>
      <c r="C1" s="1" t="s">
        <v>2</v>
      </c>
      <c r="D1" s="1" t="s">
        <v>1458</v>
      </c>
      <c r="E1" s="1" t="s">
        <v>1907</v>
      </c>
      <c r="F1" s="1" t="s">
        <v>2344</v>
      </c>
      <c r="G1" s="1" t="s">
        <v>2777</v>
      </c>
      <c r="H1" s="1" t="s">
        <v>3220</v>
      </c>
      <c r="I1" s="1" t="s">
        <v>3686</v>
      </c>
      <c r="J1" s="1" t="s">
        <v>4159</v>
      </c>
      <c r="K1" s="1" t="s">
        <v>4595</v>
      </c>
      <c r="L1" s="1" t="s">
        <v>5029</v>
      </c>
      <c r="M1" s="1" t="s">
        <v>5469</v>
      </c>
      <c r="N1" s="1" t="s">
        <v>5912</v>
      </c>
      <c r="O1" s="1" t="s">
        <v>6352</v>
      </c>
      <c r="P1" s="1" t="s">
        <v>6797</v>
      </c>
      <c r="Q1" s="1" t="s">
        <v>7233</v>
      </c>
      <c r="R1" s="1" t="s">
        <v>7675</v>
      </c>
      <c r="S1" s="1" t="s">
        <v>8119</v>
      </c>
      <c r="T1" s="1" t="s">
        <v>8548</v>
      </c>
      <c r="U1" s="1" t="s">
        <v>8977</v>
      </c>
      <c r="V1" s="1" t="s">
        <v>9412</v>
      </c>
      <c r="W1" s="1" t="s">
        <v>9829</v>
      </c>
      <c r="X1" s="1" t="s">
        <v>10266</v>
      </c>
      <c r="Y1" s="1" t="s">
        <v>10696</v>
      </c>
      <c r="Z1" s="1" t="s">
        <v>11107</v>
      </c>
    </row>
    <row r="2" spans="1:26">
      <c r="A2" s="1" t="s">
        <v>1</v>
      </c>
      <c r="C2" s="1">
        <f>COUNTA(c3:c3000)</f>
        <v>0</v>
      </c>
      <c r="D2" s="1">
        <f>COUNTA(d3:d3000)</f>
        <v>0</v>
      </c>
      <c r="E2" s="1">
        <f>COUNTA(e3:e3000)</f>
        <v>0</v>
      </c>
      <c r="F2" s="1">
        <f>COUNTA(f3:f3000)</f>
        <v>0</v>
      </c>
      <c r="G2" s="1">
        <f>COUNTA(g3:g3000)</f>
        <v>0</v>
      </c>
      <c r="H2" s="1">
        <f>COUNTA(h3:h3000)</f>
        <v>0</v>
      </c>
      <c r="I2" s="1">
        <f>COUNTA(i3:i3000)</f>
        <v>0</v>
      </c>
      <c r="J2" s="1">
        <f>COUNTA(j3:j3000)</f>
        <v>0</v>
      </c>
      <c r="K2" s="1">
        <f>COUNTA(k3:k3000)</f>
        <v>0</v>
      </c>
      <c r="L2" s="1">
        <f>COUNTA(l3:l3000)</f>
        <v>0</v>
      </c>
      <c r="M2" s="1">
        <f>COUNTA(m3:m3000)</f>
        <v>0</v>
      </c>
      <c r="N2" s="1">
        <f>COUNTA(n3:n3000)</f>
        <v>0</v>
      </c>
      <c r="O2" s="1">
        <f>COUNTA(o3:o3000)</f>
        <v>0</v>
      </c>
      <c r="P2" s="1">
        <f>COUNTA(p3:p3000)</f>
        <v>0</v>
      </c>
      <c r="Q2" s="1">
        <f>COUNTA(q3:q3000)</f>
        <v>0</v>
      </c>
      <c r="R2" s="1">
        <f>COUNTA(r3:r3000)</f>
        <v>0</v>
      </c>
      <c r="S2" s="1">
        <f>COUNTA(s3:s3000)</f>
        <v>0</v>
      </c>
      <c r="T2" s="1">
        <f>COUNTA(t3:t3000)</f>
        <v>0</v>
      </c>
      <c r="U2" s="1">
        <f>COUNTA(u3:u3000)</f>
        <v>0</v>
      </c>
      <c r="V2" s="1">
        <f>COUNTA(v3:v3000)</f>
        <v>0</v>
      </c>
      <c r="W2" s="1">
        <f>COUNTA(w3:w3000)</f>
        <v>0</v>
      </c>
      <c r="X2" s="1">
        <f>COUNTA(x3:x3000)</f>
        <v>0</v>
      </c>
      <c r="Y2" s="1">
        <f>COUNTA(y3:y3000)</f>
        <v>0</v>
      </c>
      <c r="Z2" s="1">
        <f>COUNTA(z3:z3000)</f>
        <v>0</v>
      </c>
    </row>
    <row r="3" spans="1:26">
      <c r="A3" t="s">
        <v>3</v>
      </c>
      <c r="B3" s="1">
        <f>COUNTA(C3:ZZ3)</f>
        <v>0</v>
      </c>
      <c r="C3" t="s">
        <v>4</v>
      </c>
      <c r="D3" t="s">
        <v>1459</v>
      </c>
      <c r="E3" t="s">
        <v>1908</v>
      </c>
      <c r="F3" t="s">
        <v>2345</v>
      </c>
      <c r="G3" t="s">
        <v>2778</v>
      </c>
      <c r="H3" t="s">
        <v>3221</v>
      </c>
      <c r="I3" t="s">
        <v>3687</v>
      </c>
      <c r="J3" t="s">
        <v>4160</v>
      </c>
      <c r="K3" t="s">
        <v>4596</v>
      </c>
      <c r="L3" t="s">
        <v>5030</v>
      </c>
      <c r="M3" t="s">
        <v>5470</v>
      </c>
      <c r="N3" t="s">
        <v>5913</v>
      </c>
      <c r="O3" t="s">
        <v>6353</v>
      </c>
      <c r="P3" t="s">
        <v>3221</v>
      </c>
      <c r="Q3" t="s">
        <v>7234</v>
      </c>
      <c r="R3" t="s">
        <v>7676</v>
      </c>
      <c r="S3" t="s">
        <v>3221</v>
      </c>
      <c r="T3" t="s">
        <v>8549</v>
      </c>
      <c r="U3" t="s">
        <v>8978</v>
      </c>
      <c r="V3" t="s">
        <v>9413</v>
      </c>
      <c r="W3" t="s">
        <v>9830</v>
      </c>
      <c r="X3" t="s">
        <v>10267</v>
      </c>
      <c r="Y3" t="s">
        <v>5913</v>
      </c>
      <c r="Z3" t="s">
        <v>11108</v>
      </c>
    </row>
    <row r="4" spans="1:26">
      <c r="A4" t="s">
        <v>5</v>
      </c>
      <c r="B4" s="1">
        <f>COUNTA(C4:ZZ4)</f>
        <v>0</v>
      </c>
      <c r="C4" t="s">
        <v>6</v>
      </c>
      <c r="D4" t="s">
        <v>1460</v>
      </c>
      <c r="E4" t="s">
        <v>1909</v>
      </c>
      <c r="F4" t="s">
        <v>2346</v>
      </c>
      <c r="G4" t="s">
        <v>2779</v>
      </c>
      <c r="H4" t="s">
        <v>3222</v>
      </c>
      <c r="I4" t="s">
        <v>3688</v>
      </c>
      <c r="J4" t="s">
        <v>4161</v>
      </c>
      <c r="K4" t="s">
        <v>4597</v>
      </c>
      <c r="L4" t="s">
        <v>5031</v>
      </c>
      <c r="M4" t="s">
        <v>5471</v>
      </c>
      <c r="N4" t="s">
        <v>5914</v>
      </c>
      <c r="O4" t="s">
        <v>6354</v>
      </c>
      <c r="P4" t="s">
        <v>6798</v>
      </c>
      <c r="Q4" t="s">
        <v>7235</v>
      </c>
      <c r="R4" t="s">
        <v>7677</v>
      </c>
      <c r="S4" t="s">
        <v>8120</v>
      </c>
      <c r="T4" t="s">
        <v>8550</v>
      </c>
      <c r="U4" t="s">
        <v>8979</v>
      </c>
      <c r="V4" t="s">
        <v>9414</v>
      </c>
      <c r="W4" t="s">
        <v>9831</v>
      </c>
      <c r="X4" t="s">
        <v>10268</v>
      </c>
      <c r="Y4" t="s">
        <v>10697</v>
      </c>
      <c r="Z4" t="s">
        <v>11109</v>
      </c>
    </row>
    <row r="5" spans="1:26">
      <c r="A5" t="s">
        <v>7</v>
      </c>
      <c r="B5" s="1">
        <f>COUNTA(C5:ZZ5)</f>
        <v>0</v>
      </c>
      <c r="C5" t="s">
        <v>8</v>
      </c>
      <c r="D5" t="s">
        <v>1461</v>
      </c>
      <c r="E5" t="s">
        <v>1910</v>
      </c>
      <c r="F5" t="s">
        <v>2347</v>
      </c>
      <c r="G5" t="s">
        <v>2780</v>
      </c>
      <c r="H5" t="s">
        <v>3223</v>
      </c>
      <c r="I5" t="s">
        <v>3689</v>
      </c>
      <c r="J5" t="s">
        <v>4162</v>
      </c>
      <c r="K5" t="s">
        <v>4598</v>
      </c>
      <c r="L5" t="s">
        <v>5032</v>
      </c>
      <c r="M5" t="s">
        <v>5472</v>
      </c>
      <c r="N5" t="s">
        <v>5915</v>
      </c>
      <c r="O5" t="s">
        <v>6355</v>
      </c>
      <c r="P5" t="s">
        <v>6799</v>
      </c>
      <c r="Q5" t="s">
        <v>7236</v>
      </c>
      <c r="R5" t="s">
        <v>7678</v>
      </c>
      <c r="S5" t="s">
        <v>8121</v>
      </c>
      <c r="T5" t="s">
        <v>8551</v>
      </c>
      <c r="U5" t="s">
        <v>8980</v>
      </c>
      <c r="V5" t="s">
        <v>9415</v>
      </c>
      <c r="W5" t="s">
        <v>9832</v>
      </c>
      <c r="X5" t="s">
        <v>10269</v>
      </c>
      <c r="Y5" t="s">
        <v>10698</v>
      </c>
      <c r="Z5" t="s">
        <v>11110</v>
      </c>
    </row>
    <row r="6" spans="1:26">
      <c r="A6" t="s">
        <v>9</v>
      </c>
      <c r="B6" s="1">
        <f>COUNTA(C6:ZZ6)</f>
        <v>0</v>
      </c>
      <c r="C6" t="s">
        <v>10</v>
      </c>
      <c r="D6" t="s">
        <v>1462</v>
      </c>
      <c r="E6" t="s">
        <v>1911</v>
      </c>
      <c r="F6" t="s">
        <v>2348</v>
      </c>
      <c r="G6" t="s">
        <v>2781</v>
      </c>
      <c r="H6" t="s">
        <v>3224</v>
      </c>
      <c r="I6" t="s">
        <v>3690</v>
      </c>
      <c r="J6" t="s">
        <v>4163</v>
      </c>
      <c r="K6" t="s">
        <v>4599</v>
      </c>
      <c r="L6" t="s">
        <v>5033</v>
      </c>
      <c r="M6" t="s">
        <v>5473</v>
      </c>
      <c r="N6" t="s">
        <v>5916</v>
      </c>
      <c r="O6" t="s">
        <v>6356</v>
      </c>
      <c r="P6" t="s">
        <v>6800</v>
      </c>
      <c r="Q6" t="s">
        <v>7237</v>
      </c>
      <c r="R6" t="s">
        <v>7679</v>
      </c>
      <c r="S6" t="s">
        <v>8122</v>
      </c>
      <c r="T6" t="s">
        <v>8552</v>
      </c>
      <c r="U6" t="s">
        <v>8981</v>
      </c>
      <c r="V6" t="s">
        <v>9416</v>
      </c>
      <c r="W6" t="s">
        <v>9833</v>
      </c>
      <c r="X6" t="s">
        <v>10270</v>
      </c>
      <c r="Y6" t="s">
        <v>10699</v>
      </c>
      <c r="Z6" t="s">
        <v>11111</v>
      </c>
    </row>
    <row r="7" spans="1:26">
      <c r="A7" t="s">
        <v>11</v>
      </c>
      <c r="B7" s="1">
        <f>COUNTA(C7:ZZ7)</f>
        <v>0</v>
      </c>
      <c r="C7" t="s">
        <v>12</v>
      </c>
      <c r="D7" t="s">
        <v>1463</v>
      </c>
      <c r="E7" t="s">
        <v>1912</v>
      </c>
      <c r="F7" t="s">
        <v>2349</v>
      </c>
      <c r="G7" t="s">
        <v>2782</v>
      </c>
      <c r="H7" t="s">
        <v>3225</v>
      </c>
      <c r="I7" t="s">
        <v>3691</v>
      </c>
      <c r="J7" t="s">
        <v>4164</v>
      </c>
      <c r="K7" t="s">
        <v>4600</v>
      </c>
      <c r="L7" t="s">
        <v>5034</v>
      </c>
      <c r="M7" t="s">
        <v>5474</v>
      </c>
      <c r="N7" t="s">
        <v>5917</v>
      </c>
      <c r="O7" t="s">
        <v>6357</v>
      </c>
      <c r="P7" t="s">
        <v>6801</v>
      </c>
      <c r="Q7" t="s">
        <v>7238</v>
      </c>
      <c r="R7" t="s">
        <v>7680</v>
      </c>
      <c r="S7" t="s">
        <v>8123</v>
      </c>
      <c r="T7" t="s">
        <v>8553</v>
      </c>
      <c r="U7" t="s">
        <v>8982</v>
      </c>
      <c r="V7" t="s">
        <v>9417</v>
      </c>
      <c r="W7" t="s">
        <v>9834</v>
      </c>
      <c r="X7" t="s">
        <v>10271</v>
      </c>
      <c r="Y7" t="s">
        <v>10700</v>
      </c>
      <c r="Z7" t="s">
        <v>11112</v>
      </c>
    </row>
    <row r="8" spans="1:26">
      <c r="A8" t="s">
        <v>13</v>
      </c>
      <c r="B8" s="1">
        <f>COUNTA(C8:ZZ8)</f>
        <v>0</v>
      </c>
      <c r="C8" t="s">
        <v>14</v>
      </c>
      <c r="D8" t="s">
        <v>1464</v>
      </c>
      <c r="E8" t="s">
        <v>1913</v>
      </c>
      <c r="F8" t="s">
        <v>2350</v>
      </c>
      <c r="G8" t="s">
        <v>2783</v>
      </c>
      <c r="H8" t="s">
        <v>3226</v>
      </c>
      <c r="I8" t="s">
        <v>3692</v>
      </c>
      <c r="J8" t="s">
        <v>4165</v>
      </c>
      <c r="K8" t="s">
        <v>4601</v>
      </c>
      <c r="L8" t="s">
        <v>5035</v>
      </c>
      <c r="M8" t="s">
        <v>5475</v>
      </c>
      <c r="N8" t="s">
        <v>5918</v>
      </c>
      <c r="O8" t="s">
        <v>6358</v>
      </c>
      <c r="P8" t="s">
        <v>6802</v>
      </c>
      <c r="Q8" t="s">
        <v>7239</v>
      </c>
      <c r="R8" t="s">
        <v>7681</v>
      </c>
      <c r="S8" t="s">
        <v>8124</v>
      </c>
      <c r="T8" t="s">
        <v>8554</v>
      </c>
      <c r="U8" t="s">
        <v>8983</v>
      </c>
      <c r="V8" t="s">
        <v>9418</v>
      </c>
      <c r="W8" t="s">
        <v>9835</v>
      </c>
      <c r="X8" t="s">
        <v>10272</v>
      </c>
      <c r="Y8" t="s">
        <v>10701</v>
      </c>
      <c r="Z8" t="s">
        <v>11113</v>
      </c>
    </row>
    <row r="9" spans="1:26">
      <c r="A9" t="s">
        <v>15</v>
      </c>
      <c r="B9" s="1">
        <f>COUNTA(C9:ZZ9)</f>
        <v>0</v>
      </c>
      <c r="C9" t="s">
        <v>16</v>
      </c>
      <c r="D9" t="s">
        <v>1465</v>
      </c>
      <c r="E9" t="s">
        <v>1465</v>
      </c>
      <c r="F9" t="s">
        <v>1465</v>
      </c>
      <c r="G9" t="s">
        <v>2784</v>
      </c>
      <c r="H9" t="s">
        <v>1465</v>
      </c>
      <c r="I9" t="s">
        <v>3693</v>
      </c>
      <c r="J9" t="s">
        <v>1465</v>
      </c>
      <c r="K9" t="s">
        <v>1465</v>
      </c>
      <c r="L9" t="s">
        <v>1465</v>
      </c>
      <c r="M9" t="s">
        <v>1465</v>
      </c>
      <c r="N9" t="s">
        <v>1465</v>
      </c>
      <c r="O9" t="s">
        <v>1465</v>
      </c>
      <c r="P9" t="s">
        <v>1465</v>
      </c>
      <c r="Q9" t="s">
        <v>7240</v>
      </c>
      <c r="R9" t="s">
        <v>7682</v>
      </c>
      <c r="S9" t="s">
        <v>8125</v>
      </c>
      <c r="T9" t="s">
        <v>1465</v>
      </c>
      <c r="U9" t="s">
        <v>1465</v>
      </c>
      <c r="V9" t="s">
        <v>1465</v>
      </c>
      <c r="W9" t="s">
        <v>1465</v>
      </c>
      <c r="X9" t="s">
        <v>1465</v>
      </c>
      <c r="Y9" t="s">
        <v>1465</v>
      </c>
      <c r="Z9" t="s">
        <v>1465</v>
      </c>
    </row>
    <row r="10" spans="1:26">
      <c r="A10" t="s">
        <v>17</v>
      </c>
      <c r="B10" s="1">
        <f>COUNTA(C10:ZZ10)</f>
        <v>0</v>
      </c>
      <c r="C10" t="s">
        <v>18</v>
      </c>
      <c r="D10" t="s">
        <v>1466</v>
      </c>
      <c r="E10" t="s">
        <v>1914</v>
      </c>
      <c r="F10" t="s">
        <v>2351</v>
      </c>
      <c r="G10" t="s">
        <v>2785</v>
      </c>
      <c r="H10" t="s">
        <v>3227</v>
      </c>
      <c r="I10" t="s">
        <v>3694</v>
      </c>
      <c r="J10" t="s">
        <v>4166</v>
      </c>
      <c r="K10" t="s">
        <v>4602</v>
      </c>
      <c r="L10" t="s">
        <v>5036</v>
      </c>
      <c r="M10" t="s">
        <v>5476</v>
      </c>
      <c r="N10" t="s">
        <v>5919</v>
      </c>
      <c r="O10" t="s">
        <v>6359</v>
      </c>
      <c r="P10" t="s">
        <v>6803</v>
      </c>
      <c r="Q10" t="s">
        <v>7241</v>
      </c>
      <c r="R10" t="s">
        <v>7683</v>
      </c>
      <c r="S10" t="s">
        <v>8126</v>
      </c>
      <c r="T10" t="s">
        <v>8555</v>
      </c>
      <c r="U10" t="s">
        <v>8984</v>
      </c>
      <c r="V10" t="s">
        <v>9419</v>
      </c>
      <c r="W10" t="s">
        <v>9836</v>
      </c>
      <c r="X10" t="s">
        <v>10273</v>
      </c>
      <c r="Y10" t="s">
        <v>10702</v>
      </c>
      <c r="Z10" t="s">
        <v>11114</v>
      </c>
    </row>
    <row r="11" spans="1:26">
      <c r="A11" t="s">
        <v>19</v>
      </c>
      <c r="B11" s="1">
        <f>COUNTA(C11:ZZ11)</f>
        <v>0</v>
      </c>
      <c r="C11" t="s">
        <v>20</v>
      </c>
      <c r="D11" t="s">
        <v>1467</v>
      </c>
      <c r="E11" t="s">
        <v>1915</v>
      </c>
      <c r="F11" t="s">
        <v>2352</v>
      </c>
      <c r="G11" t="s">
        <v>2786</v>
      </c>
      <c r="H11" t="s">
        <v>3228</v>
      </c>
      <c r="I11" t="s">
        <v>3695</v>
      </c>
      <c r="J11" t="s">
        <v>4167</v>
      </c>
      <c r="K11" t="s">
        <v>4603</v>
      </c>
      <c r="L11" t="s">
        <v>5037</v>
      </c>
      <c r="M11" t="s">
        <v>5477</v>
      </c>
      <c r="N11" t="s">
        <v>5920</v>
      </c>
      <c r="O11" t="s">
        <v>6360</v>
      </c>
      <c r="P11" t="s">
        <v>6804</v>
      </c>
      <c r="Q11" t="s">
        <v>7242</v>
      </c>
      <c r="R11" t="s">
        <v>7684</v>
      </c>
      <c r="S11" t="s">
        <v>8127</v>
      </c>
      <c r="T11" t="s">
        <v>4603</v>
      </c>
      <c r="U11" t="s">
        <v>8985</v>
      </c>
      <c r="V11" t="s">
        <v>9420</v>
      </c>
      <c r="W11" t="s">
        <v>9837</v>
      </c>
      <c r="X11" t="s">
        <v>10274</v>
      </c>
      <c r="Y11" t="s">
        <v>10703</v>
      </c>
      <c r="Z11" t="s">
        <v>11115</v>
      </c>
    </row>
    <row r="12" spans="1:26">
      <c r="A12" t="s">
        <v>21</v>
      </c>
      <c r="B12" s="1">
        <f>COUNTA(C12:ZZ12)</f>
        <v>0</v>
      </c>
      <c r="C12" t="s">
        <v>22</v>
      </c>
      <c r="D12" t="s">
        <v>1468</v>
      </c>
      <c r="E12" t="s">
        <v>1916</v>
      </c>
      <c r="F12" t="s">
        <v>2353</v>
      </c>
      <c r="G12" t="s">
        <v>2787</v>
      </c>
      <c r="H12" t="s">
        <v>3229</v>
      </c>
      <c r="I12" t="s">
        <v>3696</v>
      </c>
      <c r="J12" t="s">
        <v>4168</v>
      </c>
      <c r="K12" t="s">
        <v>4604</v>
      </c>
      <c r="L12" t="s">
        <v>5038</v>
      </c>
      <c r="M12" t="s">
        <v>5478</v>
      </c>
      <c r="N12" t="s">
        <v>5921</v>
      </c>
      <c r="O12" t="s">
        <v>6361</v>
      </c>
      <c r="P12" t="s">
        <v>6805</v>
      </c>
      <c r="Q12" t="s">
        <v>7243</v>
      </c>
      <c r="R12" t="s">
        <v>7685</v>
      </c>
      <c r="S12" t="s">
        <v>8128</v>
      </c>
      <c r="T12" t="s">
        <v>8556</v>
      </c>
      <c r="U12" t="s">
        <v>8986</v>
      </c>
      <c r="V12" t="s">
        <v>9421</v>
      </c>
      <c r="W12" t="s">
        <v>9838</v>
      </c>
      <c r="X12" t="s">
        <v>10275</v>
      </c>
      <c r="Y12" t="s">
        <v>10704</v>
      </c>
      <c r="Z12" t="s">
        <v>11116</v>
      </c>
    </row>
    <row r="13" spans="1:26">
      <c r="A13" t="s">
        <v>23</v>
      </c>
      <c r="B13" s="1">
        <f>COUNTA(C13:ZZ13)</f>
        <v>0</v>
      </c>
      <c r="C13" t="s">
        <v>24</v>
      </c>
      <c r="D13" t="s">
        <v>1469</v>
      </c>
      <c r="E13" t="s">
        <v>1917</v>
      </c>
      <c r="F13" t="s">
        <v>2354</v>
      </c>
      <c r="G13" t="s">
        <v>2788</v>
      </c>
      <c r="H13" t="s">
        <v>3230</v>
      </c>
      <c r="I13" t="s">
        <v>3697</v>
      </c>
      <c r="J13" t="s">
        <v>4169</v>
      </c>
      <c r="K13" t="s">
        <v>4605</v>
      </c>
      <c r="L13" t="s">
        <v>5039</v>
      </c>
      <c r="M13" t="s">
        <v>5479</v>
      </c>
      <c r="N13" t="s">
        <v>5922</v>
      </c>
      <c r="O13" t="s">
        <v>6362</v>
      </c>
      <c r="P13" t="s">
        <v>6806</v>
      </c>
      <c r="Q13" t="s">
        <v>7244</v>
      </c>
      <c r="R13" t="s">
        <v>7686</v>
      </c>
      <c r="S13" t="s">
        <v>8129</v>
      </c>
      <c r="T13" t="s">
        <v>8557</v>
      </c>
      <c r="U13" t="s">
        <v>8987</v>
      </c>
      <c r="V13" t="s">
        <v>9422</v>
      </c>
      <c r="W13" t="s">
        <v>9839</v>
      </c>
      <c r="X13" t="s">
        <v>10276</v>
      </c>
      <c r="Y13" t="s">
        <v>10705</v>
      </c>
      <c r="Z13" t="s">
        <v>11117</v>
      </c>
    </row>
    <row r="14" spans="1:26">
      <c r="A14" t="s">
        <v>25</v>
      </c>
      <c r="B14" s="1">
        <f>COUNTA(C14:ZZ14)</f>
        <v>0</v>
      </c>
      <c r="C14" t="s">
        <v>26</v>
      </c>
      <c r="D14" t="s">
        <v>1470</v>
      </c>
      <c r="E14" t="s">
        <v>1918</v>
      </c>
      <c r="F14" t="s">
        <v>2355</v>
      </c>
      <c r="G14" t="s">
        <v>2789</v>
      </c>
      <c r="H14" t="s">
        <v>3231</v>
      </c>
      <c r="I14" t="s">
        <v>3698</v>
      </c>
      <c r="J14" t="s">
        <v>4170</v>
      </c>
      <c r="K14" t="s">
        <v>4606</v>
      </c>
      <c r="L14" t="s">
        <v>5040</v>
      </c>
      <c r="M14" t="s">
        <v>5480</v>
      </c>
      <c r="N14" t="s">
        <v>5923</v>
      </c>
      <c r="O14" t="s">
        <v>6363</v>
      </c>
      <c r="P14" t="s">
        <v>6807</v>
      </c>
      <c r="Q14" t="s">
        <v>7245</v>
      </c>
      <c r="R14" t="s">
        <v>7687</v>
      </c>
      <c r="S14" t="s">
        <v>8130</v>
      </c>
      <c r="T14" t="s">
        <v>8558</v>
      </c>
      <c r="U14" t="s">
        <v>8988</v>
      </c>
      <c r="V14" t="s">
        <v>9423</v>
      </c>
      <c r="W14" t="s">
        <v>9840</v>
      </c>
      <c r="X14" t="s">
        <v>10277</v>
      </c>
      <c r="Y14" t="s">
        <v>10706</v>
      </c>
      <c r="Z14" t="s">
        <v>11118</v>
      </c>
    </row>
    <row r="15" spans="1:26">
      <c r="A15" t="s">
        <v>27</v>
      </c>
      <c r="B15" s="1">
        <f>COUNTA(C15:ZZ15)</f>
        <v>0</v>
      </c>
      <c r="C15" t="s">
        <v>28</v>
      </c>
      <c r="D15" t="s">
        <v>1471</v>
      </c>
      <c r="E15" t="s">
        <v>1919</v>
      </c>
      <c r="F15" t="s">
        <v>2356</v>
      </c>
      <c r="G15" t="s">
        <v>2790</v>
      </c>
      <c r="H15" t="s">
        <v>3232</v>
      </c>
      <c r="I15" t="s">
        <v>3699</v>
      </c>
      <c r="J15" t="s">
        <v>4171</v>
      </c>
      <c r="K15" t="s">
        <v>4607</v>
      </c>
      <c r="L15" t="s">
        <v>5041</v>
      </c>
      <c r="M15" t="s">
        <v>5481</v>
      </c>
      <c r="N15" t="s">
        <v>5924</v>
      </c>
      <c r="O15" t="s">
        <v>6364</v>
      </c>
      <c r="P15" t="s">
        <v>6808</v>
      </c>
      <c r="Q15" t="s">
        <v>7246</v>
      </c>
      <c r="R15" t="s">
        <v>7688</v>
      </c>
      <c r="S15" t="s">
        <v>8131</v>
      </c>
      <c r="T15" t="s">
        <v>8559</v>
      </c>
      <c r="U15" t="s">
        <v>8989</v>
      </c>
      <c r="V15" t="s">
        <v>9424</v>
      </c>
      <c r="W15" t="s">
        <v>9841</v>
      </c>
      <c r="X15" t="s">
        <v>10278</v>
      </c>
      <c r="Y15" t="s">
        <v>10707</v>
      </c>
      <c r="Z15" t="s">
        <v>11119</v>
      </c>
    </row>
    <row r="16" spans="1:26">
      <c r="A16" t="s">
        <v>29</v>
      </c>
      <c r="B16" s="1">
        <f>COUNTA(C16:ZZ16)</f>
        <v>0</v>
      </c>
      <c r="C16" t="s">
        <v>30</v>
      </c>
      <c r="D16" t="s">
        <v>1472</v>
      </c>
      <c r="E16" t="s">
        <v>1920</v>
      </c>
      <c r="F16" t="s">
        <v>2357</v>
      </c>
      <c r="G16" t="s">
        <v>2791</v>
      </c>
      <c r="H16" t="s">
        <v>3233</v>
      </c>
      <c r="I16" t="s">
        <v>3700</v>
      </c>
      <c r="J16" t="s">
        <v>4172</v>
      </c>
      <c r="K16" t="s">
        <v>4608</v>
      </c>
      <c r="L16" t="s">
        <v>5042</v>
      </c>
      <c r="M16" t="s">
        <v>5482</v>
      </c>
      <c r="N16" t="s">
        <v>5925</v>
      </c>
      <c r="O16" t="s">
        <v>6365</v>
      </c>
      <c r="P16" t="s">
        <v>6809</v>
      </c>
      <c r="Q16" t="s">
        <v>7247</v>
      </c>
      <c r="R16" t="s">
        <v>7689</v>
      </c>
      <c r="S16" t="s">
        <v>8132</v>
      </c>
      <c r="T16" t="s">
        <v>8560</v>
      </c>
      <c r="U16" t="s">
        <v>8990</v>
      </c>
      <c r="V16" t="s">
        <v>9425</v>
      </c>
      <c r="W16" t="s">
        <v>9842</v>
      </c>
      <c r="X16" t="s">
        <v>10279</v>
      </c>
      <c r="Y16" t="s">
        <v>10708</v>
      </c>
      <c r="Z16" t="s">
        <v>11120</v>
      </c>
    </row>
    <row r="17" spans="1:26">
      <c r="A17" t="s">
        <v>31</v>
      </c>
      <c r="B17" s="1">
        <f>COUNTA(C17:ZZ17)</f>
        <v>0</v>
      </c>
      <c r="C17" t="s">
        <v>32</v>
      </c>
      <c r="D17" t="s">
        <v>1473</v>
      </c>
      <c r="E17" t="s">
        <v>1921</v>
      </c>
      <c r="F17" t="s">
        <v>2358</v>
      </c>
      <c r="G17" t="s">
        <v>2792</v>
      </c>
      <c r="H17" t="s">
        <v>3234</v>
      </c>
      <c r="I17" t="s">
        <v>3701</v>
      </c>
      <c r="J17" t="s">
        <v>4173</v>
      </c>
      <c r="K17" t="s">
        <v>4609</v>
      </c>
      <c r="L17" t="s">
        <v>5043</v>
      </c>
      <c r="M17" t="s">
        <v>5483</v>
      </c>
      <c r="N17" t="s">
        <v>5926</v>
      </c>
      <c r="O17" t="s">
        <v>6366</v>
      </c>
      <c r="P17" t="s">
        <v>6810</v>
      </c>
      <c r="Q17" t="s">
        <v>7248</v>
      </c>
      <c r="R17" t="s">
        <v>7690</v>
      </c>
      <c r="S17" t="s">
        <v>8133</v>
      </c>
      <c r="T17" t="s">
        <v>8561</v>
      </c>
      <c r="U17" t="s">
        <v>8991</v>
      </c>
      <c r="V17" t="s">
        <v>9426</v>
      </c>
      <c r="W17" t="s">
        <v>9843</v>
      </c>
      <c r="X17" t="s">
        <v>10280</v>
      </c>
      <c r="Y17" t="s">
        <v>10709</v>
      </c>
      <c r="Z17" t="s">
        <v>11121</v>
      </c>
    </row>
    <row r="18" spans="1:26">
      <c r="A18" t="s">
        <v>33</v>
      </c>
      <c r="B18" s="1">
        <f>COUNTA(C18:ZZ18)</f>
        <v>0</v>
      </c>
      <c r="C18" t="s">
        <v>34</v>
      </c>
      <c r="D18" t="s">
        <v>1474</v>
      </c>
      <c r="E18" t="s">
        <v>1922</v>
      </c>
      <c r="F18" t="s">
        <v>2359</v>
      </c>
      <c r="G18" t="s">
        <v>2793</v>
      </c>
      <c r="H18" t="s">
        <v>3235</v>
      </c>
      <c r="I18" t="s">
        <v>3702</v>
      </c>
      <c r="J18" t="s">
        <v>4174</v>
      </c>
      <c r="K18" t="s">
        <v>4610</v>
      </c>
      <c r="L18" t="s">
        <v>5044</v>
      </c>
      <c r="M18" t="s">
        <v>5484</v>
      </c>
      <c r="N18" t="s">
        <v>5927</v>
      </c>
      <c r="O18" t="s">
        <v>6367</v>
      </c>
      <c r="P18" t="s">
        <v>6811</v>
      </c>
      <c r="Q18" t="s">
        <v>7249</v>
      </c>
      <c r="R18" t="s">
        <v>7691</v>
      </c>
      <c r="S18" t="s">
        <v>8134</v>
      </c>
      <c r="T18" t="s">
        <v>8562</v>
      </c>
      <c r="U18" t="s">
        <v>8992</v>
      </c>
      <c r="V18" t="s">
        <v>9427</v>
      </c>
      <c r="W18" t="s">
        <v>9844</v>
      </c>
      <c r="X18" t="s">
        <v>10281</v>
      </c>
      <c r="Y18" t="s">
        <v>10710</v>
      </c>
      <c r="Z18" t="s">
        <v>11122</v>
      </c>
    </row>
    <row r="19" spans="1:26">
      <c r="A19" t="s">
        <v>35</v>
      </c>
      <c r="B19" s="1">
        <f>COUNTA(C19:ZZ19)</f>
        <v>0</v>
      </c>
      <c r="C19" t="s">
        <v>36</v>
      </c>
      <c r="D19" t="s">
        <v>1475</v>
      </c>
      <c r="E19" t="s">
        <v>1923</v>
      </c>
      <c r="F19" t="s">
        <v>2360</v>
      </c>
      <c r="G19" t="s">
        <v>2794</v>
      </c>
      <c r="H19" t="s">
        <v>3236</v>
      </c>
      <c r="I19" t="s">
        <v>3703</v>
      </c>
      <c r="J19" t="s">
        <v>4175</v>
      </c>
      <c r="K19" t="s">
        <v>4611</v>
      </c>
      <c r="L19" t="s">
        <v>5045</v>
      </c>
      <c r="M19" t="s">
        <v>5485</v>
      </c>
      <c r="N19" t="s">
        <v>5928</v>
      </c>
      <c r="O19" t="s">
        <v>6368</v>
      </c>
      <c r="P19" t="s">
        <v>6812</v>
      </c>
      <c r="Q19" t="s">
        <v>7250</v>
      </c>
      <c r="R19" t="s">
        <v>7692</v>
      </c>
      <c r="S19" t="s">
        <v>8135</v>
      </c>
      <c r="T19" t="s">
        <v>8563</v>
      </c>
      <c r="U19" t="s">
        <v>8993</v>
      </c>
      <c r="V19" t="s">
        <v>9428</v>
      </c>
      <c r="W19" t="s">
        <v>9845</v>
      </c>
      <c r="X19" t="s">
        <v>10282</v>
      </c>
      <c r="Y19" t="s">
        <v>10711</v>
      </c>
      <c r="Z19" t="s">
        <v>11123</v>
      </c>
    </row>
    <row r="20" spans="1:26">
      <c r="A20" t="s">
        <v>37</v>
      </c>
      <c r="B20" s="1">
        <f>COUNTA(C20:ZZ20)</f>
        <v>0</v>
      </c>
      <c r="C20" t="s">
        <v>38</v>
      </c>
      <c r="D20" t="s">
        <v>1476</v>
      </c>
      <c r="E20" t="s">
        <v>1924</v>
      </c>
      <c r="F20" t="s">
        <v>2361</v>
      </c>
      <c r="G20" t="s">
        <v>2795</v>
      </c>
      <c r="H20" t="s">
        <v>3237</v>
      </c>
      <c r="I20" t="s">
        <v>3704</v>
      </c>
      <c r="J20" t="s">
        <v>4176</v>
      </c>
      <c r="K20" t="s">
        <v>4612</v>
      </c>
      <c r="L20" t="s">
        <v>5046</v>
      </c>
      <c r="M20" t="s">
        <v>5486</v>
      </c>
      <c r="N20" t="s">
        <v>5929</v>
      </c>
      <c r="O20" t="s">
        <v>6369</v>
      </c>
      <c r="P20" t="s">
        <v>6813</v>
      </c>
      <c r="Q20" t="s">
        <v>7251</v>
      </c>
      <c r="R20" t="s">
        <v>7693</v>
      </c>
      <c r="S20" t="s">
        <v>8136</v>
      </c>
      <c r="T20" t="s">
        <v>8564</v>
      </c>
      <c r="U20" t="s">
        <v>8994</v>
      </c>
      <c r="V20" t="s">
        <v>9429</v>
      </c>
      <c r="W20" t="s">
        <v>9846</v>
      </c>
      <c r="X20" t="s">
        <v>10283</v>
      </c>
      <c r="Y20" t="s">
        <v>10712</v>
      </c>
      <c r="Z20" t="s">
        <v>11124</v>
      </c>
    </row>
    <row r="21" spans="1:26">
      <c r="A21" t="s">
        <v>39</v>
      </c>
      <c r="B21" s="1">
        <f>COUNTA(C21:ZZ21)</f>
        <v>0</v>
      </c>
      <c r="C21" t="s">
        <v>40</v>
      </c>
      <c r="D21" t="s">
        <v>1477</v>
      </c>
      <c r="E21" t="s">
        <v>1925</v>
      </c>
      <c r="F21" t="s">
        <v>2362</v>
      </c>
      <c r="G21" t="s">
        <v>2796</v>
      </c>
      <c r="H21" t="s">
        <v>3238</v>
      </c>
      <c r="I21" t="s">
        <v>3705</v>
      </c>
      <c r="J21" t="s">
        <v>4177</v>
      </c>
      <c r="K21" t="s">
        <v>4613</v>
      </c>
      <c r="L21" t="s">
        <v>5047</v>
      </c>
      <c r="M21" t="s">
        <v>5487</v>
      </c>
      <c r="N21" t="s">
        <v>5930</v>
      </c>
      <c r="O21" t="s">
        <v>6370</v>
      </c>
      <c r="P21" t="s">
        <v>6814</v>
      </c>
      <c r="Q21" t="s">
        <v>7252</v>
      </c>
      <c r="R21" t="s">
        <v>7694</v>
      </c>
      <c r="S21" t="s">
        <v>8137</v>
      </c>
      <c r="T21" t="s">
        <v>8565</v>
      </c>
      <c r="U21" t="s">
        <v>8995</v>
      </c>
      <c r="V21" t="s">
        <v>9430</v>
      </c>
      <c r="W21" t="s">
        <v>9847</v>
      </c>
      <c r="X21" t="s">
        <v>10284</v>
      </c>
      <c r="Y21" t="s">
        <v>10713</v>
      </c>
      <c r="Z21" t="s">
        <v>11125</v>
      </c>
    </row>
    <row r="22" spans="1:26">
      <c r="A22" t="s">
        <v>41</v>
      </c>
      <c r="B22" s="1">
        <f>COUNTA(C22:ZZ22)</f>
        <v>0</v>
      </c>
      <c r="C22" t="s">
        <v>42</v>
      </c>
      <c r="D22" t="s">
        <v>1478</v>
      </c>
      <c r="E22" t="s">
        <v>1926</v>
      </c>
      <c r="F22" t="s">
        <v>2363</v>
      </c>
      <c r="G22" t="s">
        <v>2797</v>
      </c>
      <c r="H22" t="s">
        <v>3239</v>
      </c>
      <c r="I22" t="s">
        <v>3706</v>
      </c>
      <c r="J22" t="s">
        <v>4178</v>
      </c>
      <c r="K22" t="s">
        <v>4614</v>
      </c>
      <c r="L22" t="s">
        <v>5048</v>
      </c>
      <c r="M22" t="s">
        <v>5488</v>
      </c>
      <c r="N22" t="s">
        <v>5931</v>
      </c>
      <c r="O22" t="s">
        <v>6371</v>
      </c>
      <c r="P22" t="s">
        <v>6815</v>
      </c>
      <c r="Q22" t="s">
        <v>7253</v>
      </c>
      <c r="R22" t="s">
        <v>7695</v>
      </c>
      <c r="S22" t="s">
        <v>8138</v>
      </c>
      <c r="T22" t="s">
        <v>8566</v>
      </c>
      <c r="U22" t="s">
        <v>8996</v>
      </c>
      <c r="V22" t="s">
        <v>9431</v>
      </c>
      <c r="W22" t="s">
        <v>9848</v>
      </c>
      <c r="X22" t="s">
        <v>10285</v>
      </c>
      <c r="Y22" t="s">
        <v>10714</v>
      </c>
      <c r="Z22" t="s">
        <v>11126</v>
      </c>
    </row>
    <row r="23" spans="1:26">
      <c r="A23" t="s">
        <v>43</v>
      </c>
      <c r="B23" s="1">
        <f>COUNTA(C23:ZZ23)</f>
        <v>0</v>
      </c>
      <c r="C23" t="s">
        <v>44</v>
      </c>
      <c r="D23" t="s">
        <v>1479</v>
      </c>
      <c r="E23" t="s">
        <v>1927</v>
      </c>
      <c r="F23" t="s">
        <v>2364</v>
      </c>
      <c r="G23" t="s">
        <v>2798</v>
      </c>
      <c r="H23" t="s">
        <v>3240</v>
      </c>
      <c r="I23" t="s">
        <v>3707</v>
      </c>
      <c r="J23" t="s">
        <v>4179</v>
      </c>
      <c r="K23" t="s">
        <v>4615</v>
      </c>
      <c r="L23" t="s">
        <v>5049</v>
      </c>
      <c r="M23" t="s">
        <v>5489</v>
      </c>
      <c r="N23" t="s">
        <v>5932</v>
      </c>
      <c r="O23" t="s">
        <v>6372</v>
      </c>
      <c r="P23" t="s">
        <v>6816</v>
      </c>
      <c r="Q23" t="s">
        <v>7254</v>
      </c>
      <c r="R23" t="s">
        <v>7696</v>
      </c>
      <c r="S23" t="s">
        <v>8139</v>
      </c>
      <c r="T23" t="s">
        <v>8567</v>
      </c>
      <c r="U23" t="s">
        <v>8997</v>
      </c>
      <c r="V23" t="s">
        <v>9432</v>
      </c>
      <c r="W23" t="s">
        <v>9849</v>
      </c>
      <c r="X23" t="s">
        <v>10286</v>
      </c>
      <c r="Y23" t="s">
        <v>10715</v>
      </c>
      <c r="Z23" t="s">
        <v>11127</v>
      </c>
    </row>
    <row r="24" spans="1:26">
      <c r="A24" t="s">
        <v>45</v>
      </c>
      <c r="B24" s="1">
        <f>COUNTA(C24:ZZ24)</f>
        <v>0</v>
      </c>
      <c r="C24" t="s">
        <v>46</v>
      </c>
      <c r="D24" t="s">
        <v>1480</v>
      </c>
      <c r="E24" t="s">
        <v>1928</v>
      </c>
      <c r="F24" t="s">
        <v>2365</v>
      </c>
      <c r="G24" t="s">
        <v>2799</v>
      </c>
      <c r="H24" t="s">
        <v>3241</v>
      </c>
      <c r="I24" t="s">
        <v>3708</v>
      </c>
      <c r="J24" t="s">
        <v>4180</v>
      </c>
      <c r="K24" t="s">
        <v>4616</v>
      </c>
      <c r="L24" t="s">
        <v>5050</v>
      </c>
      <c r="M24" t="s">
        <v>5490</v>
      </c>
      <c r="N24" t="s">
        <v>5933</v>
      </c>
      <c r="O24" t="s">
        <v>6373</v>
      </c>
      <c r="P24" t="s">
        <v>6817</v>
      </c>
      <c r="Q24" t="s">
        <v>7255</v>
      </c>
      <c r="R24" t="s">
        <v>7697</v>
      </c>
      <c r="S24" t="s">
        <v>8140</v>
      </c>
      <c r="T24" t="s">
        <v>8568</v>
      </c>
      <c r="U24" t="s">
        <v>8998</v>
      </c>
      <c r="V24" t="s">
        <v>9433</v>
      </c>
      <c r="W24" t="s">
        <v>9850</v>
      </c>
      <c r="X24" t="s">
        <v>10287</v>
      </c>
      <c r="Y24" t="s">
        <v>10716</v>
      </c>
      <c r="Z24" t="s">
        <v>11128</v>
      </c>
    </row>
    <row r="25" spans="1:26">
      <c r="A25" t="s">
        <v>47</v>
      </c>
      <c r="B25" s="1">
        <f>COUNTA(C25:ZZ25)</f>
        <v>0</v>
      </c>
      <c r="C25" t="s">
        <v>48</v>
      </c>
      <c r="D25" t="s">
        <v>1481</v>
      </c>
      <c r="E25" t="s">
        <v>1929</v>
      </c>
      <c r="F25" t="s">
        <v>2366</v>
      </c>
      <c r="G25" t="s">
        <v>2800</v>
      </c>
      <c r="H25" t="s">
        <v>3242</v>
      </c>
      <c r="I25" t="s">
        <v>3709</v>
      </c>
      <c r="J25" t="s">
        <v>4181</v>
      </c>
      <c r="K25" t="s">
        <v>4617</v>
      </c>
      <c r="L25" t="s">
        <v>5051</v>
      </c>
      <c r="M25" t="s">
        <v>5491</v>
      </c>
      <c r="N25" t="s">
        <v>5934</v>
      </c>
      <c r="O25" t="s">
        <v>6374</v>
      </c>
      <c r="P25" t="s">
        <v>6818</v>
      </c>
      <c r="Q25" t="s">
        <v>7256</v>
      </c>
      <c r="R25" t="s">
        <v>7698</v>
      </c>
      <c r="S25" t="s">
        <v>8141</v>
      </c>
      <c r="T25" t="s">
        <v>8569</v>
      </c>
      <c r="U25" t="s">
        <v>8999</v>
      </c>
      <c r="V25" t="s">
        <v>9434</v>
      </c>
      <c r="W25" t="s">
        <v>9851</v>
      </c>
      <c r="X25" t="s">
        <v>10288</v>
      </c>
      <c r="Y25" t="s">
        <v>10717</v>
      </c>
      <c r="Z25" t="s">
        <v>11129</v>
      </c>
    </row>
    <row r="26" spans="1:26">
      <c r="A26" t="s">
        <v>49</v>
      </c>
      <c r="B26" s="1">
        <f>COUNTA(C26:ZZ26)</f>
        <v>0</v>
      </c>
      <c r="C26" t="s">
        <v>50</v>
      </c>
      <c r="D26" t="s">
        <v>1482</v>
      </c>
      <c r="E26" t="s">
        <v>1930</v>
      </c>
      <c r="F26" t="s">
        <v>2367</v>
      </c>
      <c r="G26" t="s">
        <v>2801</v>
      </c>
      <c r="H26" t="s">
        <v>3243</v>
      </c>
      <c r="I26" t="s">
        <v>3710</v>
      </c>
      <c r="J26" t="s">
        <v>4182</v>
      </c>
      <c r="K26" t="s">
        <v>4618</v>
      </c>
      <c r="L26" t="s">
        <v>5052</v>
      </c>
      <c r="M26" t="s">
        <v>5492</v>
      </c>
      <c r="N26" t="s">
        <v>5935</v>
      </c>
      <c r="O26" t="s">
        <v>6375</v>
      </c>
      <c r="P26" t="s">
        <v>6819</v>
      </c>
      <c r="Q26" t="s">
        <v>7257</v>
      </c>
      <c r="R26" t="s">
        <v>7699</v>
      </c>
      <c r="S26" t="s">
        <v>8142</v>
      </c>
      <c r="T26" t="s">
        <v>8570</v>
      </c>
      <c r="U26" t="s">
        <v>9000</v>
      </c>
      <c r="V26" t="s">
        <v>9435</v>
      </c>
      <c r="W26" t="s">
        <v>9852</v>
      </c>
      <c r="X26" t="s">
        <v>10289</v>
      </c>
      <c r="Y26" t="s">
        <v>10718</v>
      </c>
      <c r="Z26" t="s">
        <v>11130</v>
      </c>
    </row>
    <row r="27" spans="1:26">
      <c r="A27" t="s">
        <v>51</v>
      </c>
      <c r="B27" s="1">
        <f>COUNTA(C27:ZZ27)</f>
        <v>0</v>
      </c>
      <c r="C27" t="s">
        <v>52</v>
      </c>
      <c r="D27" t="s">
        <v>1483</v>
      </c>
      <c r="E27" t="s">
        <v>1931</v>
      </c>
      <c r="F27" t="s">
        <v>2368</v>
      </c>
      <c r="G27" t="s">
        <v>2802</v>
      </c>
      <c r="H27" t="s">
        <v>3244</v>
      </c>
      <c r="I27" t="s">
        <v>3711</v>
      </c>
      <c r="J27" t="s">
        <v>4183</v>
      </c>
      <c r="K27" t="s">
        <v>4619</v>
      </c>
      <c r="L27" t="s">
        <v>5053</v>
      </c>
      <c r="M27" t="s">
        <v>5493</v>
      </c>
      <c r="N27" t="s">
        <v>5936</v>
      </c>
      <c r="O27" t="s">
        <v>6376</v>
      </c>
      <c r="P27" t="s">
        <v>6820</v>
      </c>
      <c r="Q27" t="s">
        <v>7258</v>
      </c>
      <c r="R27" t="s">
        <v>7700</v>
      </c>
      <c r="S27" t="s">
        <v>8143</v>
      </c>
      <c r="T27" t="s">
        <v>8571</v>
      </c>
      <c r="U27" t="s">
        <v>9001</v>
      </c>
      <c r="V27" t="s">
        <v>9436</v>
      </c>
      <c r="W27" t="s">
        <v>9853</v>
      </c>
      <c r="X27" t="s">
        <v>10290</v>
      </c>
      <c r="Y27" t="s">
        <v>10719</v>
      </c>
      <c r="Z27" t="s">
        <v>11131</v>
      </c>
    </row>
    <row r="28" spans="1:26">
      <c r="A28" t="s">
        <v>53</v>
      </c>
      <c r="B28" s="1">
        <f>COUNTA(C28:ZZ28)</f>
        <v>0</v>
      </c>
      <c r="C28" t="s">
        <v>54</v>
      </c>
      <c r="D28" t="s">
        <v>1484</v>
      </c>
      <c r="E28" t="s">
        <v>1932</v>
      </c>
      <c r="F28" t="s">
        <v>2369</v>
      </c>
      <c r="G28" t="s">
        <v>2803</v>
      </c>
      <c r="H28" t="s">
        <v>3245</v>
      </c>
      <c r="I28" t="s">
        <v>3712</v>
      </c>
      <c r="J28" t="s">
        <v>4184</v>
      </c>
      <c r="K28" t="s">
        <v>4620</v>
      </c>
      <c r="L28" t="s">
        <v>5054</v>
      </c>
      <c r="M28" t="s">
        <v>5494</v>
      </c>
      <c r="N28" t="s">
        <v>5937</v>
      </c>
      <c r="O28" t="s">
        <v>6377</v>
      </c>
      <c r="P28" t="s">
        <v>6821</v>
      </c>
      <c r="Q28" t="s">
        <v>7259</v>
      </c>
      <c r="R28" t="s">
        <v>7701</v>
      </c>
      <c r="S28" t="s">
        <v>8144</v>
      </c>
      <c r="T28" t="s">
        <v>8572</v>
      </c>
      <c r="U28" t="s">
        <v>9002</v>
      </c>
      <c r="V28" t="s">
        <v>9437</v>
      </c>
      <c r="W28" t="s">
        <v>6821</v>
      </c>
      <c r="X28" t="s">
        <v>10291</v>
      </c>
      <c r="Y28" t="s">
        <v>10720</v>
      </c>
      <c r="Z28" t="s">
        <v>11132</v>
      </c>
    </row>
    <row r="29" spans="1:26">
      <c r="A29" t="s">
        <v>55</v>
      </c>
      <c r="B29" s="1">
        <f>COUNTA(C29:ZZ29)</f>
        <v>0</v>
      </c>
      <c r="C29" t="s">
        <v>56</v>
      </c>
      <c r="D29" t="s">
        <v>1485</v>
      </c>
      <c r="E29" t="s">
        <v>1933</v>
      </c>
      <c r="F29" t="s">
        <v>2370</v>
      </c>
      <c r="G29" t="s">
        <v>2804</v>
      </c>
      <c r="H29" t="s">
        <v>3246</v>
      </c>
      <c r="I29" t="s">
        <v>3713</v>
      </c>
      <c r="J29" t="s">
        <v>1485</v>
      </c>
      <c r="K29" t="s">
        <v>4621</v>
      </c>
      <c r="L29" t="s">
        <v>5055</v>
      </c>
      <c r="M29" t="s">
        <v>5495</v>
      </c>
      <c r="N29" t="s">
        <v>5938</v>
      </c>
      <c r="O29" t="s">
        <v>6378</v>
      </c>
      <c r="P29" t="s">
        <v>6822</v>
      </c>
      <c r="Q29" t="s">
        <v>7260</v>
      </c>
      <c r="R29" t="s">
        <v>7702</v>
      </c>
      <c r="S29" t="s">
        <v>8145</v>
      </c>
      <c r="T29" t="s">
        <v>8573</v>
      </c>
      <c r="U29" t="s">
        <v>9003</v>
      </c>
      <c r="V29" t="s">
        <v>9438</v>
      </c>
      <c r="W29" t="s">
        <v>9854</v>
      </c>
      <c r="X29" t="s">
        <v>10292</v>
      </c>
      <c r="Y29" t="s">
        <v>10721</v>
      </c>
      <c r="Z29" t="s">
        <v>1933</v>
      </c>
    </row>
    <row r="30" spans="1:26">
      <c r="A30" t="s">
        <v>57</v>
      </c>
      <c r="B30" s="1">
        <f>COUNTA(C30:ZZ30)</f>
        <v>0</v>
      </c>
      <c r="C30" t="s">
        <v>58</v>
      </c>
      <c r="D30" t="s">
        <v>1486</v>
      </c>
      <c r="E30" t="s">
        <v>1934</v>
      </c>
      <c r="F30" t="s">
        <v>2371</v>
      </c>
      <c r="G30" t="s">
        <v>2805</v>
      </c>
      <c r="H30" t="s">
        <v>3247</v>
      </c>
      <c r="I30" t="s">
        <v>3714</v>
      </c>
      <c r="J30" t="s">
        <v>4185</v>
      </c>
      <c r="K30" t="s">
        <v>4622</v>
      </c>
      <c r="L30" t="s">
        <v>3247</v>
      </c>
      <c r="M30" t="s">
        <v>5496</v>
      </c>
      <c r="N30" t="s">
        <v>5939</v>
      </c>
      <c r="O30" t="s">
        <v>6379</v>
      </c>
      <c r="P30" t="s">
        <v>6823</v>
      </c>
      <c r="Q30" t="s">
        <v>7261</v>
      </c>
      <c r="R30" t="s">
        <v>7703</v>
      </c>
      <c r="S30" t="s">
        <v>6823</v>
      </c>
      <c r="T30" t="s">
        <v>8574</v>
      </c>
      <c r="U30" t="s">
        <v>9004</v>
      </c>
      <c r="V30" t="s">
        <v>9439</v>
      </c>
      <c r="W30" t="s">
        <v>9855</v>
      </c>
      <c r="X30" t="s">
        <v>7261</v>
      </c>
      <c r="Y30" t="s">
        <v>10722</v>
      </c>
      <c r="Z30" t="s">
        <v>11133</v>
      </c>
    </row>
    <row r="31" spans="1:26">
      <c r="A31" t="s">
        <v>59</v>
      </c>
      <c r="B31" s="1">
        <f>COUNTA(C31:ZZ31)</f>
        <v>0</v>
      </c>
      <c r="C31" t="s">
        <v>60</v>
      </c>
      <c r="D31" t="s">
        <v>1487</v>
      </c>
      <c r="E31" t="s">
        <v>1935</v>
      </c>
      <c r="F31" t="s">
        <v>2372</v>
      </c>
      <c r="G31" t="s">
        <v>2806</v>
      </c>
      <c r="H31" t="s">
        <v>3248</v>
      </c>
      <c r="I31" t="s">
        <v>3715</v>
      </c>
      <c r="J31" t="s">
        <v>4186</v>
      </c>
      <c r="K31" t="s">
        <v>4623</v>
      </c>
      <c r="L31" t="s">
        <v>5056</v>
      </c>
      <c r="M31" t="s">
        <v>5497</v>
      </c>
      <c r="N31" t="s">
        <v>5940</v>
      </c>
      <c r="O31" t="s">
        <v>6380</v>
      </c>
      <c r="P31" t="s">
        <v>6824</v>
      </c>
      <c r="Q31" t="s">
        <v>7262</v>
      </c>
      <c r="R31" t="s">
        <v>7704</v>
      </c>
      <c r="S31" t="s">
        <v>8146</v>
      </c>
      <c r="T31" t="s">
        <v>8575</v>
      </c>
      <c r="U31" t="s">
        <v>9005</v>
      </c>
      <c r="V31" t="s">
        <v>9440</v>
      </c>
      <c r="W31" t="s">
        <v>9856</v>
      </c>
      <c r="X31" t="s">
        <v>7262</v>
      </c>
      <c r="Y31" t="s">
        <v>10723</v>
      </c>
      <c r="Z31" t="s">
        <v>11134</v>
      </c>
    </row>
    <row r="32" spans="1:26">
      <c r="A32" t="s">
        <v>61</v>
      </c>
      <c r="B32" s="1">
        <f>COUNTA(C32:ZZ32)</f>
        <v>0</v>
      </c>
      <c r="C32" t="s">
        <v>62</v>
      </c>
      <c r="D32" t="s">
        <v>1488</v>
      </c>
      <c r="E32" t="s">
        <v>1936</v>
      </c>
      <c r="F32" t="s">
        <v>2373</v>
      </c>
      <c r="G32" t="s">
        <v>2807</v>
      </c>
      <c r="H32" t="s">
        <v>3249</v>
      </c>
      <c r="I32" t="s">
        <v>3716</v>
      </c>
      <c r="J32" t="s">
        <v>4187</v>
      </c>
      <c r="K32" t="s">
        <v>4624</v>
      </c>
      <c r="L32" t="s">
        <v>5057</v>
      </c>
      <c r="M32" t="s">
        <v>5498</v>
      </c>
      <c r="N32" t="s">
        <v>5941</v>
      </c>
      <c r="O32" t="s">
        <v>6381</v>
      </c>
      <c r="P32" t="s">
        <v>6825</v>
      </c>
      <c r="Q32" t="s">
        <v>7263</v>
      </c>
      <c r="R32" t="s">
        <v>7705</v>
      </c>
      <c r="S32" t="s">
        <v>8147</v>
      </c>
      <c r="T32" t="s">
        <v>8576</v>
      </c>
      <c r="U32" t="s">
        <v>9006</v>
      </c>
      <c r="V32" t="s">
        <v>9441</v>
      </c>
      <c r="W32" t="s">
        <v>9857</v>
      </c>
      <c r="X32" t="s">
        <v>10293</v>
      </c>
      <c r="Y32" t="s">
        <v>10724</v>
      </c>
      <c r="Z32" t="s">
        <v>11135</v>
      </c>
    </row>
    <row r="33" spans="1:26">
      <c r="A33" t="s">
        <v>63</v>
      </c>
      <c r="B33" s="1">
        <f>COUNTA(C33:ZZ33)</f>
        <v>0</v>
      </c>
      <c r="C33" t="s">
        <v>64</v>
      </c>
      <c r="D33" t="s">
        <v>1489</v>
      </c>
      <c r="E33" t="s">
        <v>1937</v>
      </c>
      <c r="F33" t="s">
        <v>2374</v>
      </c>
      <c r="G33" t="s">
        <v>2808</v>
      </c>
      <c r="H33" t="s">
        <v>3250</v>
      </c>
      <c r="I33" t="s">
        <v>3717</v>
      </c>
      <c r="J33" t="s">
        <v>4188</v>
      </c>
      <c r="K33" t="s">
        <v>4625</v>
      </c>
      <c r="L33" t="s">
        <v>5058</v>
      </c>
      <c r="M33" t="s">
        <v>5499</v>
      </c>
      <c r="N33" t="s">
        <v>5942</v>
      </c>
      <c r="O33" t="s">
        <v>6382</v>
      </c>
      <c r="P33" t="s">
        <v>6826</v>
      </c>
      <c r="Q33" t="s">
        <v>7264</v>
      </c>
      <c r="R33" t="s">
        <v>7706</v>
      </c>
      <c r="S33" t="s">
        <v>8148</v>
      </c>
      <c r="T33" t="s">
        <v>8577</v>
      </c>
      <c r="U33" t="s">
        <v>9007</v>
      </c>
      <c r="V33" t="s">
        <v>9442</v>
      </c>
      <c r="W33" t="s">
        <v>9858</v>
      </c>
      <c r="X33" t="s">
        <v>10294</v>
      </c>
      <c r="Y33" t="s">
        <v>10725</v>
      </c>
      <c r="Z33" t="s">
        <v>11136</v>
      </c>
    </row>
    <row r="34" spans="1:26">
      <c r="A34" t="s">
        <v>65</v>
      </c>
      <c r="B34" s="1">
        <f>COUNTA(C34:ZZ34)</f>
        <v>0</v>
      </c>
      <c r="C34" t="s">
        <v>66</v>
      </c>
      <c r="D34" t="s">
        <v>1490</v>
      </c>
      <c r="E34" t="s">
        <v>1938</v>
      </c>
      <c r="F34" t="s">
        <v>2375</v>
      </c>
      <c r="G34" t="s">
        <v>2809</v>
      </c>
      <c r="H34" t="s">
        <v>3251</v>
      </c>
      <c r="I34" t="s">
        <v>3718</v>
      </c>
      <c r="J34" t="s">
        <v>4189</v>
      </c>
      <c r="K34" t="s">
        <v>4626</v>
      </c>
      <c r="L34" t="s">
        <v>5059</v>
      </c>
      <c r="M34" t="s">
        <v>5500</v>
      </c>
      <c r="N34" t="s">
        <v>5943</v>
      </c>
      <c r="O34" t="s">
        <v>6383</v>
      </c>
      <c r="P34" t="s">
        <v>6827</v>
      </c>
      <c r="Q34" t="s">
        <v>7265</v>
      </c>
      <c r="R34" t="s">
        <v>7707</v>
      </c>
      <c r="S34" t="s">
        <v>8149</v>
      </c>
      <c r="T34" t="s">
        <v>8578</v>
      </c>
      <c r="U34" t="s">
        <v>9008</v>
      </c>
      <c r="V34" t="s">
        <v>9443</v>
      </c>
      <c r="W34" t="s">
        <v>9859</v>
      </c>
      <c r="X34" t="s">
        <v>10295</v>
      </c>
      <c r="Y34" t="s">
        <v>10726</v>
      </c>
      <c r="Z34" t="s">
        <v>11137</v>
      </c>
    </row>
    <row r="35" spans="1:26">
      <c r="A35" t="s">
        <v>67</v>
      </c>
      <c r="B35" s="1">
        <f>COUNTA(C35:ZZ35)</f>
        <v>0</v>
      </c>
      <c r="C35" t="s">
        <v>68</v>
      </c>
      <c r="D35" t="s">
        <v>1491</v>
      </c>
      <c r="E35" t="s">
        <v>1939</v>
      </c>
      <c r="F35" t="s">
        <v>2376</v>
      </c>
      <c r="G35" t="s">
        <v>2810</v>
      </c>
      <c r="H35" t="s">
        <v>3252</v>
      </c>
      <c r="I35" t="s">
        <v>3719</v>
      </c>
      <c r="J35" t="s">
        <v>4190</v>
      </c>
      <c r="K35" t="s">
        <v>4627</v>
      </c>
      <c r="L35" t="s">
        <v>5060</v>
      </c>
      <c r="M35" t="s">
        <v>5501</v>
      </c>
      <c r="N35" t="s">
        <v>5944</v>
      </c>
      <c r="O35" t="s">
        <v>6384</v>
      </c>
      <c r="P35" t="s">
        <v>6828</v>
      </c>
      <c r="Q35" t="s">
        <v>7266</v>
      </c>
      <c r="R35" t="s">
        <v>7708</v>
      </c>
      <c r="S35" t="s">
        <v>8150</v>
      </c>
      <c r="T35" t="s">
        <v>8579</v>
      </c>
      <c r="U35" t="s">
        <v>9009</v>
      </c>
      <c r="V35" t="s">
        <v>9444</v>
      </c>
      <c r="W35" t="s">
        <v>9860</v>
      </c>
      <c r="X35" t="s">
        <v>10296</v>
      </c>
      <c r="Y35" t="s">
        <v>10727</v>
      </c>
      <c r="Z35" t="s">
        <v>11138</v>
      </c>
    </row>
    <row r="36" spans="1:26">
      <c r="A36" t="s">
        <v>69</v>
      </c>
      <c r="B36" s="1">
        <f>COUNTA(C36:ZZ36)</f>
        <v>0</v>
      </c>
      <c r="C36" t="s">
        <v>70</v>
      </c>
      <c r="D36" t="s">
        <v>1492</v>
      </c>
      <c r="E36" t="s">
        <v>1940</v>
      </c>
      <c r="F36" t="s">
        <v>2377</v>
      </c>
      <c r="G36" t="s">
        <v>2811</v>
      </c>
      <c r="H36" t="s">
        <v>3253</v>
      </c>
      <c r="I36" t="s">
        <v>3720</v>
      </c>
      <c r="J36" t="s">
        <v>4191</v>
      </c>
      <c r="K36" t="s">
        <v>4628</v>
      </c>
      <c r="L36" t="s">
        <v>5061</v>
      </c>
      <c r="M36" t="s">
        <v>5502</v>
      </c>
      <c r="N36" t="s">
        <v>5945</v>
      </c>
      <c r="O36" t="s">
        <v>6385</v>
      </c>
      <c r="P36" t="s">
        <v>6829</v>
      </c>
      <c r="Q36" t="s">
        <v>7267</v>
      </c>
      <c r="R36" t="s">
        <v>7709</v>
      </c>
      <c r="S36" t="s">
        <v>8151</v>
      </c>
      <c r="T36" t="s">
        <v>8580</v>
      </c>
      <c r="U36" t="s">
        <v>9010</v>
      </c>
      <c r="V36" t="s">
        <v>9445</v>
      </c>
      <c r="W36" t="s">
        <v>9861</v>
      </c>
      <c r="X36" t="s">
        <v>10297</v>
      </c>
      <c r="Y36" t="s">
        <v>10728</v>
      </c>
      <c r="Z36" t="s">
        <v>11139</v>
      </c>
    </row>
    <row r="37" spans="1:26">
      <c r="A37" t="s">
        <v>71</v>
      </c>
      <c r="B37" s="1">
        <f>COUNTA(C37:ZZ37)</f>
        <v>0</v>
      </c>
      <c r="C37" t="s">
        <v>72</v>
      </c>
      <c r="D37" t="s">
        <v>1493</v>
      </c>
      <c r="E37" t="s">
        <v>1941</v>
      </c>
      <c r="F37" t="s">
        <v>2378</v>
      </c>
      <c r="G37" t="s">
        <v>2812</v>
      </c>
      <c r="H37" t="s">
        <v>3254</v>
      </c>
      <c r="I37" t="s">
        <v>3721</v>
      </c>
      <c r="J37" t="s">
        <v>4192</v>
      </c>
      <c r="K37" t="s">
        <v>4629</v>
      </c>
      <c r="L37" t="s">
        <v>5062</v>
      </c>
      <c r="M37" t="s">
        <v>5503</v>
      </c>
      <c r="N37" t="s">
        <v>5946</v>
      </c>
      <c r="O37" t="s">
        <v>6386</v>
      </c>
      <c r="P37" t="s">
        <v>6830</v>
      </c>
      <c r="Q37" t="s">
        <v>7268</v>
      </c>
      <c r="R37" t="s">
        <v>7710</v>
      </c>
      <c r="S37" t="s">
        <v>8152</v>
      </c>
      <c r="T37" t="s">
        <v>8581</v>
      </c>
      <c r="U37" t="s">
        <v>9011</v>
      </c>
      <c r="V37" t="s">
        <v>9446</v>
      </c>
      <c r="W37" t="s">
        <v>9862</v>
      </c>
      <c r="X37" t="s">
        <v>10298</v>
      </c>
      <c r="Y37" t="s">
        <v>10729</v>
      </c>
      <c r="Z37" t="s">
        <v>11140</v>
      </c>
    </row>
    <row r="38" spans="1:26">
      <c r="A38" t="s">
        <v>73</v>
      </c>
      <c r="B38" s="1">
        <f>COUNTA(C38:ZZ38)</f>
        <v>0</v>
      </c>
      <c r="C38" t="s">
        <v>74</v>
      </c>
      <c r="D38" t="s">
        <v>1494</v>
      </c>
      <c r="E38" t="s">
        <v>1942</v>
      </c>
      <c r="F38" t="s">
        <v>2379</v>
      </c>
      <c r="G38" t="s">
        <v>2813</v>
      </c>
      <c r="H38" t="s">
        <v>3255</v>
      </c>
      <c r="I38" t="s">
        <v>3722</v>
      </c>
      <c r="J38" t="s">
        <v>4193</v>
      </c>
      <c r="K38" t="s">
        <v>4630</v>
      </c>
      <c r="L38" t="s">
        <v>5063</v>
      </c>
      <c r="M38" t="s">
        <v>5504</v>
      </c>
      <c r="N38" t="s">
        <v>5947</v>
      </c>
      <c r="O38" t="s">
        <v>6387</v>
      </c>
      <c r="P38" t="s">
        <v>6831</v>
      </c>
      <c r="Q38" t="s">
        <v>7269</v>
      </c>
      <c r="R38" t="s">
        <v>7711</v>
      </c>
      <c r="S38" t="s">
        <v>8153</v>
      </c>
      <c r="T38" t="s">
        <v>8582</v>
      </c>
      <c r="U38" t="s">
        <v>9012</v>
      </c>
      <c r="V38" t="s">
        <v>9447</v>
      </c>
      <c r="W38" t="s">
        <v>9863</v>
      </c>
      <c r="X38" t="s">
        <v>10299</v>
      </c>
      <c r="Y38" t="s">
        <v>10730</v>
      </c>
      <c r="Z38" t="s">
        <v>11141</v>
      </c>
    </row>
    <row r="39" spans="1:26">
      <c r="A39" t="s">
        <v>75</v>
      </c>
      <c r="B39" s="1">
        <f>COUNTA(C39:ZZ39)</f>
        <v>0</v>
      </c>
      <c r="C39" t="s">
        <v>76</v>
      </c>
      <c r="D39" t="s">
        <v>1495</v>
      </c>
      <c r="E39" t="s">
        <v>1943</v>
      </c>
      <c r="F39" t="s">
        <v>2380</v>
      </c>
      <c r="G39" t="s">
        <v>2814</v>
      </c>
      <c r="H39" t="s">
        <v>3256</v>
      </c>
      <c r="I39" t="s">
        <v>3723</v>
      </c>
      <c r="J39" t="s">
        <v>4194</v>
      </c>
      <c r="K39" t="s">
        <v>4631</v>
      </c>
      <c r="L39" t="s">
        <v>5064</v>
      </c>
      <c r="M39" t="s">
        <v>5505</v>
      </c>
      <c r="N39" t="s">
        <v>5948</v>
      </c>
      <c r="O39" t="s">
        <v>6388</v>
      </c>
      <c r="P39" t="s">
        <v>6832</v>
      </c>
      <c r="Q39" t="s">
        <v>7270</v>
      </c>
      <c r="R39" t="s">
        <v>7712</v>
      </c>
      <c r="S39" t="s">
        <v>8154</v>
      </c>
      <c r="T39" t="s">
        <v>8583</v>
      </c>
      <c r="U39" t="s">
        <v>9013</v>
      </c>
      <c r="V39" t="s">
        <v>9448</v>
      </c>
      <c r="W39" t="s">
        <v>9864</v>
      </c>
      <c r="X39" t="s">
        <v>10300</v>
      </c>
      <c r="Y39" t="s">
        <v>10731</v>
      </c>
      <c r="Z39" t="s">
        <v>11142</v>
      </c>
    </row>
    <row r="40" spans="1:26">
      <c r="A40" t="s">
        <v>77</v>
      </c>
      <c r="B40" s="1">
        <f>COUNTA(C40:ZZ40)</f>
        <v>0</v>
      </c>
      <c r="C40" t="s">
        <v>78</v>
      </c>
      <c r="D40" t="s">
        <v>1496</v>
      </c>
      <c r="E40" t="s">
        <v>1944</v>
      </c>
      <c r="F40" t="s">
        <v>2381</v>
      </c>
      <c r="G40" t="s">
        <v>2815</v>
      </c>
      <c r="H40" t="s">
        <v>3257</v>
      </c>
      <c r="I40" t="s">
        <v>3724</v>
      </c>
      <c r="J40" t="s">
        <v>4195</v>
      </c>
      <c r="K40" t="s">
        <v>4632</v>
      </c>
      <c r="L40" t="s">
        <v>5065</v>
      </c>
      <c r="M40" t="s">
        <v>5506</v>
      </c>
      <c r="N40" t="s">
        <v>5949</v>
      </c>
      <c r="O40" t="s">
        <v>6389</v>
      </c>
      <c r="P40" t="s">
        <v>6833</v>
      </c>
      <c r="Q40" t="s">
        <v>7271</v>
      </c>
      <c r="R40" t="s">
        <v>7713</v>
      </c>
      <c r="S40" t="s">
        <v>8155</v>
      </c>
      <c r="T40" t="s">
        <v>8584</v>
      </c>
      <c r="U40" t="s">
        <v>9014</v>
      </c>
      <c r="V40" t="s">
        <v>9449</v>
      </c>
      <c r="W40" t="s">
        <v>9865</v>
      </c>
      <c r="X40" t="s">
        <v>10301</v>
      </c>
      <c r="Y40" t="s">
        <v>10732</v>
      </c>
      <c r="Z40" t="s">
        <v>11143</v>
      </c>
    </row>
    <row r="41" spans="1:26">
      <c r="A41" t="s">
        <v>79</v>
      </c>
      <c r="B41" s="1">
        <f>COUNTA(C41:ZZ41)</f>
        <v>0</v>
      </c>
      <c r="C41" t="s">
        <v>80</v>
      </c>
      <c r="D41" t="s">
        <v>1497</v>
      </c>
      <c r="E41" t="s">
        <v>1945</v>
      </c>
      <c r="F41" t="s">
        <v>2382</v>
      </c>
      <c r="G41" t="s">
        <v>2816</v>
      </c>
      <c r="H41" t="s">
        <v>3258</v>
      </c>
      <c r="I41" t="s">
        <v>3725</v>
      </c>
      <c r="J41" t="s">
        <v>4196</v>
      </c>
      <c r="K41" t="s">
        <v>4633</v>
      </c>
      <c r="L41" t="s">
        <v>5066</v>
      </c>
      <c r="M41" t="s">
        <v>5507</v>
      </c>
      <c r="N41" t="s">
        <v>5950</v>
      </c>
      <c r="O41" t="s">
        <v>6390</v>
      </c>
      <c r="P41" t="s">
        <v>6834</v>
      </c>
      <c r="Q41" t="s">
        <v>7272</v>
      </c>
      <c r="R41" t="s">
        <v>7714</v>
      </c>
      <c r="S41" t="s">
        <v>8156</v>
      </c>
      <c r="T41" t="s">
        <v>8585</v>
      </c>
      <c r="U41" t="s">
        <v>9015</v>
      </c>
      <c r="V41" t="s">
        <v>9450</v>
      </c>
      <c r="W41" t="s">
        <v>9866</v>
      </c>
      <c r="X41" t="s">
        <v>10302</v>
      </c>
      <c r="Y41" t="s">
        <v>10733</v>
      </c>
      <c r="Z41" t="s">
        <v>11144</v>
      </c>
    </row>
    <row r="42" spans="1:26">
      <c r="A42" t="s">
        <v>81</v>
      </c>
      <c r="B42" s="1">
        <f>COUNTA(C42:ZZ42)</f>
        <v>0</v>
      </c>
      <c r="C42" t="s">
        <v>82</v>
      </c>
      <c r="D42" t="s">
        <v>1498</v>
      </c>
      <c r="E42" t="s">
        <v>1946</v>
      </c>
      <c r="F42" t="s">
        <v>2383</v>
      </c>
      <c r="G42" t="s">
        <v>2817</v>
      </c>
      <c r="H42" t="s">
        <v>3259</v>
      </c>
      <c r="I42" t="s">
        <v>3726</v>
      </c>
      <c r="J42" t="s">
        <v>4197</v>
      </c>
      <c r="K42" t="s">
        <v>4634</v>
      </c>
      <c r="L42" t="s">
        <v>5067</v>
      </c>
      <c r="M42" t="s">
        <v>5508</v>
      </c>
      <c r="N42" t="s">
        <v>5951</v>
      </c>
      <c r="O42" t="s">
        <v>6391</v>
      </c>
      <c r="P42" t="s">
        <v>6835</v>
      </c>
      <c r="Q42" t="s">
        <v>7273</v>
      </c>
      <c r="R42" t="s">
        <v>7715</v>
      </c>
      <c r="S42" t="s">
        <v>8157</v>
      </c>
      <c r="T42" t="s">
        <v>8586</v>
      </c>
      <c r="U42" t="s">
        <v>9016</v>
      </c>
      <c r="V42" t="s">
        <v>9451</v>
      </c>
      <c r="W42" t="s">
        <v>9867</v>
      </c>
      <c r="X42" t="s">
        <v>10303</v>
      </c>
      <c r="Y42" t="s">
        <v>10734</v>
      </c>
      <c r="Z42" t="s">
        <v>11145</v>
      </c>
    </row>
    <row r="43" spans="1:26">
      <c r="A43" t="s">
        <v>83</v>
      </c>
      <c r="B43" s="1">
        <f>COUNTA(C43:ZZ43)</f>
        <v>0</v>
      </c>
      <c r="C43" t="s">
        <v>84</v>
      </c>
      <c r="D43" t="s">
        <v>1499</v>
      </c>
      <c r="E43" t="s">
        <v>1947</v>
      </c>
      <c r="F43" t="s">
        <v>2384</v>
      </c>
      <c r="G43" t="s">
        <v>2818</v>
      </c>
      <c r="H43" t="s">
        <v>3260</v>
      </c>
      <c r="I43" t="s">
        <v>3727</v>
      </c>
      <c r="J43" t="s">
        <v>4198</v>
      </c>
      <c r="K43" t="s">
        <v>4635</v>
      </c>
      <c r="L43" t="s">
        <v>5068</v>
      </c>
      <c r="M43" t="s">
        <v>5509</v>
      </c>
      <c r="N43" t="s">
        <v>5952</v>
      </c>
      <c r="O43" t="s">
        <v>6392</v>
      </c>
      <c r="P43" t="s">
        <v>6836</v>
      </c>
      <c r="Q43" t="s">
        <v>7274</v>
      </c>
      <c r="R43" t="s">
        <v>7716</v>
      </c>
      <c r="S43" t="s">
        <v>8158</v>
      </c>
      <c r="T43" t="s">
        <v>8587</v>
      </c>
      <c r="U43" t="s">
        <v>5952</v>
      </c>
      <c r="V43" t="s">
        <v>9452</v>
      </c>
      <c r="W43" t="s">
        <v>9868</v>
      </c>
      <c r="X43" t="s">
        <v>10304</v>
      </c>
      <c r="Y43" t="s">
        <v>10735</v>
      </c>
      <c r="Z43" t="s">
        <v>1947</v>
      </c>
    </row>
    <row r="44" spans="1:26">
      <c r="A44" t="s">
        <v>85</v>
      </c>
      <c r="B44" s="1">
        <f>COUNTA(C44:ZZ44)</f>
        <v>0</v>
      </c>
      <c r="C44" t="s">
        <v>86</v>
      </c>
      <c r="D44" t="s">
        <v>1500</v>
      </c>
      <c r="E44" t="s">
        <v>1948</v>
      </c>
      <c r="F44" t="s">
        <v>2385</v>
      </c>
      <c r="G44" t="s">
        <v>2819</v>
      </c>
      <c r="H44" t="s">
        <v>3261</v>
      </c>
      <c r="I44" t="s">
        <v>3728</v>
      </c>
      <c r="J44" t="s">
        <v>4199</v>
      </c>
      <c r="K44" t="s">
        <v>4636</v>
      </c>
      <c r="L44" t="s">
        <v>5069</v>
      </c>
      <c r="M44" t="s">
        <v>5510</v>
      </c>
      <c r="N44" t="s">
        <v>5953</v>
      </c>
      <c r="O44" t="s">
        <v>6393</v>
      </c>
      <c r="P44" t="s">
        <v>6837</v>
      </c>
      <c r="Q44" t="s">
        <v>7275</v>
      </c>
      <c r="R44" t="s">
        <v>7717</v>
      </c>
      <c r="S44" t="s">
        <v>8159</v>
      </c>
      <c r="T44" t="s">
        <v>8588</v>
      </c>
      <c r="U44" t="s">
        <v>9017</v>
      </c>
      <c r="V44" t="s">
        <v>9453</v>
      </c>
      <c r="W44" t="s">
        <v>9869</v>
      </c>
      <c r="X44" t="s">
        <v>10305</v>
      </c>
      <c r="Y44" t="s">
        <v>10736</v>
      </c>
      <c r="Z44" t="s">
        <v>11146</v>
      </c>
    </row>
    <row r="45" spans="1:26">
      <c r="A45" t="s">
        <v>87</v>
      </c>
      <c r="B45" s="1">
        <f>COUNTA(C45:ZZ45)</f>
        <v>0</v>
      </c>
      <c r="C45" t="s">
        <v>88</v>
      </c>
      <c r="D45" t="s">
        <v>1501</v>
      </c>
      <c r="E45" t="s">
        <v>88</v>
      </c>
      <c r="F45" t="s">
        <v>88</v>
      </c>
      <c r="G45" t="s">
        <v>88</v>
      </c>
      <c r="H45" t="s">
        <v>88</v>
      </c>
      <c r="I45" t="s">
        <v>88</v>
      </c>
      <c r="J45" t="s">
        <v>88</v>
      </c>
      <c r="K45" t="s">
        <v>4637</v>
      </c>
      <c r="L45" t="s">
        <v>5070</v>
      </c>
      <c r="M45" t="s">
        <v>88</v>
      </c>
      <c r="N45" t="s">
        <v>88</v>
      </c>
      <c r="O45" t="s">
        <v>6394</v>
      </c>
      <c r="P45" t="s">
        <v>88</v>
      </c>
      <c r="Q45" t="s">
        <v>7276</v>
      </c>
      <c r="R45" t="s">
        <v>7718</v>
      </c>
      <c r="S45" t="s">
        <v>88</v>
      </c>
      <c r="T45" t="s">
        <v>88</v>
      </c>
      <c r="U45" t="s">
        <v>5070</v>
      </c>
      <c r="V45" t="s">
        <v>88</v>
      </c>
      <c r="W45" t="s">
        <v>88</v>
      </c>
      <c r="X45" t="s">
        <v>88</v>
      </c>
      <c r="Y45" t="s">
        <v>88</v>
      </c>
      <c r="Z45" t="s">
        <v>11147</v>
      </c>
    </row>
    <row r="46" spans="1:26">
      <c r="A46" t="s">
        <v>89</v>
      </c>
      <c r="B46" s="1">
        <f>COUNTA(C46:ZZ46)</f>
        <v>0</v>
      </c>
      <c r="C46" t="s">
        <v>90</v>
      </c>
      <c r="D46" t="s">
        <v>1502</v>
      </c>
      <c r="E46" t="s">
        <v>1949</v>
      </c>
      <c r="F46" t="s">
        <v>2386</v>
      </c>
      <c r="G46" t="s">
        <v>2820</v>
      </c>
      <c r="H46" t="s">
        <v>3262</v>
      </c>
      <c r="I46" t="s">
        <v>3729</v>
      </c>
      <c r="J46" t="s">
        <v>4200</v>
      </c>
      <c r="K46" t="s">
        <v>4638</v>
      </c>
      <c r="L46" t="s">
        <v>5071</v>
      </c>
      <c r="M46" t="s">
        <v>5511</v>
      </c>
      <c r="N46" t="s">
        <v>5954</v>
      </c>
      <c r="O46" t="s">
        <v>6395</v>
      </c>
      <c r="P46" t="s">
        <v>6838</v>
      </c>
      <c r="Q46" t="s">
        <v>7277</v>
      </c>
      <c r="R46" t="s">
        <v>7719</v>
      </c>
      <c r="S46" t="s">
        <v>8160</v>
      </c>
      <c r="T46" t="s">
        <v>8589</v>
      </c>
      <c r="U46" t="s">
        <v>9018</v>
      </c>
      <c r="V46" t="s">
        <v>9454</v>
      </c>
      <c r="W46" t="s">
        <v>9870</v>
      </c>
      <c r="X46" t="s">
        <v>10306</v>
      </c>
      <c r="Y46" t="s">
        <v>10737</v>
      </c>
      <c r="Z46" t="s">
        <v>11148</v>
      </c>
    </row>
    <row r="47" spans="1:26">
      <c r="A47" t="s">
        <v>91</v>
      </c>
      <c r="B47" s="1">
        <f>COUNTA(C47:ZZ47)</f>
        <v>0</v>
      </c>
      <c r="C47" t="s">
        <v>92</v>
      </c>
      <c r="D47" t="s">
        <v>1503</v>
      </c>
      <c r="E47" t="s">
        <v>1950</v>
      </c>
      <c r="F47" t="s">
        <v>2387</v>
      </c>
      <c r="G47" t="s">
        <v>2821</v>
      </c>
      <c r="H47" t="s">
        <v>3263</v>
      </c>
      <c r="I47" t="s">
        <v>3730</v>
      </c>
      <c r="J47" t="s">
        <v>4201</v>
      </c>
      <c r="K47" t="s">
        <v>4639</v>
      </c>
      <c r="L47" t="s">
        <v>5072</v>
      </c>
      <c r="M47" t="s">
        <v>5512</v>
      </c>
      <c r="N47" t="s">
        <v>5955</v>
      </c>
      <c r="O47" t="s">
        <v>6396</v>
      </c>
      <c r="P47" t="s">
        <v>6839</v>
      </c>
      <c r="Q47" t="s">
        <v>7278</v>
      </c>
      <c r="R47" t="s">
        <v>7720</v>
      </c>
      <c r="S47" t="s">
        <v>8161</v>
      </c>
      <c r="T47" t="s">
        <v>8590</v>
      </c>
      <c r="U47" t="s">
        <v>9019</v>
      </c>
      <c r="V47" t="s">
        <v>9455</v>
      </c>
      <c r="W47" t="s">
        <v>9871</v>
      </c>
      <c r="X47" t="s">
        <v>10307</v>
      </c>
      <c r="Y47" t="s">
        <v>10738</v>
      </c>
      <c r="Z47" t="s">
        <v>11149</v>
      </c>
    </row>
    <row r="48" spans="1:26">
      <c r="A48" t="s">
        <v>93</v>
      </c>
      <c r="B48" s="1">
        <f>COUNTA(C48:ZZ48)</f>
        <v>0</v>
      </c>
      <c r="C48" t="s">
        <v>94</v>
      </c>
      <c r="D48" t="s">
        <v>1504</v>
      </c>
      <c r="E48" t="s">
        <v>1951</v>
      </c>
      <c r="F48" t="s">
        <v>2388</v>
      </c>
      <c r="G48" t="s">
        <v>2822</v>
      </c>
      <c r="H48" t="s">
        <v>3264</v>
      </c>
      <c r="I48" t="s">
        <v>3731</v>
      </c>
      <c r="J48" t="s">
        <v>4202</v>
      </c>
      <c r="K48" t="s">
        <v>4640</v>
      </c>
      <c r="L48" t="s">
        <v>5073</v>
      </c>
      <c r="M48" t="s">
        <v>5513</v>
      </c>
      <c r="N48" t="s">
        <v>5956</v>
      </c>
      <c r="O48" t="s">
        <v>6397</v>
      </c>
      <c r="P48" t="s">
        <v>6840</v>
      </c>
      <c r="Q48" t="s">
        <v>7279</v>
      </c>
      <c r="R48" t="s">
        <v>7721</v>
      </c>
      <c r="S48" t="s">
        <v>8162</v>
      </c>
      <c r="T48" t="s">
        <v>8591</v>
      </c>
      <c r="U48" t="s">
        <v>9020</v>
      </c>
      <c r="V48" t="s">
        <v>9456</v>
      </c>
      <c r="W48" t="s">
        <v>9872</v>
      </c>
      <c r="X48" t="s">
        <v>10308</v>
      </c>
      <c r="Y48" t="s">
        <v>10739</v>
      </c>
      <c r="Z48" t="s">
        <v>11150</v>
      </c>
    </row>
    <row r="49" spans="1:26">
      <c r="A49" t="s">
        <v>95</v>
      </c>
      <c r="B49" s="1">
        <f>COUNTA(C49:ZZ49)</f>
        <v>0</v>
      </c>
      <c r="C49" t="s">
        <v>96</v>
      </c>
      <c r="D49" t="s">
        <v>1505</v>
      </c>
      <c r="E49" t="s">
        <v>1952</v>
      </c>
      <c r="F49" t="s">
        <v>2389</v>
      </c>
      <c r="G49" t="s">
        <v>2823</v>
      </c>
      <c r="H49" t="s">
        <v>3265</v>
      </c>
      <c r="I49" t="s">
        <v>3732</v>
      </c>
      <c r="J49" t="s">
        <v>4203</v>
      </c>
      <c r="K49" t="s">
        <v>4641</v>
      </c>
      <c r="L49" t="s">
        <v>5074</v>
      </c>
      <c r="M49" t="s">
        <v>5514</v>
      </c>
      <c r="N49" t="s">
        <v>5957</v>
      </c>
      <c r="O49" t="s">
        <v>6398</v>
      </c>
      <c r="P49" t="s">
        <v>6841</v>
      </c>
      <c r="Q49" t="s">
        <v>7280</v>
      </c>
      <c r="R49" t="s">
        <v>7722</v>
      </c>
      <c r="S49" t="s">
        <v>8163</v>
      </c>
      <c r="T49" t="s">
        <v>8592</v>
      </c>
      <c r="U49" t="s">
        <v>9021</v>
      </c>
      <c r="V49" t="s">
        <v>3732</v>
      </c>
      <c r="W49" t="s">
        <v>9873</v>
      </c>
      <c r="X49" t="s">
        <v>10309</v>
      </c>
      <c r="Y49" t="s">
        <v>10740</v>
      </c>
      <c r="Z49" t="s">
        <v>11151</v>
      </c>
    </row>
    <row r="50" spans="1:26">
      <c r="A50" t="s">
        <v>97</v>
      </c>
      <c r="B50" s="1">
        <f>COUNTA(C50:ZZ50)</f>
        <v>0</v>
      </c>
      <c r="C50" t="s">
        <v>98</v>
      </c>
      <c r="D50" t="s">
        <v>1506</v>
      </c>
      <c r="E50" t="s">
        <v>1953</v>
      </c>
      <c r="F50" t="s">
        <v>2390</v>
      </c>
      <c r="G50" t="s">
        <v>2824</v>
      </c>
      <c r="H50" t="s">
        <v>3266</v>
      </c>
      <c r="I50" t="s">
        <v>3733</v>
      </c>
      <c r="J50" t="s">
        <v>4204</v>
      </c>
      <c r="K50" t="s">
        <v>4642</v>
      </c>
      <c r="L50" t="s">
        <v>5075</v>
      </c>
      <c r="M50" t="s">
        <v>5515</v>
      </c>
      <c r="N50" t="s">
        <v>5958</v>
      </c>
      <c r="O50" t="s">
        <v>6399</v>
      </c>
      <c r="P50" t="s">
        <v>6842</v>
      </c>
      <c r="Q50" t="s">
        <v>7281</v>
      </c>
      <c r="R50" t="s">
        <v>7723</v>
      </c>
      <c r="S50" t="s">
        <v>8164</v>
      </c>
      <c r="T50" t="s">
        <v>8593</v>
      </c>
      <c r="U50" t="s">
        <v>9022</v>
      </c>
      <c r="V50" t="s">
        <v>9457</v>
      </c>
      <c r="W50" t="s">
        <v>9874</v>
      </c>
      <c r="X50" t="s">
        <v>10310</v>
      </c>
      <c r="Y50" t="s">
        <v>10741</v>
      </c>
      <c r="Z50" t="s">
        <v>11152</v>
      </c>
    </row>
    <row r="51" spans="1:26">
      <c r="A51" t="s">
        <v>99</v>
      </c>
      <c r="B51" s="1">
        <f>COUNTA(C51:ZZ51)</f>
        <v>0</v>
      </c>
      <c r="C51" t="s">
        <v>100</v>
      </c>
      <c r="D51" t="s">
        <v>1507</v>
      </c>
      <c r="E51" t="s">
        <v>1954</v>
      </c>
      <c r="F51" t="s">
        <v>2391</v>
      </c>
      <c r="G51" t="s">
        <v>2825</v>
      </c>
      <c r="H51" t="s">
        <v>3267</v>
      </c>
      <c r="I51" t="s">
        <v>3734</v>
      </c>
      <c r="J51" t="s">
        <v>4205</v>
      </c>
      <c r="K51" t="s">
        <v>4643</v>
      </c>
      <c r="L51" t="s">
        <v>5076</v>
      </c>
      <c r="M51" t="s">
        <v>5516</v>
      </c>
      <c r="N51" t="s">
        <v>5959</v>
      </c>
      <c r="O51" t="s">
        <v>6400</v>
      </c>
      <c r="P51" t="s">
        <v>6843</v>
      </c>
      <c r="Q51" t="s">
        <v>7282</v>
      </c>
      <c r="R51" t="s">
        <v>7724</v>
      </c>
      <c r="S51" t="s">
        <v>8165</v>
      </c>
      <c r="T51" t="s">
        <v>8594</v>
      </c>
      <c r="U51" t="s">
        <v>9023</v>
      </c>
      <c r="V51" t="s">
        <v>9458</v>
      </c>
      <c r="W51" t="s">
        <v>9875</v>
      </c>
      <c r="X51" t="s">
        <v>10311</v>
      </c>
      <c r="Y51" t="s">
        <v>10742</v>
      </c>
      <c r="Z51" t="s">
        <v>11153</v>
      </c>
    </row>
    <row r="52" spans="1:26">
      <c r="A52" t="s">
        <v>101</v>
      </c>
      <c r="B52" s="1">
        <f>COUNTA(C52:ZZ52)</f>
        <v>0</v>
      </c>
      <c r="C52" t="s">
        <v>102</v>
      </c>
      <c r="D52" t="s">
        <v>1508</v>
      </c>
      <c r="E52" t="s">
        <v>1955</v>
      </c>
      <c r="F52" t="s">
        <v>2392</v>
      </c>
      <c r="G52" t="s">
        <v>2826</v>
      </c>
      <c r="H52" t="s">
        <v>3268</v>
      </c>
      <c r="I52" t="s">
        <v>3735</v>
      </c>
      <c r="J52" t="s">
        <v>4168</v>
      </c>
      <c r="K52" t="s">
        <v>4644</v>
      </c>
      <c r="L52" t="s">
        <v>5077</v>
      </c>
      <c r="M52" t="s">
        <v>5517</v>
      </c>
      <c r="N52" t="s">
        <v>5960</v>
      </c>
      <c r="O52" t="s">
        <v>6401</v>
      </c>
      <c r="P52" t="s">
        <v>6844</v>
      </c>
      <c r="Q52" t="s">
        <v>7283</v>
      </c>
      <c r="R52" t="s">
        <v>7725</v>
      </c>
      <c r="S52" t="s">
        <v>8166</v>
      </c>
      <c r="T52" t="s">
        <v>8595</v>
      </c>
      <c r="U52" t="s">
        <v>9024</v>
      </c>
      <c r="V52" t="s">
        <v>9459</v>
      </c>
      <c r="W52" t="s">
        <v>9876</v>
      </c>
      <c r="X52" t="s">
        <v>10312</v>
      </c>
      <c r="Y52" t="s">
        <v>10704</v>
      </c>
      <c r="Z52" t="s">
        <v>11116</v>
      </c>
    </row>
    <row r="53" spans="1:26">
      <c r="A53" t="s">
        <v>103</v>
      </c>
      <c r="B53" s="1">
        <f>COUNTA(C53:ZZ53)</f>
        <v>0</v>
      </c>
      <c r="C53" t="s">
        <v>104</v>
      </c>
      <c r="D53" t="s">
        <v>1509</v>
      </c>
      <c r="E53" t="s">
        <v>1956</v>
      </c>
      <c r="F53" t="s">
        <v>2393</v>
      </c>
      <c r="G53" t="s">
        <v>2827</v>
      </c>
      <c r="H53" t="s">
        <v>3269</v>
      </c>
      <c r="I53" t="s">
        <v>3736</v>
      </c>
      <c r="J53" t="s">
        <v>4206</v>
      </c>
      <c r="K53" t="s">
        <v>4645</v>
      </c>
      <c r="L53" t="s">
        <v>5078</v>
      </c>
      <c r="M53" t="s">
        <v>5518</v>
      </c>
      <c r="N53" t="s">
        <v>5961</v>
      </c>
      <c r="O53" t="s">
        <v>6402</v>
      </c>
      <c r="P53" t="s">
        <v>6845</v>
      </c>
      <c r="Q53" t="s">
        <v>7284</v>
      </c>
      <c r="R53" t="s">
        <v>7726</v>
      </c>
      <c r="S53" t="s">
        <v>8167</v>
      </c>
      <c r="T53" t="s">
        <v>8596</v>
      </c>
      <c r="U53" t="s">
        <v>9025</v>
      </c>
      <c r="V53" t="s">
        <v>9460</v>
      </c>
      <c r="W53" t="s">
        <v>9877</v>
      </c>
      <c r="X53" t="s">
        <v>10313</v>
      </c>
      <c r="Y53" t="s">
        <v>10743</v>
      </c>
      <c r="Z53" t="s">
        <v>11154</v>
      </c>
    </row>
    <row r="54" spans="1:26">
      <c r="A54" t="s">
        <v>105</v>
      </c>
      <c r="B54" s="1">
        <f>COUNTA(C54:ZZ54)</f>
        <v>0</v>
      </c>
      <c r="C54" t="s">
        <v>100</v>
      </c>
      <c r="D54" t="s">
        <v>1507</v>
      </c>
      <c r="E54" t="s">
        <v>1954</v>
      </c>
      <c r="F54" t="s">
        <v>2391</v>
      </c>
      <c r="G54" t="s">
        <v>2825</v>
      </c>
      <c r="H54" t="s">
        <v>3267</v>
      </c>
      <c r="I54" t="s">
        <v>3734</v>
      </c>
      <c r="J54" t="s">
        <v>4205</v>
      </c>
      <c r="K54" t="s">
        <v>4643</v>
      </c>
      <c r="L54" t="s">
        <v>5079</v>
      </c>
      <c r="M54" t="s">
        <v>5516</v>
      </c>
      <c r="N54" t="s">
        <v>5959</v>
      </c>
      <c r="O54" t="s">
        <v>6400</v>
      </c>
      <c r="P54" t="s">
        <v>6843</v>
      </c>
      <c r="Q54" t="s">
        <v>7282</v>
      </c>
      <c r="R54" t="s">
        <v>7724</v>
      </c>
      <c r="S54" t="s">
        <v>8165</v>
      </c>
      <c r="T54" t="s">
        <v>8594</v>
      </c>
      <c r="U54" t="s">
        <v>9023</v>
      </c>
      <c r="V54" t="s">
        <v>9458</v>
      </c>
      <c r="W54" t="s">
        <v>9875</v>
      </c>
      <c r="X54" t="s">
        <v>10311</v>
      </c>
      <c r="Y54" t="s">
        <v>10742</v>
      </c>
      <c r="Z54" t="s">
        <v>11153</v>
      </c>
    </row>
    <row r="55" spans="1:26">
      <c r="A55" t="s">
        <v>106</v>
      </c>
      <c r="B55" s="1">
        <f>COUNTA(C55:ZZ55)</f>
        <v>0</v>
      </c>
      <c r="C55" t="s">
        <v>107</v>
      </c>
      <c r="D55" t="s">
        <v>1510</v>
      </c>
      <c r="E55" t="s">
        <v>1957</v>
      </c>
      <c r="F55" t="s">
        <v>2394</v>
      </c>
      <c r="G55" t="s">
        <v>2828</v>
      </c>
      <c r="H55" t="s">
        <v>3270</v>
      </c>
      <c r="I55" t="s">
        <v>3737</v>
      </c>
      <c r="J55" t="s">
        <v>4207</v>
      </c>
      <c r="K55" t="s">
        <v>4646</v>
      </c>
      <c r="L55" t="s">
        <v>5080</v>
      </c>
      <c r="M55" t="s">
        <v>5519</v>
      </c>
      <c r="N55" t="s">
        <v>5962</v>
      </c>
      <c r="O55" t="s">
        <v>6403</v>
      </c>
      <c r="P55" t="s">
        <v>6846</v>
      </c>
      <c r="Q55" t="s">
        <v>7285</v>
      </c>
      <c r="R55" t="s">
        <v>7727</v>
      </c>
      <c r="S55" t="s">
        <v>8168</v>
      </c>
      <c r="T55" t="s">
        <v>8597</v>
      </c>
      <c r="U55" t="s">
        <v>9026</v>
      </c>
      <c r="V55" t="s">
        <v>9461</v>
      </c>
      <c r="W55" t="s">
        <v>9878</v>
      </c>
      <c r="X55" t="s">
        <v>10314</v>
      </c>
      <c r="Y55" t="s">
        <v>10744</v>
      </c>
      <c r="Z55" t="s">
        <v>11155</v>
      </c>
    </row>
    <row r="56" spans="1:26">
      <c r="A56" t="s">
        <v>108</v>
      </c>
      <c r="B56" s="1">
        <f>COUNTA(C56:ZZ56)</f>
        <v>0</v>
      </c>
      <c r="C56" t="s">
        <v>109</v>
      </c>
      <c r="D56" t="s">
        <v>1511</v>
      </c>
      <c r="E56" t="s">
        <v>1958</v>
      </c>
      <c r="F56" t="s">
        <v>2395</v>
      </c>
      <c r="G56" t="s">
        <v>2829</v>
      </c>
      <c r="H56" t="s">
        <v>3271</v>
      </c>
      <c r="I56" t="s">
        <v>3271</v>
      </c>
      <c r="J56" t="s">
        <v>4208</v>
      </c>
      <c r="K56" t="s">
        <v>4208</v>
      </c>
      <c r="L56" t="s">
        <v>5081</v>
      </c>
      <c r="M56" t="s">
        <v>5520</v>
      </c>
      <c r="N56" t="s">
        <v>1511</v>
      </c>
      <c r="O56" t="s">
        <v>6404</v>
      </c>
      <c r="P56" t="s">
        <v>3271</v>
      </c>
      <c r="Q56" t="s">
        <v>1511</v>
      </c>
      <c r="R56" t="s">
        <v>7728</v>
      </c>
      <c r="S56" t="s">
        <v>8169</v>
      </c>
      <c r="T56" t="s">
        <v>8598</v>
      </c>
      <c r="U56" t="s">
        <v>9027</v>
      </c>
      <c r="V56" t="s">
        <v>9462</v>
      </c>
      <c r="W56" t="s">
        <v>9879</v>
      </c>
      <c r="X56" t="s">
        <v>9027</v>
      </c>
      <c r="Y56" t="s">
        <v>1511</v>
      </c>
      <c r="Z56" t="s">
        <v>1958</v>
      </c>
    </row>
    <row r="57" spans="1:26">
      <c r="A57" t="s">
        <v>110</v>
      </c>
      <c r="B57" s="1">
        <f>COUNTA(C57:ZZ57)</f>
        <v>0</v>
      </c>
      <c r="C57" t="s">
        <v>111</v>
      </c>
      <c r="D57" t="s">
        <v>1512</v>
      </c>
      <c r="E57" t="s">
        <v>1959</v>
      </c>
      <c r="F57" t="s">
        <v>1959</v>
      </c>
      <c r="G57" t="s">
        <v>2830</v>
      </c>
      <c r="H57" t="s">
        <v>3272</v>
      </c>
      <c r="I57" t="s">
        <v>3738</v>
      </c>
      <c r="J57" t="s">
        <v>4209</v>
      </c>
      <c r="K57" t="s">
        <v>4647</v>
      </c>
      <c r="L57" t="s">
        <v>5082</v>
      </c>
      <c r="M57" t="s">
        <v>5521</v>
      </c>
      <c r="N57" t="s">
        <v>5963</v>
      </c>
      <c r="O57" t="s">
        <v>6405</v>
      </c>
      <c r="P57" t="s">
        <v>6847</v>
      </c>
      <c r="Q57" t="s">
        <v>7286</v>
      </c>
      <c r="R57" t="s">
        <v>7729</v>
      </c>
      <c r="S57" t="s">
        <v>8170</v>
      </c>
      <c r="T57" t="s">
        <v>1959</v>
      </c>
      <c r="U57" t="s">
        <v>9028</v>
      </c>
      <c r="V57" t="s">
        <v>9463</v>
      </c>
      <c r="W57" t="s">
        <v>5963</v>
      </c>
      <c r="X57" t="s">
        <v>10315</v>
      </c>
      <c r="Y57" t="s">
        <v>5963</v>
      </c>
      <c r="Z57" t="s">
        <v>1959</v>
      </c>
    </row>
    <row r="58" spans="1:26">
      <c r="A58" t="s">
        <v>112</v>
      </c>
      <c r="B58" s="1">
        <f>COUNTA(C58:ZZ58)</f>
        <v>0</v>
      </c>
      <c r="C58" t="s">
        <v>113</v>
      </c>
      <c r="D58" t="s">
        <v>1513</v>
      </c>
      <c r="E58" t="s">
        <v>1960</v>
      </c>
      <c r="F58" t="s">
        <v>2396</v>
      </c>
      <c r="G58" t="s">
        <v>2831</v>
      </c>
      <c r="H58" t="s">
        <v>3273</v>
      </c>
      <c r="I58" t="s">
        <v>3739</v>
      </c>
      <c r="J58" t="s">
        <v>4210</v>
      </c>
      <c r="K58" t="s">
        <v>4648</v>
      </c>
      <c r="L58" t="s">
        <v>5083</v>
      </c>
      <c r="M58" t="s">
        <v>5522</v>
      </c>
      <c r="N58" t="s">
        <v>5964</v>
      </c>
      <c r="O58" t="s">
        <v>6406</v>
      </c>
      <c r="P58" t="s">
        <v>6848</v>
      </c>
      <c r="Q58" t="s">
        <v>7287</v>
      </c>
      <c r="R58" t="s">
        <v>7730</v>
      </c>
      <c r="S58" t="s">
        <v>8171</v>
      </c>
      <c r="T58" t="s">
        <v>8599</v>
      </c>
      <c r="U58" t="s">
        <v>9029</v>
      </c>
      <c r="V58" t="s">
        <v>9464</v>
      </c>
      <c r="W58" t="s">
        <v>9880</v>
      </c>
      <c r="X58" t="s">
        <v>10316</v>
      </c>
      <c r="Y58" t="s">
        <v>10745</v>
      </c>
      <c r="Z58" t="s">
        <v>11156</v>
      </c>
    </row>
    <row r="59" spans="1:26">
      <c r="A59" t="s">
        <v>114</v>
      </c>
      <c r="B59" s="1">
        <f>COUNTA(C59:ZZ59)</f>
        <v>0</v>
      </c>
      <c r="C59" t="s">
        <v>115</v>
      </c>
      <c r="D59" t="s">
        <v>1514</v>
      </c>
      <c r="E59" t="s">
        <v>1961</v>
      </c>
      <c r="F59" t="s">
        <v>2397</v>
      </c>
      <c r="G59" t="s">
        <v>2832</v>
      </c>
      <c r="H59" t="s">
        <v>3274</v>
      </c>
      <c r="I59" t="s">
        <v>3740</v>
      </c>
      <c r="J59" t="s">
        <v>4211</v>
      </c>
      <c r="K59" t="s">
        <v>4649</v>
      </c>
      <c r="L59" t="s">
        <v>5084</v>
      </c>
      <c r="M59" t="s">
        <v>5523</v>
      </c>
      <c r="N59" t="s">
        <v>5965</v>
      </c>
      <c r="O59" t="s">
        <v>6407</v>
      </c>
      <c r="P59" t="s">
        <v>6849</v>
      </c>
      <c r="Q59" t="s">
        <v>7288</v>
      </c>
      <c r="R59" t="s">
        <v>7731</v>
      </c>
      <c r="S59" t="s">
        <v>8172</v>
      </c>
      <c r="T59" t="s">
        <v>8600</v>
      </c>
      <c r="U59" t="s">
        <v>9030</v>
      </c>
      <c r="V59" t="s">
        <v>9465</v>
      </c>
      <c r="W59" t="s">
        <v>9881</v>
      </c>
      <c r="X59" t="s">
        <v>10317</v>
      </c>
      <c r="Y59" t="s">
        <v>10746</v>
      </c>
      <c r="Z59" t="s">
        <v>11157</v>
      </c>
    </row>
    <row r="60" spans="1:26">
      <c r="A60" t="s">
        <v>116</v>
      </c>
      <c r="B60" s="1">
        <f>COUNTA(C60:ZZ60)</f>
        <v>0</v>
      </c>
      <c r="C60" t="s">
        <v>117</v>
      </c>
      <c r="D60" t="s">
        <v>1515</v>
      </c>
      <c r="E60" t="s">
        <v>1962</v>
      </c>
      <c r="F60" t="s">
        <v>2398</v>
      </c>
      <c r="G60" t="s">
        <v>2833</v>
      </c>
      <c r="H60" t="s">
        <v>3275</v>
      </c>
      <c r="I60" t="s">
        <v>3741</v>
      </c>
      <c r="J60" t="s">
        <v>4212</v>
      </c>
      <c r="K60" t="s">
        <v>4650</v>
      </c>
      <c r="L60" t="s">
        <v>5085</v>
      </c>
      <c r="M60" t="s">
        <v>5524</v>
      </c>
      <c r="N60" t="s">
        <v>5966</v>
      </c>
      <c r="O60" t="s">
        <v>6408</v>
      </c>
      <c r="P60" t="s">
        <v>6850</v>
      </c>
      <c r="Q60" t="s">
        <v>7289</v>
      </c>
      <c r="R60" t="s">
        <v>7732</v>
      </c>
      <c r="S60" t="s">
        <v>8173</v>
      </c>
      <c r="T60" t="s">
        <v>8601</v>
      </c>
      <c r="U60" t="s">
        <v>9031</v>
      </c>
      <c r="V60" t="s">
        <v>9466</v>
      </c>
      <c r="W60" t="s">
        <v>9882</v>
      </c>
      <c r="X60" t="s">
        <v>10318</v>
      </c>
      <c r="Y60" t="s">
        <v>10747</v>
      </c>
      <c r="Z60" t="s">
        <v>11158</v>
      </c>
    </row>
    <row r="61" spans="1:26">
      <c r="A61" t="s">
        <v>118</v>
      </c>
      <c r="B61" s="1">
        <f>COUNTA(C61:ZZ61)</f>
        <v>0</v>
      </c>
      <c r="C61" t="s">
        <v>119</v>
      </c>
      <c r="D61" t="s">
        <v>1516</v>
      </c>
      <c r="E61" t="s">
        <v>1963</v>
      </c>
      <c r="F61" t="s">
        <v>2399</v>
      </c>
      <c r="G61" t="s">
        <v>2834</v>
      </c>
      <c r="H61" t="s">
        <v>3276</v>
      </c>
      <c r="I61" t="s">
        <v>3742</v>
      </c>
      <c r="J61" t="s">
        <v>4213</v>
      </c>
      <c r="K61" t="s">
        <v>4651</v>
      </c>
      <c r="L61" t="s">
        <v>5086</v>
      </c>
      <c r="M61" t="s">
        <v>5525</v>
      </c>
      <c r="N61" t="s">
        <v>5967</v>
      </c>
      <c r="O61" t="s">
        <v>6409</v>
      </c>
      <c r="P61" t="s">
        <v>6851</v>
      </c>
      <c r="Q61" t="s">
        <v>7290</v>
      </c>
      <c r="R61" t="s">
        <v>7733</v>
      </c>
      <c r="S61" t="s">
        <v>8174</v>
      </c>
      <c r="T61" t="s">
        <v>8602</v>
      </c>
      <c r="U61" t="s">
        <v>9032</v>
      </c>
      <c r="V61" t="s">
        <v>9467</v>
      </c>
      <c r="W61" t="s">
        <v>9883</v>
      </c>
      <c r="X61" t="s">
        <v>10319</v>
      </c>
      <c r="Y61" t="s">
        <v>10748</v>
      </c>
      <c r="Z61" t="s">
        <v>11159</v>
      </c>
    </row>
    <row r="62" spans="1:26">
      <c r="A62" t="s">
        <v>120</v>
      </c>
      <c r="B62" s="1">
        <f>COUNTA(C62:ZZ62)</f>
        <v>0</v>
      </c>
      <c r="C62" t="s">
        <v>121</v>
      </c>
      <c r="D62" t="s">
        <v>1517</v>
      </c>
      <c r="E62" t="s">
        <v>1964</v>
      </c>
      <c r="F62" t="s">
        <v>1964</v>
      </c>
      <c r="G62" t="s">
        <v>2835</v>
      </c>
      <c r="H62" t="s">
        <v>818</v>
      </c>
      <c r="I62" t="s">
        <v>3743</v>
      </c>
      <c r="J62" t="s">
        <v>4214</v>
      </c>
      <c r="K62" t="s">
        <v>4652</v>
      </c>
      <c r="L62" t="s">
        <v>5087</v>
      </c>
      <c r="M62" t="s">
        <v>5526</v>
      </c>
      <c r="N62" t="s">
        <v>5968</v>
      </c>
      <c r="O62" t="s">
        <v>6410</v>
      </c>
      <c r="P62" t="s">
        <v>6852</v>
      </c>
      <c r="Q62" t="s">
        <v>7291</v>
      </c>
      <c r="R62" t="s">
        <v>7734</v>
      </c>
      <c r="S62" t="s">
        <v>8175</v>
      </c>
      <c r="T62" t="s">
        <v>1964</v>
      </c>
      <c r="U62" t="s">
        <v>9033</v>
      </c>
      <c r="V62" t="s">
        <v>3743</v>
      </c>
      <c r="W62" t="s">
        <v>9884</v>
      </c>
      <c r="X62" t="s">
        <v>10320</v>
      </c>
      <c r="Y62" t="s">
        <v>6200</v>
      </c>
      <c r="Z62" t="s">
        <v>1964</v>
      </c>
    </row>
    <row r="63" spans="1:26">
      <c r="A63" t="s">
        <v>122</v>
      </c>
      <c r="B63" s="1">
        <f>COUNTA(C63:ZZ63)</f>
        <v>0</v>
      </c>
      <c r="C63" t="s">
        <v>121</v>
      </c>
      <c r="D63" t="s">
        <v>1518</v>
      </c>
      <c r="E63" t="s">
        <v>1965</v>
      </c>
      <c r="F63" t="s">
        <v>2400</v>
      </c>
      <c r="G63" t="s">
        <v>2836</v>
      </c>
      <c r="H63" t="s">
        <v>3277</v>
      </c>
      <c r="I63" t="s">
        <v>3744</v>
      </c>
      <c r="J63" t="s">
        <v>4215</v>
      </c>
      <c r="K63" t="s">
        <v>4653</v>
      </c>
      <c r="L63" t="s">
        <v>5088</v>
      </c>
      <c r="M63" t="s">
        <v>5527</v>
      </c>
      <c r="N63" t="s">
        <v>5969</v>
      </c>
      <c r="O63" t="s">
        <v>6411</v>
      </c>
      <c r="P63" t="s">
        <v>6853</v>
      </c>
      <c r="Q63" t="s">
        <v>7292</v>
      </c>
      <c r="R63" t="s">
        <v>7735</v>
      </c>
      <c r="S63" t="s">
        <v>8176</v>
      </c>
      <c r="T63" t="s">
        <v>8603</v>
      </c>
      <c r="U63" t="s">
        <v>9034</v>
      </c>
      <c r="V63" t="s">
        <v>9468</v>
      </c>
      <c r="W63" t="s">
        <v>9885</v>
      </c>
      <c r="X63" t="s">
        <v>10321</v>
      </c>
      <c r="Y63" t="s">
        <v>10749</v>
      </c>
      <c r="Z63" t="s">
        <v>11160</v>
      </c>
    </row>
    <row r="64" spans="1:26">
      <c r="A64" t="s">
        <v>123</v>
      </c>
      <c r="B64" s="1">
        <f>COUNTA(C64:ZZ64)</f>
        <v>0</v>
      </c>
      <c r="C64" t="s">
        <v>124</v>
      </c>
      <c r="D64" t="s">
        <v>1519</v>
      </c>
      <c r="E64" t="s">
        <v>1966</v>
      </c>
      <c r="F64" t="s">
        <v>2401</v>
      </c>
      <c r="G64" t="s">
        <v>2837</v>
      </c>
      <c r="H64" t="s">
        <v>3278</v>
      </c>
      <c r="I64" t="s">
        <v>3745</v>
      </c>
      <c r="J64" t="s">
        <v>4216</v>
      </c>
      <c r="K64" t="s">
        <v>4654</v>
      </c>
      <c r="L64" t="s">
        <v>5089</v>
      </c>
      <c r="M64" t="s">
        <v>5528</v>
      </c>
      <c r="N64" t="s">
        <v>5970</v>
      </c>
      <c r="O64" t="s">
        <v>6412</v>
      </c>
      <c r="P64" t="s">
        <v>6854</v>
      </c>
      <c r="Q64" t="s">
        <v>7293</v>
      </c>
      <c r="R64" t="s">
        <v>7736</v>
      </c>
      <c r="S64" t="s">
        <v>8177</v>
      </c>
      <c r="T64" t="s">
        <v>8604</v>
      </c>
      <c r="U64" t="s">
        <v>9035</v>
      </c>
      <c r="V64" t="s">
        <v>9469</v>
      </c>
      <c r="W64" t="s">
        <v>9886</v>
      </c>
      <c r="X64" t="s">
        <v>10322</v>
      </c>
      <c r="Y64" t="s">
        <v>5970</v>
      </c>
      <c r="Z64" t="s">
        <v>1966</v>
      </c>
    </row>
    <row r="65" spans="1:26">
      <c r="A65" t="s">
        <v>125</v>
      </c>
      <c r="B65" s="1">
        <f>COUNTA(C65:ZZ65)</f>
        <v>0</v>
      </c>
      <c r="C65" t="s">
        <v>126</v>
      </c>
      <c r="D65" t="s">
        <v>1520</v>
      </c>
      <c r="E65" t="s">
        <v>1967</v>
      </c>
      <c r="F65" t="s">
        <v>2402</v>
      </c>
      <c r="G65" t="s">
        <v>2838</v>
      </c>
      <c r="H65" t="s">
        <v>3279</v>
      </c>
      <c r="I65" t="s">
        <v>3746</v>
      </c>
      <c r="J65" t="s">
        <v>4217</v>
      </c>
      <c r="K65" t="s">
        <v>4655</v>
      </c>
      <c r="L65" t="s">
        <v>5090</v>
      </c>
      <c r="M65" t="s">
        <v>5529</v>
      </c>
      <c r="N65" t="s">
        <v>5971</v>
      </c>
      <c r="O65" t="s">
        <v>6413</v>
      </c>
      <c r="P65" t="s">
        <v>6855</v>
      </c>
      <c r="Q65" t="s">
        <v>7294</v>
      </c>
      <c r="R65" t="s">
        <v>7737</v>
      </c>
      <c r="S65" t="s">
        <v>8178</v>
      </c>
      <c r="T65" t="s">
        <v>8605</v>
      </c>
      <c r="U65" t="s">
        <v>9036</v>
      </c>
      <c r="V65" t="s">
        <v>9470</v>
      </c>
      <c r="W65" t="s">
        <v>9887</v>
      </c>
      <c r="X65" t="s">
        <v>10323</v>
      </c>
      <c r="Y65" t="s">
        <v>10750</v>
      </c>
      <c r="Z65" t="s">
        <v>11161</v>
      </c>
    </row>
    <row r="66" spans="1:26">
      <c r="A66" t="s">
        <v>127</v>
      </c>
      <c r="B66" s="1">
        <f>COUNTA(C66:ZZ66)</f>
        <v>0</v>
      </c>
      <c r="C66" t="s">
        <v>128</v>
      </c>
      <c r="D66" t="s">
        <v>1521</v>
      </c>
      <c r="E66" t="s">
        <v>1968</v>
      </c>
      <c r="F66" t="s">
        <v>2403</v>
      </c>
      <c r="G66" t="s">
        <v>2839</v>
      </c>
      <c r="H66" t="s">
        <v>3280</v>
      </c>
      <c r="I66" t="s">
        <v>3747</v>
      </c>
      <c r="J66" t="s">
        <v>4218</v>
      </c>
      <c r="K66" t="s">
        <v>4656</v>
      </c>
      <c r="L66" t="s">
        <v>5091</v>
      </c>
      <c r="M66" t="s">
        <v>5530</v>
      </c>
      <c r="N66" t="s">
        <v>5972</v>
      </c>
      <c r="O66" t="s">
        <v>6414</v>
      </c>
      <c r="P66" t="s">
        <v>6856</v>
      </c>
      <c r="Q66" t="s">
        <v>7295</v>
      </c>
      <c r="R66" t="s">
        <v>7738</v>
      </c>
      <c r="S66" t="s">
        <v>8179</v>
      </c>
      <c r="T66" t="s">
        <v>8606</v>
      </c>
      <c r="U66" t="s">
        <v>9037</v>
      </c>
      <c r="V66" t="s">
        <v>9471</v>
      </c>
      <c r="W66" t="s">
        <v>9888</v>
      </c>
      <c r="X66" t="s">
        <v>10324</v>
      </c>
      <c r="Y66" t="s">
        <v>10751</v>
      </c>
      <c r="Z66" t="s">
        <v>11162</v>
      </c>
    </row>
    <row r="67" spans="1:26">
      <c r="A67" t="s">
        <v>129</v>
      </c>
      <c r="B67" s="1">
        <f>COUNTA(C67:ZZ67)</f>
        <v>0</v>
      </c>
      <c r="C67" t="s">
        <v>130</v>
      </c>
      <c r="D67" t="s">
        <v>1522</v>
      </c>
      <c r="E67" t="s">
        <v>1969</v>
      </c>
      <c r="F67" t="s">
        <v>2404</v>
      </c>
      <c r="G67" t="s">
        <v>2840</v>
      </c>
      <c r="H67" t="s">
        <v>3281</v>
      </c>
      <c r="I67" t="s">
        <v>3748</v>
      </c>
      <c r="J67" t="s">
        <v>4219</v>
      </c>
      <c r="K67" t="s">
        <v>4657</v>
      </c>
      <c r="L67" t="s">
        <v>5092</v>
      </c>
      <c r="M67" t="s">
        <v>5531</v>
      </c>
      <c r="N67" t="s">
        <v>5973</v>
      </c>
      <c r="O67" t="s">
        <v>6415</v>
      </c>
      <c r="P67" t="s">
        <v>6857</v>
      </c>
      <c r="Q67" t="s">
        <v>7296</v>
      </c>
      <c r="R67" t="s">
        <v>7739</v>
      </c>
      <c r="S67" t="s">
        <v>8180</v>
      </c>
      <c r="T67" t="s">
        <v>8607</v>
      </c>
      <c r="U67" t="s">
        <v>9038</v>
      </c>
      <c r="V67" t="s">
        <v>9472</v>
      </c>
      <c r="W67" t="s">
        <v>9889</v>
      </c>
      <c r="X67" t="s">
        <v>10325</v>
      </c>
      <c r="Y67" t="s">
        <v>10752</v>
      </c>
      <c r="Z67" t="s">
        <v>11163</v>
      </c>
    </row>
    <row r="68" spans="1:26">
      <c r="A68" t="s">
        <v>131</v>
      </c>
      <c r="B68" s="1">
        <f>COUNTA(C68:ZZ68)</f>
        <v>0</v>
      </c>
      <c r="C68" t="s">
        <v>132</v>
      </c>
      <c r="D68" t="s">
        <v>1523</v>
      </c>
      <c r="E68" t="s">
        <v>1970</v>
      </c>
      <c r="F68" t="s">
        <v>2405</v>
      </c>
      <c r="G68" t="s">
        <v>2841</v>
      </c>
      <c r="H68" t="s">
        <v>3282</v>
      </c>
      <c r="I68" t="s">
        <v>3749</v>
      </c>
      <c r="J68" t="s">
        <v>4220</v>
      </c>
      <c r="K68" t="s">
        <v>4658</v>
      </c>
      <c r="L68" t="s">
        <v>5093</v>
      </c>
      <c r="M68" t="s">
        <v>5532</v>
      </c>
      <c r="N68" t="s">
        <v>5974</v>
      </c>
      <c r="O68" t="s">
        <v>6416</v>
      </c>
      <c r="P68" t="s">
        <v>6858</v>
      </c>
      <c r="Q68" t="s">
        <v>7297</v>
      </c>
      <c r="R68" t="s">
        <v>7740</v>
      </c>
      <c r="S68" t="s">
        <v>8181</v>
      </c>
      <c r="T68" t="s">
        <v>8608</v>
      </c>
      <c r="U68" t="s">
        <v>9039</v>
      </c>
      <c r="V68" t="s">
        <v>9473</v>
      </c>
      <c r="W68" t="s">
        <v>9890</v>
      </c>
      <c r="X68" t="s">
        <v>10326</v>
      </c>
      <c r="Y68" t="s">
        <v>10753</v>
      </c>
      <c r="Z68" t="s">
        <v>11164</v>
      </c>
    </row>
    <row r="69" spans="1:26">
      <c r="A69" t="s">
        <v>133</v>
      </c>
      <c r="B69" s="1">
        <f>COUNTA(C69:ZZ69)</f>
        <v>0</v>
      </c>
      <c r="C69" t="s">
        <v>134</v>
      </c>
      <c r="D69" t="s">
        <v>1524</v>
      </c>
      <c r="E69" t="s">
        <v>1971</v>
      </c>
      <c r="F69" t="s">
        <v>2406</v>
      </c>
      <c r="G69" t="s">
        <v>2842</v>
      </c>
      <c r="H69" t="s">
        <v>3283</v>
      </c>
      <c r="I69" t="s">
        <v>3750</v>
      </c>
      <c r="J69" t="s">
        <v>4221</v>
      </c>
      <c r="K69" t="s">
        <v>4659</v>
      </c>
      <c r="L69" t="s">
        <v>5094</v>
      </c>
      <c r="M69" t="s">
        <v>5533</v>
      </c>
      <c r="N69" t="s">
        <v>5975</v>
      </c>
      <c r="O69" t="s">
        <v>6417</v>
      </c>
      <c r="P69" t="s">
        <v>6859</v>
      </c>
      <c r="Q69" t="s">
        <v>7298</v>
      </c>
      <c r="R69" t="s">
        <v>7741</v>
      </c>
      <c r="S69" t="s">
        <v>8182</v>
      </c>
      <c r="T69" t="s">
        <v>8609</v>
      </c>
      <c r="U69" t="s">
        <v>9040</v>
      </c>
      <c r="V69" t="s">
        <v>9474</v>
      </c>
      <c r="W69" t="s">
        <v>9891</v>
      </c>
      <c r="X69" t="s">
        <v>10327</v>
      </c>
      <c r="Y69" t="s">
        <v>10754</v>
      </c>
      <c r="Z69" t="s">
        <v>11165</v>
      </c>
    </row>
    <row r="70" spans="1:26">
      <c r="A70" t="s">
        <v>135</v>
      </c>
      <c r="B70" s="1">
        <f>COUNTA(C70:ZZ70)</f>
        <v>0</v>
      </c>
      <c r="C70" t="s">
        <v>136</v>
      </c>
      <c r="D70" t="s">
        <v>1525</v>
      </c>
      <c r="E70" t="s">
        <v>1972</v>
      </c>
      <c r="F70" t="s">
        <v>2407</v>
      </c>
      <c r="G70" t="s">
        <v>2843</v>
      </c>
      <c r="H70" t="s">
        <v>820</v>
      </c>
      <c r="I70" t="s">
        <v>3751</v>
      </c>
      <c r="J70" t="s">
        <v>4222</v>
      </c>
      <c r="K70" t="s">
        <v>4660</v>
      </c>
      <c r="L70" t="s">
        <v>5095</v>
      </c>
      <c r="M70" t="s">
        <v>5534</v>
      </c>
      <c r="N70" t="s">
        <v>5976</v>
      </c>
      <c r="O70" t="s">
        <v>6418</v>
      </c>
      <c r="P70" t="s">
        <v>6860</v>
      </c>
      <c r="Q70" t="s">
        <v>7299</v>
      </c>
      <c r="R70" t="s">
        <v>7742</v>
      </c>
      <c r="S70" t="s">
        <v>8183</v>
      </c>
      <c r="T70" t="s">
        <v>8610</v>
      </c>
      <c r="U70" t="s">
        <v>9041</v>
      </c>
      <c r="V70" t="s">
        <v>9475</v>
      </c>
      <c r="W70" t="s">
        <v>9892</v>
      </c>
      <c r="X70" t="s">
        <v>1525</v>
      </c>
      <c r="Y70" t="s">
        <v>10755</v>
      </c>
      <c r="Z70" t="s">
        <v>11166</v>
      </c>
    </row>
    <row r="71" spans="1:26">
      <c r="A71" t="s">
        <v>137</v>
      </c>
      <c r="B71" s="1">
        <f>COUNTA(C71:ZZ71)</f>
        <v>0</v>
      </c>
      <c r="C71" t="s">
        <v>138</v>
      </c>
      <c r="D71" t="s">
        <v>1526</v>
      </c>
      <c r="E71" t="s">
        <v>1973</v>
      </c>
      <c r="F71" t="s">
        <v>2408</v>
      </c>
      <c r="G71" t="s">
        <v>2844</v>
      </c>
      <c r="H71" t="s">
        <v>3284</v>
      </c>
      <c r="I71" t="s">
        <v>3752</v>
      </c>
      <c r="J71" t="s">
        <v>4223</v>
      </c>
      <c r="K71" t="s">
        <v>4661</v>
      </c>
      <c r="L71" t="s">
        <v>5096</v>
      </c>
      <c r="M71" t="s">
        <v>5535</v>
      </c>
      <c r="N71" t="s">
        <v>5977</v>
      </c>
      <c r="O71" t="s">
        <v>6419</v>
      </c>
      <c r="P71" t="s">
        <v>6861</v>
      </c>
      <c r="Q71" t="s">
        <v>7300</v>
      </c>
      <c r="R71" t="s">
        <v>7743</v>
      </c>
      <c r="S71" t="s">
        <v>8184</v>
      </c>
      <c r="T71" t="s">
        <v>8611</v>
      </c>
      <c r="U71" t="s">
        <v>5977</v>
      </c>
      <c r="V71" t="s">
        <v>9476</v>
      </c>
      <c r="W71" t="s">
        <v>9893</v>
      </c>
      <c r="X71" t="s">
        <v>5977</v>
      </c>
      <c r="Y71" t="s">
        <v>5977</v>
      </c>
      <c r="Z71" t="s">
        <v>11167</v>
      </c>
    </row>
    <row r="72" spans="1:26">
      <c r="A72" t="s">
        <v>139</v>
      </c>
      <c r="B72" s="1">
        <f>COUNTA(C72:ZZ72)</f>
        <v>0</v>
      </c>
      <c r="C72" t="s">
        <v>140</v>
      </c>
      <c r="D72" t="s">
        <v>1527</v>
      </c>
      <c r="E72" t="s">
        <v>1974</v>
      </c>
      <c r="F72" t="s">
        <v>2409</v>
      </c>
      <c r="G72" t="s">
        <v>2845</v>
      </c>
      <c r="H72" t="s">
        <v>3285</v>
      </c>
      <c r="I72" t="s">
        <v>3753</v>
      </c>
      <c r="J72" t="s">
        <v>4224</v>
      </c>
      <c r="K72" t="s">
        <v>4662</v>
      </c>
      <c r="L72" t="s">
        <v>5097</v>
      </c>
      <c r="M72" t="s">
        <v>5536</v>
      </c>
      <c r="N72" t="s">
        <v>5978</v>
      </c>
      <c r="O72" t="s">
        <v>6420</v>
      </c>
      <c r="P72" t="s">
        <v>6862</v>
      </c>
      <c r="Q72" t="s">
        <v>7301</v>
      </c>
      <c r="R72" t="s">
        <v>7744</v>
      </c>
      <c r="S72" t="s">
        <v>8185</v>
      </c>
      <c r="T72" t="s">
        <v>8612</v>
      </c>
      <c r="U72" t="s">
        <v>9042</v>
      </c>
      <c r="V72" t="s">
        <v>3753</v>
      </c>
      <c r="W72" t="s">
        <v>9894</v>
      </c>
      <c r="X72" t="s">
        <v>10328</v>
      </c>
      <c r="Y72" t="s">
        <v>10756</v>
      </c>
      <c r="Z72" t="s">
        <v>11168</v>
      </c>
    </row>
    <row r="73" spans="1:26">
      <c r="A73" t="s">
        <v>141</v>
      </c>
      <c r="B73" s="1">
        <f>COUNTA(C73:ZZ73)</f>
        <v>0</v>
      </c>
      <c r="C73" t="s">
        <v>142</v>
      </c>
      <c r="D73" t="s">
        <v>1528</v>
      </c>
      <c r="E73" t="s">
        <v>1975</v>
      </c>
      <c r="F73" t="s">
        <v>2410</v>
      </c>
      <c r="G73" t="s">
        <v>2846</v>
      </c>
      <c r="H73" t="s">
        <v>3286</v>
      </c>
      <c r="I73" t="s">
        <v>3754</v>
      </c>
      <c r="J73" t="s">
        <v>4225</v>
      </c>
      <c r="K73" t="s">
        <v>4663</v>
      </c>
      <c r="L73" t="s">
        <v>5098</v>
      </c>
      <c r="M73" t="s">
        <v>5537</v>
      </c>
      <c r="N73" t="s">
        <v>5979</v>
      </c>
      <c r="O73" t="s">
        <v>6421</v>
      </c>
      <c r="P73" t="s">
        <v>6863</v>
      </c>
      <c r="Q73" t="s">
        <v>7302</v>
      </c>
      <c r="R73" t="s">
        <v>7745</v>
      </c>
      <c r="S73" t="s">
        <v>8186</v>
      </c>
      <c r="T73" t="s">
        <v>8613</v>
      </c>
      <c r="U73" t="s">
        <v>9043</v>
      </c>
      <c r="V73" t="s">
        <v>9477</v>
      </c>
      <c r="W73" t="s">
        <v>9895</v>
      </c>
      <c r="X73" t="s">
        <v>10329</v>
      </c>
      <c r="Y73" t="s">
        <v>10757</v>
      </c>
      <c r="Z73" t="s">
        <v>11169</v>
      </c>
    </row>
    <row r="74" spans="1:26">
      <c r="A74" t="s">
        <v>143</v>
      </c>
      <c r="B74" s="1">
        <f>COUNTA(C74:ZZ74)</f>
        <v>0</v>
      </c>
      <c r="C74" t="s">
        <v>144</v>
      </c>
      <c r="D74" t="s">
        <v>1529</v>
      </c>
      <c r="E74" t="s">
        <v>1976</v>
      </c>
      <c r="F74" t="s">
        <v>2411</v>
      </c>
      <c r="G74" t="s">
        <v>2847</v>
      </c>
      <c r="H74" t="s">
        <v>2411</v>
      </c>
      <c r="I74" t="s">
        <v>3755</v>
      </c>
      <c r="J74" t="s">
        <v>4226</v>
      </c>
      <c r="K74" t="s">
        <v>4664</v>
      </c>
      <c r="L74" t="s">
        <v>5099</v>
      </c>
      <c r="M74" t="s">
        <v>5538</v>
      </c>
      <c r="N74" t="s">
        <v>5980</v>
      </c>
      <c r="O74" t="s">
        <v>6422</v>
      </c>
      <c r="P74" t="s">
        <v>6864</v>
      </c>
      <c r="Q74" t="s">
        <v>7303</v>
      </c>
      <c r="R74" t="s">
        <v>7746</v>
      </c>
      <c r="S74" t="s">
        <v>8187</v>
      </c>
      <c r="T74" t="s">
        <v>8614</v>
      </c>
      <c r="U74" t="s">
        <v>9044</v>
      </c>
      <c r="V74" t="s">
        <v>9478</v>
      </c>
      <c r="W74" t="s">
        <v>9896</v>
      </c>
      <c r="X74" t="s">
        <v>10330</v>
      </c>
      <c r="Y74" t="s">
        <v>5980</v>
      </c>
      <c r="Z74" t="s">
        <v>11170</v>
      </c>
    </row>
    <row r="75" spans="1:26">
      <c r="A75" t="s">
        <v>145</v>
      </c>
      <c r="B75" s="1">
        <f>COUNTA(C75:ZZ75)</f>
        <v>0</v>
      </c>
      <c r="C75" t="s">
        <v>146</v>
      </c>
      <c r="D75" t="s">
        <v>1530</v>
      </c>
      <c r="E75" t="s">
        <v>1977</v>
      </c>
      <c r="F75" t="s">
        <v>2412</v>
      </c>
      <c r="G75" t="s">
        <v>2848</v>
      </c>
      <c r="H75" t="s">
        <v>3287</v>
      </c>
      <c r="I75" t="s">
        <v>3756</v>
      </c>
      <c r="J75" t="s">
        <v>4227</v>
      </c>
      <c r="K75" t="s">
        <v>4665</v>
      </c>
      <c r="L75" t="s">
        <v>5100</v>
      </c>
      <c r="M75" t="s">
        <v>5539</v>
      </c>
      <c r="N75" t="s">
        <v>5981</v>
      </c>
      <c r="O75" t="s">
        <v>6423</v>
      </c>
      <c r="P75" t="s">
        <v>6865</v>
      </c>
      <c r="Q75" t="s">
        <v>7304</v>
      </c>
      <c r="R75" t="s">
        <v>7747</v>
      </c>
      <c r="S75" t="s">
        <v>8188</v>
      </c>
      <c r="T75" t="s">
        <v>8615</v>
      </c>
      <c r="U75" t="s">
        <v>9045</v>
      </c>
      <c r="V75" t="s">
        <v>9479</v>
      </c>
      <c r="W75" t="s">
        <v>9897</v>
      </c>
      <c r="X75" t="s">
        <v>10331</v>
      </c>
      <c r="Y75" t="s">
        <v>10758</v>
      </c>
      <c r="Z75" t="s">
        <v>11171</v>
      </c>
    </row>
    <row r="76" spans="1:26">
      <c r="A76" t="s">
        <v>147</v>
      </c>
      <c r="B76" s="1">
        <f>COUNTA(C76:ZZ76)</f>
        <v>0</v>
      </c>
      <c r="C76" t="s">
        <v>148</v>
      </c>
      <c r="D76" t="s">
        <v>1531</v>
      </c>
      <c r="E76" t="s">
        <v>1978</v>
      </c>
      <c r="F76" t="s">
        <v>2413</v>
      </c>
      <c r="G76" t="s">
        <v>2849</v>
      </c>
      <c r="H76" t="s">
        <v>3288</v>
      </c>
      <c r="I76" t="s">
        <v>3757</v>
      </c>
      <c r="J76" t="s">
        <v>4228</v>
      </c>
      <c r="K76" t="s">
        <v>4666</v>
      </c>
      <c r="L76" t="s">
        <v>5101</v>
      </c>
      <c r="M76" t="s">
        <v>5540</v>
      </c>
      <c r="N76" t="s">
        <v>5982</v>
      </c>
      <c r="O76" t="s">
        <v>6424</v>
      </c>
      <c r="P76" t="s">
        <v>6866</v>
      </c>
      <c r="Q76" t="s">
        <v>7305</v>
      </c>
      <c r="R76" t="s">
        <v>7748</v>
      </c>
      <c r="S76" t="s">
        <v>8189</v>
      </c>
      <c r="T76" t="s">
        <v>8616</v>
      </c>
      <c r="U76" t="s">
        <v>9046</v>
      </c>
      <c r="V76" t="s">
        <v>9480</v>
      </c>
      <c r="W76" t="s">
        <v>9898</v>
      </c>
      <c r="X76" t="s">
        <v>1531</v>
      </c>
      <c r="Y76" t="s">
        <v>10759</v>
      </c>
      <c r="Z76" t="s">
        <v>11172</v>
      </c>
    </row>
    <row r="77" spans="1:26">
      <c r="A77" t="s">
        <v>149</v>
      </c>
      <c r="B77" s="1">
        <f>COUNTA(C77:ZZ77)</f>
        <v>0</v>
      </c>
      <c r="C77" t="s">
        <v>150</v>
      </c>
      <c r="D77" t="s">
        <v>1532</v>
      </c>
      <c r="E77" t="s">
        <v>1979</v>
      </c>
      <c r="F77" t="s">
        <v>2414</v>
      </c>
      <c r="G77" t="s">
        <v>2850</v>
      </c>
      <c r="H77" t="s">
        <v>3289</v>
      </c>
      <c r="I77" t="s">
        <v>3758</v>
      </c>
      <c r="J77" t="s">
        <v>4229</v>
      </c>
      <c r="K77" t="s">
        <v>4667</v>
      </c>
      <c r="L77" t="s">
        <v>5102</v>
      </c>
      <c r="M77" t="s">
        <v>5541</v>
      </c>
      <c r="N77" t="s">
        <v>5983</v>
      </c>
      <c r="O77" t="s">
        <v>6425</v>
      </c>
      <c r="P77" t="s">
        <v>6867</v>
      </c>
      <c r="Q77" t="s">
        <v>7306</v>
      </c>
      <c r="R77" t="s">
        <v>7749</v>
      </c>
      <c r="S77" t="s">
        <v>8190</v>
      </c>
      <c r="T77" t="s">
        <v>8617</v>
      </c>
      <c r="U77" t="s">
        <v>9047</v>
      </c>
      <c r="V77" t="s">
        <v>9481</v>
      </c>
      <c r="W77" t="s">
        <v>9899</v>
      </c>
      <c r="X77" t="s">
        <v>10332</v>
      </c>
      <c r="Y77" t="s">
        <v>10760</v>
      </c>
      <c r="Z77" t="s">
        <v>11173</v>
      </c>
    </row>
    <row r="78" spans="1:26">
      <c r="A78" t="s">
        <v>151</v>
      </c>
      <c r="B78" s="1">
        <f>COUNTA(C78:ZZ78)</f>
        <v>0</v>
      </c>
      <c r="C78" t="s">
        <v>152</v>
      </c>
      <c r="D78" t="s">
        <v>1533</v>
      </c>
      <c r="E78" t="s">
        <v>1980</v>
      </c>
      <c r="F78" t="s">
        <v>2415</v>
      </c>
      <c r="G78" t="s">
        <v>2851</v>
      </c>
      <c r="H78" t="s">
        <v>3290</v>
      </c>
      <c r="I78" t="s">
        <v>3759</v>
      </c>
      <c r="J78" t="s">
        <v>4230</v>
      </c>
      <c r="K78" t="s">
        <v>4668</v>
      </c>
      <c r="L78" t="s">
        <v>5103</v>
      </c>
      <c r="M78" t="s">
        <v>5542</v>
      </c>
      <c r="N78" t="s">
        <v>5984</v>
      </c>
      <c r="O78" t="s">
        <v>6426</v>
      </c>
      <c r="P78" t="s">
        <v>6868</v>
      </c>
      <c r="Q78" t="s">
        <v>7307</v>
      </c>
      <c r="R78" t="s">
        <v>7750</v>
      </c>
      <c r="S78" t="s">
        <v>8191</v>
      </c>
      <c r="T78" t="s">
        <v>8618</v>
      </c>
      <c r="U78" t="s">
        <v>9048</v>
      </c>
      <c r="V78" t="s">
        <v>9482</v>
      </c>
      <c r="W78" t="s">
        <v>9900</v>
      </c>
      <c r="X78" t="s">
        <v>10333</v>
      </c>
      <c r="Y78" t="s">
        <v>10761</v>
      </c>
      <c r="Z78" t="s">
        <v>11174</v>
      </c>
    </row>
    <row r="79" spans="1:26">
      <c r="A79" t="s">
        <v>153</v>
      </c>
      <c r="B79" s="1">
        <f>COUNTA(C79:ZZ79)</f>
        <v>0</v>
      </c>
      <c r="C79" t="s">
        <v>154</v>
      </c>
      <c r="D79" t="s">
        <v>1534</v>
      </c>
      <c r="E79" t="s">
        <v>1981</v>
      </c>
      <c r="F79" t="s">
        <v>2416</v>
      </c>
      <c r="G79" t="s">
        <v>2852</v>
      </c>
      <c r="H79" t="s">
        <v>3291</v>
      </c>
      <c r="I79" t="s">
        <v>3760</v>
      </c>
      <c r="J79" t="s">
        <v>4231</v>
      </c>
      <c r="K79" t="s">
        <v>4669</v>
      </c>
      <c r="L79" t="s">
        <v>5104</v>
      </c>
      <c r="M79" t="s">
        <v>5543</v>
      </c>
      <c r="N79" t="s">
        <v>5985</v>
      </c>
      <c r="O79" t="s">
        <v>6427</v>
      </c>
      <c r="P79" t="s">
        <v>6869</v>
      </c>
      <c r="Q79" t="s">
        <v>7308</v>
      </c>
      <c r="R79" t="s">
        <v>7751</v>
      </c>
      <c r="S79" t="s">
        <v>8192</v>
      </c>
      <c r="T79" t="s">
        <v>8619</v>
      </c>
      <c r="U79" t="s">
        <v>9049</v>
      </c>
      <c r="V79" t="s">
        <v>9483</v>
      </c>
      <c r="W79" t="s">
        <v>9901</v>
      </c>
      <c r="X79" t="s">
        <v>10334</v>
      </c>
      <c r="Y79" t="s">
        <v>10762</v>
      </c>
      <c r="Z79" t="s">
        <v>11175</v>
      </c>
    </row>
    <row r="80" spans="1:26">
      <c r="A80" t="s">
        <v>155</v>
      </c>
      <c r="B80" s="1">
        <f>COUNTA(C80:ZZ80)</f>
        <v>0</v>
      </c>
      <c r="C80" t="s">
        <v>156</v>
      </c>
      <c r="D80" t="s">
        <v>1535</v>
      </c>
      <c r="E80" t="s">
        <v>1982</v>
      </c>
      <c r="F80" t="s">
        <v>2417</v>
      </c>
      <c r="G80" t="s">
        <v>2853</v>
      </c>
      <c r="H80" t="s">
        <v>3292</v>
      </c>
      <c r="I80" t="s">
        <v>3761</v>
      </c>
      <c r="J80" t="s">
        <v>4232</v>
      </c>
      <c r="K80" t="s">
        <v>4670</v>
      </c>
      <c r="L80" t="s">
        <v>5105</v>
      </c>
      <c r="M80" t="s">
        <v>5544</v>
      </c>
      <c r="N80" t="s">
        <v>5986</v>
      </c>
      <c r="O80" t="s">
        <v>6428</v>
      </c>
      <c r="P80" t="s">
        <v>6870</v>
      </c>
      <c r="Q80" t="s">
        <v>7309</v>
      </c>
      <c r="R80" t="s">
        <v>7752</v>
      </c>
      <c r="S80" t="s">
        <v>8193</v>
      </c>
      <c r="T80" t="s">
        <v>8620</v>
      </c>
      <c r="U80" t="s">
        <v>9050</v>
      </c>
      <c r="V80" t="s">
        <v>9484</v>
      </c>
      <c r="W80" t="s">
        <v>9902</v>
      </c>
      <c r="X80" t="s">
        <v>10335</v>
      </c>
      <c r="Y80" t="s">
        <v>10763</v>
      </c>
      <c r="Z80" t="s">
        <v>11176</v>
      </c>
    </row>
    <row r="81" spans="1:26">
      <c r="A81" t="s">
        <v>157</v>
      </c>
      <c r="B81" s="1">
        <f>COUNTA(C81:ZZ81)</f>
        <v>0</v>
      </c>
      <c r="C81" t="s">
        <v>158</v>
      </c>
      <c r="D81" t="s">
        <v>1536</v>
      </c>
      <c r="E81" t="s">
        <v>1983</v>
      </c>
      <c r="F81" t="s">
        <v>1983</v>
      </c>
      <c r="G81" t="s">
        <v>2854</v>
      </c>
      <c r="H81" t="s">
        <v>3293</v>
      </c>
      <c r="I81" t="s">
        <v>3762</v>
      </c>
      <c r="J81" t="s">
        <v>3293</v>
      </c>
      <c r="K81" t="s">
        <v>4671</v>
      </c>
      <c r="L81" t="s">
        <v>5106</v>
      </c>
      <c r="M81" t="s">
        <v>5545</v>
      </c>
      <c r="N81" t="s">
        <v>5987</v>
      </c>
      <c r="O81" t="s">
        <v>6429</v>
      </c>
      <c r="P81" t="s">
        <v>4671</v>
      </c>
      <c r="Q81" t="s">
        <v>7310</v>
      </c>
      <c r="R81" t="s">
        <v>7753</v>
      </c>
      <c r="S81" t="s">
        <v>8194</v>
      </c>
      <c r="T81" t="s">
        <v>1983</v>
      </c>
      <c r="U81" t="s">
        <v>9051</v>
      </c>
      <c r="V81" t="s">
        <v>3762</v>
      </c>
      <c r="W81" t="s">
        <v>9903</v>
      </c>
      <c r="X81" t="s">
        <v>1536</v>
      </c>
      <c r="Y81" t="s">
        <v>10764</v>
      </c>
      <c r="Z81" t="s">
        <v>1983</v>
      </c>
    </row>
    <row r="82" spans="1:26">
      <c r="A82" t="s">
        <v>159</v>
      </c>
      <c r="B82" s="1">
        <f>COUNTA(C82:ZZ82)</f>
        <v>0</v>
      </c>
      <c r="C82" t="s">
        <v>160</v>
      </c>
      <c r="D82" t="s">
        <v>1537</v>
      </c>
      <c r="E82" t="s">
        <v>1984</v>
      </c>
      <c r="F82" t="s">
        <v>2418</v>
      </c>
      <c r="G82" t="s">
        <v>2855</v>
      </c>
      <c r="H82" t="s">
        <v>3294</v>
      </c>
      <c r="I82" t="s">
        <v>3763</v>
      </c>
      <c r="J82" t="s">
        <v>4233</v>
      </c>
      <c r="K82" t="s">
        <v>4672</v>
      </c>
      <c r="L82" t="s">
        <v>5107</v>
      </c>
      <c r="M82" t="s">
        <v>5546</v>
      </c>
      <c r="N82" t="s">
        <v>5988</v>
      </c>
      <c r="O82" t="s">
        <v>6430</v>
      </c>
      <c r="P82" t="s">
        <v>6871</v>
      </c>
      <c r="Q82" t="s">
        <v>7311</v>
      </c>
      <c r="R82" t="s">
        <v>7754</v>
      </c>
      <c r="S82" t="s">
        <v>8195</v>
      </c>
      <c r="T82" t="s">
        <v>8621</v>
      </c>
      <c r="U82" t="s">
        <v>9052</v>
      </c>
      <c r="V82" t="s">
        <v>9485</v>
      </c>
      <c r="W82" t="s">
        <v>9904</v>
      </c>
      <c r="X82" t="s">
        <v>10336</v>
      </c>
      <c r="Y82" t="s">
        <v>10765</v>
      </c>
      <c r="Z82" t="s">
        <v>11177</v>
      </c>
    </row>
    <row r="83" spans="1:26">
      <c r="A83" t="s">
        <v>161</v>
      </c>
      <c r="B83" s="1">
        <f>COUNTA(C83:ZZ83)</f>
        <v>0</v>
      </c>
      <c r="C83" t="s">
        <v>162</v>
      </c>
      <c r="D83" t="s">
        <v>1538</v>
      </c>
      <c r="E83" t="s">
        <v>1985</v>
      </c>
      <c r="F83" t="s">
        <v>2419</v>
      </c>
      <c r="G83" t="s">
        <v>2856</v>
      </c>
      <c r="H83" t="s">
        <v>3295</v>
      </c>
      <c r="I83" t="s">
        <v>3764</v>
      </c>
      <c r="J83" t="s">
        <v>4234</v>
      </c>
      <c r="K83" t="s">
        <v>4673</v>
      </c>
      <c r="L83" t="s">
        <v>5108</v>
      </c>
      <c r="M83" t="s">
        <v>5547</v>
      </c>
      <c r="N83" t="s">
        <v>5989</v>
      </c>
      <c r="O83" t="s">
        <v>6431</v>
      </c>
      <c r="P83" t="s">
        <v>6872</v>
      </c>
      <c r="Q83" t="s">
        <v>7312</v>
      </c>
      <c r="R83" t="s">
        <v>7755</v>
      </c>
      <c r="S83" t="s">
        <v>8196</v>
      </c>
      <c r="T83" t="s">
        <v>8622</v>
      </c>
      <c r="U83" t="s">
        <v>9053</v>
      </c>
      <c r="V83" t="s">
        <v>9486</v>
      </c>
      <c r="W83" t="s">
        <v>9905</v>
      </c>
      <c r="X83" t="s">
        <v>10337</v>
      </c>
      <c r="Y83" t="s">
        <v>10766</v>
      </c>
      <c r="Z83" t="s">
        <v>11178</v>
      </c>
    </row>
    <row r="84" spans="1:26">
      <c r="A84" t="s">
        <v>163</v>
      </c>
      <c r="B84" s="1">
        <f>COUNTA(C84:ZZ84)</f>
        <v>0</v>
      </c>
      <c r="C84" t="s">
        <v>150</v>
      </c>
      <c r="D84" t="s">
        <v>1539</v>
      </c>
      <c r="E84" t="s">
        <v>1986</v>
      </c>
      <c r="F84" t="s">
        <v>2420</v>
      </c>
      <c r="G84" t="s">
        <v>2857</v>
      </c>
      <c r="H84" t="s">
        <v>3296</v>
      </c>
      <c r="I84" t="s">
        <v>3765</v>
      </c>
      <c r="J84" t="s">
        <v>4235</v>
      </c>
      <c r="K84" t="s">
        <v>4674</v>
      </c>
      <c r="L84" t="s">
        <v>5109</v>
      </c>
      <c r="M84" t="s">
        <v>5548</v>
      </c>
      <c r="N84" t="s">
        <v>5990</v>
      </c>
      <c r="O84" t="s">
        <v>6432</v>
      </c>
      <c r="P84" t="s">
        <v>6873</v>
      </c>
      <c r="Q84" t="s">
        <v>7313</v>
      </c>
      <c r="R84" t="s">
        <v>7756</v>
      </c>
      <c r="S84" t="s">
        <v>8197</v>
      </c>
      <c r="T84" t="s">
        <v>8623</v>
      </c>
      <c r="U84" t="s">
        <v>9054</v>
      </c>
      <c r="V84" t="s">
        <v>9487</v>
      </c>
      <c r="W84" t="s">
        <v>9906</v>
      </c>
      <c r="X84" t="s">
        <v>10338</v>
      </c>
      <c r="Y84" t="s">
        <v>10767</v>
      </c>
      <c r="Z84" t="s">
        <v>11179</v>
      </c>
    </row>
    <row r="85" spans="1:26">
      <c r="A85" t="s">
        <v>164</v>
      </c>
      <c r="B85" s="1">
        <f>COUNTA(C85:ZZ85)</f>
        <v>0</v>
      </c>
      <c r="C85" t="s">
        <v>165</v>
      </c>
      <c r="D85" t="s">
        <v>1540</v>
      </c>
      <c r="E85" t="s">
        <v>1987</v>
      </c>
      <c r="F85" t="s">
        <v>2421</v>
      </c>
      <c r="G85" t="s">
        <v>2858</v>
      </c>
      <c r="H85" t="s">
        <v>3297</v>
      </c>
      <c r="I85" t="s">
        <v>3766</v>
      </c>
      <c r="J85" t="s">
        <v>4236</v>
      </c>
      <c r="K85" t="s">
        <v>4675</v>
      </c>
      <c r="L85" t="s">
        <v>5110</v>
      </c>
      <c r="M85" t="s">
        <v>5549</v>
      </c>
      <c r="N85" t="s">
        <v>5991</v>
      </c>
      <c r="O85" t="s">
        <v>6433</v>
      </c>
      <c r="P85" t="s">
        <v>6874</v>
      </c>
      <c r="Q85" t="s">
        <v>7314</v>
      </c>
      <c r="R85" t="s">
        <v>7757</v>
      </c>
      <c r="S85" t="s">
        <v>8198</v>
      </c>
      <c r="T85" t="s">
        <v>8624</v>
      </c>
      <c r="U85" t="s">
        <v>9055</v>
      </c>
      <c r="V85" t="s">
        <v>9488</v>
      </c>
      <c r="W85" t="s">
        <v>9907</v>
      </c>
      <c r="X85" t="s">
        <v>10339</v>
      </c>
      <c r="Y85" t="s">
        <v>10768</v>
      </c>
      <c r="Z85" t="s">
        <v>11180</v>
      </c>
    </row>
    <row r="86" spans="1:26">
      <c r="A86" t="s">
        <v>166</v>
      </c>
      <c r="B86" s="1">
        <f>COUNTA(C86:ZZ86)</f>
        <v>0</v>
      </c>
      <c r="C86" t="s">
        <v>167</v>
      </c>
      <c r="D86" t="s">
        <v>1541</v>
      </c>
      <c r="E86" t="s">
        <v>1988</v>
      </c>
      <c r="F86" t="s">
        <v>2422</v>
      </c>
      <c r="G86" t="s">
        <v>2859</v>
      </c>
      <c r="H86" t="s">
        <v>3298</v>
      </c>
      <c r="I86" t="s">
        <v>3767</v>
      </c>
      <c r="J86" t="s">
        <v>4237</v>
      </c>
      <c r="K86" t="s">
        <v>4676</v>
      </c>
      <c r="L86" t="s">
        <v>1988</v>
      </c>
      <c r="M86" t="s">
        <v>5550</v>
      </c>
      <c r="N86" t="s">
        <v>5992</v>
      </c>
      <c r="O86" t="s">
        <v>6434</v>
      </c>
      <c r="P86" t="s">
        <v>6875</v>
      </c>
      <c r="Q86" t="s">
        <v>7315</v>
      </c>
      <c r="R86" t="s">
        <v>7758</v>
      </c>
      <c r="S86" t="s">
        <v>8199</v>
      </c>
      <c r="T86" t="s">
        <v>8625</v>
      </c>
      <c r="U86" t="s">
        <v>8625</v>
      </c>
      <c r="V86" t="s">
        <v>9489</v>
      </c>
      <c r="W86" t="s">
        <v>9908</v>
      </c>
      <c r="X86" t="s">
        <v>9908</v>
      </c>
      <c r="Y86" t="s">
        <v>10769</v>
      </c>
      <c r="Z86" t="s">
        <v>11181</v>
      </c>
    </row>
    <row r="87" spans="1:26">
      <c r="A87" t="s">
        <v>168</v>
      </c>
      <c r="B87" s="1">
        <f>COUNTA(C87:ZZ87)</f>
        <v>0</v>
      </c>
      <c r="C87" t="s">
        <v>169</v>
      </c>
      <c r="D87" t="s">
        <v>1542</v>
      </c>
      <c r="E87" t="s">
        <v>1989</v>
      </c>
      <c r="F87" t="s">
        <v>2423</v>
      </c>
      <c r="G87" t="s">
        <v>2860</v>
      </c>
      <c r="H87" t="s">
        <v>3299</v>
      </c>
      <c r="I87" t="s">
        <v>3768</v>
      </c>
      <c r="J87" t="s">
        <v>4238</v>
      </c>
      <c r="K87" t="s">
        <v>4677</v>
      </c>
      <c r="L87" t="s">
        <v>5111</v>
      </c>
      <c r="M87" t="s">
        <v>5551</v>
      </c>
      <c r="N87" t="s">
        <v>5993</v>
      </c>
      <c r="O87" t="s">
        <v>6435</v>
      </c>
      <c r="P87" t="s">
        <v>6876</v>
      </c>
      <c r="Q87" t="s">
        <v>7316</v>
      </c>
      <c r="R87" t="s">
        <v>7759</v>
      </c>
      <c r="S87" t="s">
        <v>8200</v>
      </c>
      <c r="T87" t="s">
        <v>8626</v>
      </c>
      <c r="U87" t="s">
        <v>9056</v>
      </c>
      <c r="V87" t="s">
        <v>9490</v>
      </c>
      <c r="W87" t="s">
        <v>9909</v>
      </c>
      <c r="X87" t="s">
        <v>10340</v>
      </c>
      <c r="Y87" t="s">
        <v>10770</v>
      </c>
      <c r="Z87" t="s">
        <v>11182</v>
      </c>
    </row>
    <row r="88" spans="1:26">
      <c r="A88" t="s">
        <v>170</v>
      </c>
      <c r="B88" s="1">
        <f>COUNTA(C88:ZZ88)</f>
        <v>0</v>
      </c>
      <c r="C88" t="s">
        <v>171</v>
      </c>
      <c r="D88" t="s">
        <v>1543</v>
      </c>
      <c r="E88" t="s">
        <v>1990</v>
      </c>
      <c r="F88" t="s">
        <v>2424</v>
      </c>
      <c r="G88" t="s">
        <v>2861</v>
      </c>
      <c r="H88" t="s">
        <v>3300</v>
      </c>
      <c r="I88" t="s">
        <v>3769</v>
      </c>
      <c r="J88" t="s">
        <v>4239</v>
      </c>
      <c r="K88" t="s">
        <v>4678</v>
      </c>
      <c r="L88" t="s">
        <v>5112</v>
      </c>
      <c r="M88" t="s">
        <v>5552</v>
      </c>
      <c r="N88" t="s">
        <v>5994</v>
      </c>
      <c r="O88" t="s">
        <v>6436</v>
      </c>
      <c r="P88" t="s">
        <v>6877</v>
      </c>
      <c r="Q88" t="s">
        <v>7317</v>
      </c>
      <c r="R88" t="s">
        <v>7760</v>
      </c>
      <c r="S88" t="s">
        <v>8201</v>
      </c>
      <c r="T88" t="s">
        <v>8627</v>
      </c>
      <c r="U88" t="s">
        <v>9057</v>
      </c>
      <c r="V88" t="s">
        <v>9491</v>
      </c>
      <c r="W88" t="s">
        <v>9910</v>
      </c>
      <c r="X88" t="s">
        <v>10341</v>
      </c>
      <c r="Y88" t="s">
        <v>5994</v>
      </c>
      <c r="Z88" t="s">
        <v>11183</v>
      </c>
    </row>
    <row r="89" spans="1:26">
      <c r="A89" t="s">
        <v>172</v>
      </c>
      <c r="B89" s="1">
        <f>COUNTA(C89:ZZ89)</f>
        <v>0</v>
      </c>
      <c r="C89" t="s">
        <v>173</v>
      </c>
      <c r="D89" t="s">
        <v>1544</v>
      </c>
      <c r="E89" t="s">
        <v>1991</v>
      </c>
      <c r="F89" t="s">
        <v>2425</v>
      </c>
      <c r="G89" t="s">
        <v>2862</v>
      </c>
      <c r="H89" t="s">
        <v>3301</v>
      </c>
      <c r="I89" t="s">
        <v>3770</v>
      </c>
      <c r="J89" t="s">
        <v>4240</v>
      </c>
      <c r="K89" t="s">
        <v>4679</v>
      </c>
      <c r="L89" t="s">
        <v>5113</v>
      </c>
      <c r="M89" t="s">
        <v>5553</v>
      </c>
      <c r="N89" t="s">
        <v>5995</v>
      </c>
      <c r="O89" t="s">
        <v>6437</v>
      </c>
      <c r="P89" t="s">
        <v>6878</v>
      </c>
      <c r="Q89" t="s">
        <v>7318</v>
      </c>
      <c r="R89" t="s">
        <v>7761</v>
      </c>
      <c r="S89" t="s">
        <v>8202</v>
      </c>
      <c r="T89" t="s">
        <v>8628</v>
      </c>
      <c r="U89" t="s">
        <v>9058</v>
      </c>
      <c r="V89" t="s">
        <v>9492</v>
      </c>
      <c r="W89" t="s">
        <v>9911</v>
      </c>
      <c r="X89" t="s">
        <v>10342</v>
      </c>
      <c r="Y89" t="s">
        <v>10771</v>
      </c>
      <c r="Z89" t="s">
        <v>11184</v>
      </c>
    </row>
    <row r="90" spans="1:26">
      <c r="A90" t="s">
        <v>174</v>
      </c>
      <c r="B90" s="1">
        <f>COUNTA(C90:ZZ90)</f>
        <v>0</v>
      </c>
      <c r="C90" t="s">
        <v>175</v>
      </c>
      <c r="D90" t="s">
        <v>1545</v>
      </c>
      <c r="E90" t="s">
        <v>1992</v>
      </c>
      <c r="F90" t="s">
        <v>2426</v>
      </c>
      <c r="G90" t="s">
        <v>2863</v>
      </c>
      <c r="H90" t="s">
        <v>3302</v>
      </c>
      <c r="I90" t="s">
        <v>3771</v>
      </c>
      <c r="J90" t="s">
        <v>4241</v>
      </c>
      <c r="K90" t="s">
        <v>4680</v>
      </c>
      <c r="L90" t="s">
        <v>5114</v>
      </c>
      <c r="M90" t="s">
        <v>5554</v>
      </c>
      <c r="N90" t="s">
        <v>5996</v>
      </c>
      <c r="O90" t="s">
        <v>6438</v>
      </c>
      <c r="P90" t="s">
        <v>6879</v>
      </c>
      <c r="Q90" t="s">
        <v>7319</v>
      </c>
      <c r="R90" t="s">
        <v>7762</v>
      </c>
      <c r="S90" t="s">
        <v>8203</v>
      </c>
      <c r="T90" t="s">
        <v>8629</v>
      </c>
      <c r="U90" t="s">
        <v>9059</v>
      </c>
      <c r="V90" t="s">
        <v>9493</v>
      </c>
      <c r="W90" t="s">
        <v>9912</v>
      </c>
      <c r="X90" t="s">
        <v>10343</v>
      </c>
      <c r="Y90" t="s">
        <v>10772</v>
      </c>
      <c r="Z90" t="s">
        <v>11185</v>
      </c>
    </row>
    <row r="91" spans="1:26">
      <c r="A91" t="s">
        <v>176</v>
      </c>
      <c r="B91" s="1">
        <f>COUNTA(C91:ZZ91)</f>
        <v>0</v>
      </c>
      <c r="C91" t="s">
        <v>177</v>
      </c>
      <c r="D91" t="s">
        <v>1546</v>
      </c>
      <c r="E91" t="s">
        <v>1993</v>
      </c>
      <c r="F91" t="s">
        <v>2427</v>
      </c>
      <c r="G91" t="s">
        <v>2864</v>
      </c>
      <c r="H91" t="s">
        <v>3303</v>
      </c>
      <c r="I91" t="s">
        <v>3772</v>
      </c>
      <c r="J91" t="s">
        <v>4242</v>
      </c>
      <c r="K91" t="s">
        <v>4681</v>
      </c>
      <c r="L91" t="s">
        <v>5115</v>
      </c>
      <c r="M91" t="s">
        <v>5555</v>
      </c>
      <c r="N91" t="s">
        <v>5997</v>
      </c>
      <c r="O91" t="s">
        <v>6439</v>
      </c>
      <c r="P91" t="s">
        <v>6880</v>
      </c>
      <c r="Q91" t="s">
        <v>7320</v>
      </c>
      <c r="R91" t="s">
        <v>7763</v>
      </c>
      <c r="S91" t="s">
        <v>8204</v>
      </c>
      <c r="T91" t="s">
        <v>8630</v>
      </c>
      <c r="U91" t="s">
        <v>9060</v>
      </c>
      <c r="V91" t="s">
        <v>9494</v>
      </c>
      <c r="W91" t="s">
        <v>9913</v>
      </c>
      <c r="X91" t="s">
        <v>10344</v>
      </c>
      <c r="Y91" t="s">
        <v>10773</v>
      </c>
      <c r="Z91" t="s">
        <v>11186</v>
      </c>
    </row>
    <row r="92" spans="1:26">
      <c r="A92" t="s">
        <v>178</v>
      </c>
      <c r="B92" s="1">
        <f>COUNTA(C92:ZZ92)</f>
        <v>0</v>
      </c>
      <c r="C92" t="s">
        <v>179</v>
      </c>
      <c r="D92" t="s">
        <v>1547</v>
      </c>
      <c r="E92" t="s">
        <v>1994</v>
      </c>
      <c r="F92" t="s">
        <v>2428</v>
      </c>
      <c r="G92" t="s">
        <v>2865</v>
      </c>
      <c r="H92" t="s">
        <v>3304</v>
      </c>
      <c r="I92" t="s">
        <v>3773</v>
      </c>
      <c r="J92" t="s">
        <v>4243</v>
      </c>
      <c r="K92" t="s">
        <v>4682</v>
      </c>
      <c r="L92" t="s">
        <v>5116</v>
      </c>
      <c r="M92" t="s">
        <v>5556</v>
      </c>
      <c r="N92" t="s">
        <v>5998</v>
      </c>
      <c r="O92" t="s">
        <v>6440</v>
      </c>
      <c r="P92" t="s">
        <v>6881</v>
      </c>
      <c r="Q92" t="s">
        <v>7321</v>
      </c>
      <c r="R92" t="s">
        <v>7764</v>
      </c>
      <c r="S92" t="s">
        <v>8205</v>
      </c>
      <c r="T92" t="s">
        <v>8631</v>
      </c>
      <c r="U92" t="s">
        <v>9061</v>
      </c>
      <c r="V92" t="s">
        <v>9495</v>
      </c>
      <c r="W92" t="s">
        <v>9914</v>
      </c>
      <c r="X92" t="s">
        <v>10345</v>
      </c>
      <c r="Y92" t="s">
        <v>10774</v>
      </c>
      <c r="Z92" t="s">
        <v>11187</v>
      </c>
    </row>
    <row r="93" spans="1:26">
      <c r="A93" t="s">
        <v>180</v>
      </c>
      <c r="B93" s="1">
        <f>COUNTA(C93:ZZ93)</f>
        <v>0</v>
      </c>
      <c r="C93" t="s">
        <v>181</v>
      </c>
      <c r="D93" t="s">
        <v>1548</v>
      </c>
      <c r="E93" t="s">
        <v>1995</v>
      </c>
      <c r="F93" t="s">
        <v>2429</v>
      </c>
      <c r="G93" t="s">
        <v>2866</v>
      </c>
      <c r="H93" t="s">
        <v>3305</v>
      </c>
      <c r="I93" t="s">
        <v>3774</v>
      </c>
      <c r="J93" t="s">
        <v>4244</v>
      </c>
      <c r="K93" t="s">
        <v>4683</v>
      </c>
      <c r="L93" t="s">
        <v>5117</v>
      </c>
      <c r="M93" t="s">
        <v>5557</v>
      </c>
      <c r="N93" t="s">
        <v>5999</v>
      </c>
      <c r="O93" t="s">
        <v>6441</v>
      </c>
      <c r="P93" t="s">
        <v>6882</v>
      </c>
      <c r="Q93" t="s">
        <v>7322</v>
      </c>
      <c r="R93" t="s">
        <v>7765</v>
      </c>
      <c r="S93" t="s">
        <v>8206</v>
      </c>
      <c r="T93" t="s">
        <v>8632</v>
      </c>
      <c r="U93" t="s">
        <v>9062</v>
      </c>
      <c r="V93" t="s">
        <v>9496</v>
      </c>
      <c r="W93" t="s">
        <v>9915</v>
      </c>
      <c r="X93" t="s">
        <v>10346</v>
      </c>
      <c r="Y93" t="s">
        <v>10775</v>
      </c>
      <c r="Z93" t="s">
        <v>11188</v>
      </c>
    </row>
    <row r="94" spans="1:26">
      <c r="A94" t="s">
        <v>182</v>
      </c>
      <c r="B94" s="1">
        <f>COUNTA(C94:ZZ94)</f>
        <v>0</v>
      </c>
      <c r="C94" t="s">
        <v>183</v>
      </c>
      <c r="D94" t="s">
        <v>1549</v>
      </c>
      <c r="E94" t="s">
        <v>1996</v>
      </c>
      <c r="F94" t="s">
        <v>2430</v>
      </c>
      <c r="G94" t="s">
        <v>2867</v>
      </c>
      <c r="H94" t="s">
        <v>3306</v>
      </c>
      <c r="I94" t="s">
        <v>3775</v>
      </c>
      <c r="J94" t="s">
        <v>4245</v>
      </c>
      <c r="K94" t="s">
        <v>4684</v>
      </c>
      <c r="L94" t="s">
        <v>5118</v>
      </c>
      <c r="M94" t="s">
        <v>5558</v>
      </c>
      <c r="N94" t="s">
        <v>6000</v>
      </c>
      <c r="O94" t="s">
        <v>6442</v>
      </c>
      <c r="P94" t="s">
        <v>6883</v>
      </c>
      <c r="Q94" t="s">
        <v>7323</v>
      </c>
      <c r="R94" t="s">
        <v>7766</v>
      </c>
      <c r="S94" t="s">
        <v>8207</v>
      </c>
      <c r="T94" t="s">
        <v>8633</v>
      </c>
      <c r="U94" t="s">
        <v>9063</v>
      </c>
      <c r="V94" t="s">
        <v>9497</v>
      </c>
      <c r="W94" t="s">
        <v>9916</v>
      </c>
      <c r="X94" t="s">
        <v>10347</v>
      </c>
      <c r="Y94" t="s">
        <v>10776</v>
      </c>
      <c r="Z94" t="s">
        <v>11189</v>
      </c>
    </row>
    <row r="95" spans="1:26">
      <c r="A95" t="s">
        <v>184</v>
      </c>
      <c r="B95" s="1">
        <f>COUNTA(C95:ZZ95)</f>
        <v>0</v>
      </c>
      <c r="C95" t="s">
        <v>185</v>
      </c>
      <c r="D95" t="s">
        <v>1550</v>
      </c>
      <c r="E95" t="s">
        <v>1997</v>
      </c>
      <c r="F95" t="s">
        <v>2431</v>
      </c>
      <c r="G95" t="s">
        <v>2868</v>
      </c>
      <c r="H95" t="s">
        <v>3307</v>
      </c>
      <c r="I95" t="s">
        <v>3776</v>
      </c>
      <c r="J95" t="s">
        <v>4246</v>
      </c>
      <c r="K95" t="s">
        <v>4685</v>
      </c>
      <c r="L95" t="s">
        <v>5119</v>
      </c>
      <c r="M95" t="s">
        <v>5559</v>
      </c>
      <c r="N95" t="s">
        <v>6001</v>
      </c>
      <c r="O95" t="s">
        <v>6443</v>
      </c>
      <c r="P95" t="s">
        <v>6884</v>
      </c>
      <c r="Q95" t="s">
        <v>7324</v>
      </c>
      <c r="R95" t="s">
        <v>7767</v>
      </c>
      <c r="S95" t="s">
        <v>8208</v>
      </c>
      <c r="T95" t="s">
        <v>8634</v>
      </c>
      <c r="U95" t="s">
        <v>9064</v>
      </c>
      <c r="V95" t="s">
        <v>9498</v>
      </c>
      <c r="W95" t="s">
        <v>9917</v>
      </c>
      <c r="X95" t="s">
        <v>10348</v>
      </c>
      <c r="Y95" t="s">
        <v>10777</v>
      </c>
      <c r="Z95" t="s">
        <v>11190</v>
      </c>
    </row>
    <row r="96" spans="1:26">
      <c r="A96" t="s">
        <v>186</v>
      </c>
      <c r="B96" s="1">
        <f>COUNTA(C96:ZZ96)</f>
        <v>0</v>
      </c>
      <c r="C96" t="s">
        <v>187</v>
      </c>
      <c r="D96" t="s">
        <v>1551</v>
      </c>
      <c r="E96" t="s">
        <v>1998</v>
      </c>
      <c r="F96" t="s">
        <v>2432</v>
      </c>
      <c r="G96" t="s">
        <v>2869</v>
      </c>
      <c r="H96" t="s">
        <v>3308</v>
      </c>
      <c r="I96" t="s">
        <v>3777</v>
      </c>
      <c r="J96" t="s">
        <v>4247</v>
      </c>
      <c r="K96" t="s">
        <v>4686</v>
      </c>
      <c r="L96" t="s">
        <v>5120</v>
      </c>
      <c r="M96" t="s">
        <v>5560</v>
      </c>
      <c r="N96" t="s">
        <v>6002</v>
      </c>
      <c r="O96" t="s">
        <v>6444</v>
      </c>
      <c r="P96" t="s">
        <v>6885</v>
      </c>
      <c r="Q96" t="s">
        <v>7325</v>
      </c>
      <c r="R96" t="s">
        <v>7768</v>
      </c>
      <c r="S96" t="s">
        <v>8209</v>
      </c>
      <c r="T96" t="s">
        <v>8635</v>
      </c>
      <c r="U96" t="s">
        <v>9065</v>
      </c>
      <c r="V96" t="s">
        <v>9499</v>
      </c>
      <c r="W96" t="s">
        <v>9918</v>
      </c>
      <c r="X96" t="s">
        <v>10349</v>
      </c>
      <c r="Y96" t="s">
        <v>10778</v>
      </c>
      <c r="Z96" t="s">
        <v>11191</v>
      </c>
    </row>
    <row r="97" spans="1:26">
      <c r="A97" t="s">
        <v>188</v>
      </c>
      <c r="B97" s="1">
        <f>COUNTA(C97:ZZ97)</f>
        <v>0</v>
      </c>
      <c r="C97" t="s">
        <v>189</v>
      </c>
      <c r="D97" t="s">
        <v>1552</v>
      </c>
      <c r="E97" t="s">
        <v>1999</v>
      </c>
      <c r="F97" t="s">
        <v>2433</v>
      </c>
      <c r="G97" t="s">
        <v>2870</v>
      </c>
      <c r="H97" t="s">
        <v>3309</v>
      </c>
      <c r="I97" t="s">
        <v>3778</v>
      </c>
      <c r="J97" t="s">
        <v>4248</v>
      </c>
      <c r="K97" t="s">
        <v>4687</v>
      </c>
      <c r="L97" t="s">
        <v>5121</v>
      </c>
      <c r="M97" t="s">
        <v>5561</v>
      </c>
      <c r="N97" t="s">
        <v>6003</v>
      </c>
      <c r="O97" t="s">
        <v>6445</v>
      </c>
      <c r="P97" t="s">
        <v>6886</v>
      </c>
      <c r="Q97" t="s">
        <v>7326</v>
      </c>
      <c r="R97" t="s">
        <v>7769</v>
      </c>
      <c r="S97" t="s">
        <v>8210</v>
      </c>
      <c r="T97" t="s">
        <v>8636</v>
      </c>
      <c r="U97" t="s">
        <v>9066</v>
      </c>
      <c r="V97" t="s">
        <v>9500</v>
      </c>
      <c r="W97" t="s">
        <v>9919</v>
      </c>
      <c r="X97" t="s">
        <v>10350</v>
      </c>
      <c r="Y97" t="s">
        <v>10779</v>
      </c>
      <c r="Z97" t="s">
        <v>11192</v>
      </c>
    </row>
    <row r="98" spans="1:26">
      <c r="A98" t="s">
        <v>190</v>
      </c>
      <c r="B98" s="1">
        <f>COUNTA(C98:ZZ98)</f>
        <v>0</v>
      </c>
      <c r="C98" t="s">
        <v>191</v>
      </c>
      <c r="D98" t="s">
        <v>1553</v>
      </c>
      <c r="E98" t="s">
        <v>2000</v>
      </c>
      <c r="F98" t="s">
        <v>2434</v>
      </c>
      <c r="G98" t="s">
        <v>2871</v>
      </c>
      <c r="H98" t="s">
        <v>3310</v>
      </c>
      <c r="I98" t="s">
        <v>3779</v>
      </c>
      <c r="J98" t="s">
        <v>4249</v>
      </c>
      <c r="K98" t="s">
        <v>4688</v>
      </c>
      <c r="L98" t="s">
        <v>5122</v>
      </c>
      <c r="M98" t="s">
        <v>5562</v>
      </c>
      <c r="N98" t="s">
        <v>6004</v>
      </c>
      <c r="O98" t="s">
        <v>6446</v>
      </c>
      <c r="P98" t="s">
        <v>6887</v>
      </c>
      <c r="Q98" t="s">
        <v>7327</v>
      </c>
      <c r="R98" t="s">
        <v>7770</v>
      </c>
      <c r="S98" t="s">
        <v>8211</v>
      </c>
      <c r="T98" t="s">
        <v>8637</v>
      </c>
      <c r="U98" t="s">
        <v>9067</v>
      </c>
      <c r="V98" t="s">
        <v>9501</v>
      </c>
      <c r="W98" t="s">
        <v>9920</v>
      </c>
      <c r="X98" t="s">
        <v>10351</v>
      </c>
      <c r="Y98" t="s">
        <v>10780</v>
      </c>
      <c r="Z98" t="s">
        <v>11193</v>
      </c>
    </row>
    <row r="99" spans="1:26">
      <c r="A99" t="s">
        <v>192</v>
      </c>
      <c r="B99" s="1">
        <f>COUNTA(C99:ZZ99)</f>
        <v>0</v>
      </c>
      <c r="C99" t="s">
        <v>193</v>
      </c>
      <c r="D99" t="s">
        <v>1554</v>
      </c>
      <c r="E99" t="s">
        <v>2001</v>
      </c>
      <c r="F99" t="s">
        <v>2435</v>
      </c>
      <c r="G99" t="s">
        <v>2872</v>
      </c>
      <c r="H99" t="s">
        <v>3311</v>
      </c>
      <c r="I99" t="s">
        <v>3780</v>
      </c>
      <c r="J99" t="s">
        <v>4250</v>
      </c>
      <c r="K99" t="s">
        <v>4689</v>
      </c>
      <c r="L99" t="s">
        <v>5123</v>
      </c>
      <c r="M99" t="s">
        <v>5563</v>
      </c>
      <c r="N99" t="s">
        <v>6005</v>
      </c>
      <c r="O99" t="s">
        <v>6447</v>
      </c>
      <c r="P99" t="s">
        <v>6888</v>
      </c>
      <c r="Q99" t="s">
        <v>7328</v>
      </c>
      <c r="R99" t="s">
        <v>7771</v>
      </c>
      <c r="S99" t="s">
        <v>8212</v>
      </c>
      <c r="T99" t="s">
        <v>8638</v>
      </c>
      <c r="U99" t="s">
        <v>9068</v>
      </c>
      <c r="V99" t="s">
        <v>9502</v>
      </c>
      <c r="W99" t="s">
        <v>9921</v>
      </c>
      <c r="X99" t="s">
        <v>10352</v>
      </c>
      <c r="Y99" t="s">
        <v>10781</v>
      </c>
      <c r="Z99" t="s">
        <v>11194</v>
      </c>
    </row>
    <row r="100" spans="1:26">
      <c r="A100" t="s">
        <v>194</v>
      </c>
      <c r="B100" s="1">
        <f>COUNTA(C100:ZZ100)</f>
        <v>0</v>
      </c>
      <c r="C100" t="s">
        <v>195</v>
      </c>
      <c r="D100" t="s">
        <v>1555</v>
      </c>
      <c r="E100" t="s">
        <v>2002</v>
      </c>
      <c r="F100" t="s">
        <v>2436</v>
      </c>
      <c r="G100" t="s">
        <v>2873</v>
      </c>
      <c r="H100" t="s">
        <v>3312</v>
      </c>
      <c r="I100" t="s">
        <v>3781</v>
      </c>
      <c r="J100" t="s">
        <v>4251</v>
      </c>
      <c r="K100" t="s">
        <v>4690</v>
      </c>
      <c r="L100" t="s">
        <v>5124</v>
      </c>
      <c r="M100" t="s">
        <v>5564</v>
      </c>
      <c r="N100" t="s">
        <v>6006</v>
      </c>
      <c r="O100" t="s">
        <v>6448</v>
      </c>
      <c r="P100" t="s">
        <v>6889</v>
      </c>
      <c r="Q100" t="s">
        <v>7329</v>
      </c>
      <c r="R100" t="s">
        <v>7772</v>
      </c>
      <c r="S100" t="s">
        <v>8213</v>
      </c>
      <c r="T100" t="s">
        <v>8639</v>
      </c>
      <c r="U100" t="s">
        <v>9069</v>
      </c>
      <c r="V100" t="s">
        <v>9503</v>
      </c>
      <c r="W100" t="s">
        <v>9922</v>
      </c>
      <c r="X100" t="s">
        <v>10353</v>
      </c>
      <c r="Y100" t="s">
        <v>10782</v>
      </c>
      <c r="Z100" t="s">
        <v>11195</v>
      </c>
    </row>
    <row r="101" spans="1:26">
      <c r="A101" t="s">
        <v>196</v>
      </c>
      <c r="B101" s="1">
        <f>COUNTA(C101:ZZ101)</f>
        <v>0</v>
      </c>
      <c r="C101" t="s">
        <v>197</v>
      </c>
      <c r="D101" t="s">
        <v>1556</v>
      </c>
      <c r="E101" t="s">
        <v>2003</v>
      </c>
      <c r="F101" t="s">
        <v>2437</v>
      </c>
      <c r="G101" t="s">
        <v>2874</v>
      </c>
      <c r="H101" t="s">
        <v>3313</v>
      </c>
      <c r="I101" t="s">
        <v>3782</v>
      </c>
      <c r="J101" t="s">
        <v>4252</v>
      </c>
      <c r="K101" t="s">
        <v>4691</v>
      </c>
      <c r="L101" t="s">
        <v>5125</v>
      </c>
      <c r="M101" t="s">
        <v>5565</v>
      </c>
      <c r="N101" t="s">
        <v>6007</v>
      </c>
      <c r="O101" t="s">
        <v>6449</v>
      </c>
      <c r="P101" t="s">
        <v>6890</v>
      </c>
      <c r="Q101" t="s">
        <v>7330</v>
      </c>
      <c r="R101" t="s">
        <v>7773</v>
      </c>
      <c r="S101" t="s">
        <v>8214</v>
      </c>
      <c r="T101" t="s">
        <v>8640</v>
      </c>
      <c r="U101" t="s">
        <v>9070</v>
      </c>
      <c r="V101" t="s">
        <v>9504</v>
      </c>
      <c r="W101" t="s">
        <v>9923</v>
      </c>
      <c r="X101" t="s">
        <v>10354</v>
      </c>
      <c r="Y101" t="s">
        <v>10783</v>
      </c>
      <c r="Z101" t="s">
        <v>11196</v>
      </c>
    </row>
    <row r="102" spans="1:26">
      <c r="A102" t="s">
        <v>198</v>
      </c>
      <c r="B102" s="1">
        <f>COUNTA(C102:ZZ102)</f>
        <v>0</v>
      </c>
      <c r="C102" t="s">
        <v>199</v>
      </c>
      <c r="D102" t="s">
        <v>1557</v>
      </c>
      <c r="E102" t="s">
        <v>2004</v>
      </c>
      <c r="F102" t="s">
        <v>2438</v>
      </c>
      <c r="G102" t="s">
        <v>2875</v>
      </c>
      <c r="H102" t="s">
        <v>3314</v>
      </c>
      <c r="I102" t="s">
        <v>3783</v>
      </c>
      <c r="J102" t="s">
        <v>4253</v>
      </c>
      <c r="K102" t="s">
        <v>4692</v>
      </c>
      <c r="L102" t="s">
        <v>5126</v>
      </c>
      <c r="M102" t="s">
        <v>5566</v>
      </c>
      <c r="N102" t="s">
        <v>6008</v>
      </c>
      <c r="O102" t="s">
        <v>6450</v>
      </c>
      <c r="P102" t="s">
        <v>6891</v>
      </c>
      <c r="Q102" t="s">
        <v>7331</v>
      </c>
      <c r="R102" t="s">
        <v>7774</v>
      </c>
      <c r="S102" t="s">
        <v>8215</v>
      </c>
      <c r="T102" t="s">
        <v>8641</v>
      </c>
      <c r="U102" t="s">
        <v>9071</v>
      </c>
      <c r="V102" t="s">
        <v>9505</v>
      </c>
      <c r="W102" t="s">
        <v>9924</v>
      </c>
      <c r="X102" t="s">
        <v>10355</v>
      </c>
      <c r="Y102" t="s">
        <v>10784</v>
      </c>
      <c r="Z102" t="s">
        <v>11197</v>
      </c>
    </row>
    <row r="103" spans="1:26">
      <c r="A103" t="s">
        <v>200</v>
      </c>
      <c r="B103" s="1">
        <f>COUNTA(C103:ZZ103)</f>
        <v>0</v>
      </c>
      <c r="C103" t="s">
        <v>201</v>
      </c>
      <c r="D103" t="s">
        <v>1558</v>
      </c>
      <c r="E103" t="s">
        <v>493</v>
      </c>
      <c r="F103" t="s">
        <v>2439</v>
      </c>
      <c r="G103" t="s">
        <v>2876</v>
      </c>
      <c r="H103" t="s">
        <v>3315</v>
      </c>
      <c r="I103" t="s">
        <v>3784</v>
      </c>
      <c r="J103" t="s">
        <v>4254</v>
      </c>
      <c r="K103" t="s">
        <v>4693</v>
      </c>
      <c r="L103" t="s">
        <v>5127</v>
      </c>
      <c r="M103" t="s">
        <v>5567</v>
      </c>
      <c r="N103" t="s">
        <v>6009</v>
      </c>
      <c r="O103" t="s">
        <v>6451</v>
      </c>
      <c r="P103" t="s">
        <v>6892</v>
      </c>
      <c r="Q103" t="s">
        <v>7332</v>
      </c>
      <c r="R103" t="s">
        <v>7775</v>
      </c>
      <c r="S103" t="s">
        <v>8216</v>
      </c>
      <c r="T103" t="s">
        <v>8642</v>
      </c>
      <c r="U103" t="s">
        <v>9072</v>
      </c>
      <c r="V103" t="s">
        <v>9506</v>
      </c>
      <c r="W103" t="s">
        <v>9925</v>
      </c>
      <c r="X103" t="s">
        <v>10356</v>
      </c>
      <c r="Y103" t="s">
        <v>10785</v>
      </c>
      <c r="Z103" t="s">
        <v>11198</v>
      </c>
    </row>
    <row r="104" spans="1:26">
      <c r="A104" t="s">
        <v>202</v>
      </c>
      <c r="B104" s="1">
        <f>COUNTA(C104:ZZ104)</f>
        <v>0</v>
      </c>
      <c r="C104" t="s">
        <v>203</v>
      </c>
      <c r="D104" t="s">
        <v>1559</v>
      </c>
      <c r="E104" t="s">
        <v>2005</v>
      </c>
      <c r="F104" t="s">
        <v>2440</v>
      </c>
      <c r="G104" t="s">
        <v>2877</v>
      </c>
      <c r="H104" t="s">
        <v>3316</v>
      </c>
      <c r="I104" t="s">
        <v>3785</v>
      </c>
      <c r="J104" t="s">
        <v>4255</v>
      </c>
      <c r="K104" t="s">
        <v>4694</v>
      </c>
      <c r="L104" t="s">
        <v>5128</v>
      </c>
      <c r="M104" t="s">
        <v>5568</v>
      </c>
      <c r="N104" t="s">
        <v>6010</v>
      </c>
      <c r="O104" t="s">
        <v>6452</v>
      </c>
      <c r="P104" t="s">
        <v>6893</v>
      </c>
      <c r="Q104" t="s">
        <v>7333</v>
      </c>
      <c r="R104" t="s">
        <v>7776</v>
      </c>
      <c r="S104" t="s">
        <v>8217</v>
      </c>
      <c r="T104" t="s">
        <v>8643</v>
      </c>
      <c r="U104" t="s">
        <v>9073</v>
      </c>
      <c r="V104" t="s">
        <v>9507</v>
      </c>
      <c r="W104" t="s">
        <v>9926</v>
      </c>
      <c r="X104" t="s">
        <v>10357</v>
      </c>
      <c r="Y104" t="s">
        <v>10786</v>
      </c>
      <c r="Z104" t="s">
        <v>11199</v>
      </c>
    </row>
    <row r="105" spans="1:26">
      <c r="A105" t="s">
        <v>204</v>
      </c>
      <c r="B105" s="1">
        <f>COUNTA(C105:ZZ105)</f>
        <v>0</v>
      </c>
      <c r="C105" t="s">
        <v>205</v>
      </c>
      <c r="D105" t="s">
        <v>1560</v>
      </c>
      <c r="E105" t="s">
        <v>2006</v>
      </c>
      <c r="F105" t="s">
        <v>2441</v>
      </c>
      <c r="G105" t="s">
        <v>2878</v>
      </c>
      <c r="H105" t="s">
        <v>3317</v>
      </c>
      <c r="I105" t="s">
        <v>3786</v>
      </c>
      <c r="J105" t="s">
        <v>4256</v>
      </c>
      <c r="K105" t="s">
        <v>4695</v>
      </c>
      <c r="L105" t="s">
        <v>5129</v>
      </c>
      <c r="M105" t="s">
        <v>5569</v>
      </c>
      <c r="N105" t="s">
        <v>6011</v>
      </c>
      <c r="O105" t="s">
        <v>6453</v>
      </c>
      <c r="P105" t="s">
        <v>6894</v>
      </c>
      <c r="Q105" t="s">
        <v>7334</v>
      </c>
      <c r="R105" t="s">
        <v>7777</v>
      </c>
      <c r="S105" t="s">
        <v>8218</v>
      </c>
      <c r="T105" t="s">
        <v>8644</v>
      </c>
      <c r="U105" t="s">
        <v>9074</v>
      </c>
      <c r="V105" t="s">
        <v>9508</v>
      </c>
      <c r="W105" t="s">
        <v>9927</v>
      </c>
      <c r="X105" t="s">
        <v>10358</v>
      </c>
      <c r="Y105" t="s">
        <v>10787</v>
      </c>
      <c r="Z105" t="s">
        <v>11200</v>
      </c>
    </row>
    <row r="106" spans="1:26">
      <c r="A106" t="s">
        <v>206</v>
      </c>
      <c r="B106" s="1">
        <f>COUNTA(C106:ZZ106)</f>
        <v>0</v>
      </c>
      <c r="C106" t="s">
        <v>207</v>
      </c>
      <c r="D106" t="s">
        <v>1561</v>
      </c>
      <c r="E106" t="s">
        <v>2007</v>
      </c>
      <c r="F106" t="s">
        <v>2442</v>
      </c>
      <c r="G106" t="s">
        <v>2879</v>
      </c>
      <c r="H106" t="s">
        <v>3318</v>
      </c>
      <c r="I106" t="s">
        <v>3787</v>
      </c>
      <c r="J106" t="s">
        <v>4257</v>
      </c>
      <c r="K106" t="s">
        <v>4696</v>
      </c>
      <c r="L106" t="s">
        <v>5130</v>
      </c>
      <c r="M106" t="s">
        <v>5570</v>
      </c>
      <c r="N106" t="s">
        <v>6012</v>
      </c>
      <c r="O106" t="s">
        <v>6454</v>
      </c>
      <c r="P106" t="s">
        <v>6895</v>
      </c>
      <c r="Q106" t="s">
        <v>7335</v>
      </c>
      <c r="R106" t="s">
        <v>7778</v>
      </c>
      <c r="S106" t="s">
        <v>8219</v>
      </c>
      <c r="T106" t="s">
        <v>8645</v>
      </c>
      <c r="U106" t="s">
        <v>9075</v>
      </c>
      <c r="V106" t="s">
        <v>9509</v>
      </c>
      <c r="W106" t="s">
        <v>9928</v>
      </c>
      <c r="X106" t="s">
        <v>10359</v>
      </c>
      <c r="Y106" t="s">
        <v>10788</v>
      </c>
      <c r="Z106" t="s">
        <v>11201</v>
      </c>
    </row>
    <row r="107" spans="1:26">
      <c r="A107" t="s">
        <v>208</v>
      </c>
      <c r="B107" s="1">
        <f>COUNTA(C107:ZZ107)</f>
        <v>0</v>
      </c>
      <c r="C107" t="s">
        <v>209</v>
      </c>
      <c r="D107" t="s">
        <v>1562</v>
      </c>
      <c r="E107" t="s">
        <v>2008</v>
      </c>
      <c r="F107" t="s">
        <v>2443</v>
      </c>
      <c r="G107" t="s">
        <v>2880</v>
      </c>
      <c r="H107" t="s">
        <v>3319</v>
      </c>
      <c r="I107" t="s">
        <v>3788</v>
      </c>
      <c r="J107" t="s">
        <v>4258</v>
      </c>
      <c r="K107" t="s">
        <v>4697</v>
      </c>
      <c r="L107" t="s">
        <v>5131</v>
      </c>
      <c r="M107" t="s">
        <v>5571</v>
      </c>
      <c r="N107" t="s">
        <v>6013</v>
      </c>
      <c r="O107" t="s">
        <v>6455</v>
      </c>
      <c r="P107" t="s">
        <v>6896</v>
      </c>
      <c r="Q107" t="s">
        <v>7336</v>
      </c>
      <c r="R107" t="s">
        <v>7779</v>
      </c>
      <c r="S107" t="s">
        <v>8220</v>
      </c>
      <c r="T107" t="s">
        <v>8646</v>
      </c>
      <c r="U107" t="s">
        <v>9076</v>
      </c>
      <c r="V107" t="s">
        <v>9510</v>
      </c>
      <c r="W107" t="s">
        <v>9929</v>
      </c>
      <c r="X107" t="s">
        <v>10360</v>
      </c>
      <c r="Y107" t="s">
        <v>10789</v>
      </c>
      <c r="Z107" t="s">
        <v>11202</v>
      </c>
    </row>
    <row r="108" spans="1:26">
      <c r="A108" t="s">
        <v>210</v>
      </c>
      <c r="B108" s="1">
        <f>COUNTA(C108:ZZ108)</f>
        <v>0</v>
      </c>
      <c r="C108" t="s">
        <v>211</v>
      </c>
      <c r="D108" t="s">
        <v>1563</v>
      </c>
      <c r="E108" t="s">
        <v>2009</v>
      </c>
      <c r="F108" t="s">
        <v>2444</v>
      </c>
      <c r="G108" t="s">
        <v>2881</v>
      </c>
      <c r="H108" t="s">
        <v>3320</v>
      </c>
      <c r="I108" t="s">
        <v>3789</v>
      </c>
      <c r="J108" t="s">
        <v>4259</v>
      </c>
      <c r="K108" t="s">
        <v>4698</v>
      </c>
      <c r="L108" t="s">
        <v>5132</v>
      </c>
      <c r="M108" t="s">
        <v>5572</v>
      </c>
      <c r="N108" t="s">
        <v>6014</v>
      </c>
      <c r="O108" t="s">
        <v>6456</v>
      </c>
      <c r="P108" t="s">
        <v>6897</v>
      </c>
      <c r="Q108" t="s">
        <v>7337</v>
      </c>
      <c r="R108" t="s">
        <v>7780</v>
      </c>
      <c r="S108" t="s">
        <v>8221</v>
      </c>
      <c r="T108" t="s">
        <v>8647</v>
      </c>
      <c r="U108" t="s">
        <v>9077</v>
      </c>
      <c r="V108" t="s">
        <v>9511</v>
      </c>
      <c r="W108" t="s">
        <v>9930</v>
      </c>
      <c r="X108" t="s">
        <v>10361</v>
      </c>
      <c r="Y108" t="s">
        <v>5913</v>
      </c>
      <c r="Z108" t="s">
        <v>11203</v>
      </c>
    </row>
    <row r="109" spans="1:26">
      <c r="A109" t="s">
        <v>212</v>
      </c>
      <c r="B109" s="1">
        <f>COUNTA(C109:ZZ109)</f>
        <v>0</v>
      </c>
      <c r="C109" t="s">
        <v>213</v>
      </c>
      <c r="D109" t="s">
        <v>1564</v>
      </c>
      <c r="E109" t="s">
        <v>2010</v>
      </c>
      <c r="F109" t="s">
        <v>2445</v>
      </c>
      <c r="G109" t="s">
        <v>2882</v>
      </c>
      <c r="H109" t="s">
        <v>3321</v>
      </c>
      <c r="I109" t="s">
        <v>3790</v>
      </c>
      <c r="J109" t="s">
        <v>4260</v>
      </c>
      <c r="K109" t="s">
        <v>4699</v>
      </c>
      <c r="L109" t="s">
        <v>5133</v>
      </c>
      <c r="M109" t="s">
        <v>5573</v>
      </c>
      <c r="N109" t="s">
        <v>6015</v>
      </c>
      <c r="O109" t="s">
        <v>6457</v>
      </c>
      <c r="P109" t="s">
        <v>6898</v>
      </c>
      <c r="Q109" t="s">
        <v>7338</v>
      </c>
      <c r="R109" t="s">
        <v>7781</v>
      </c>
      <c r="S109" t="s">
        <v>8222</v>
      </c>
      <c r="T109" t="s">
        <v>8648</v>
      </c>
      <c r="U109" t="s">
        <v>9078</v>
      </c>
      <c r="V109" t="s">
        <v>9512</v>
      </c>
      <c r="W109" t="s">
        <v>9931</v>
      </c>
      <c r="X109" t="s">
        <v>10362</v>
      </c>
      <c r="Y109" t="s">
        <v>10790</v>
      </c>
      <c r="Z109" t="s">
        <v>11204</v>
      </c>
    </row>
    <row r="110" spans="1:26">
      <c r="A110" t="s">
        <v>214</v>
      </c>
      <c r="B110" s="1">
        <f>COUNTA(C110:ZZ110)</f>
        <v>0</v>
      </c>
      <c r="C110" t="s">
        <v>215</v>
      </c>
      <c r="D110" t="s">
        <v>1565</v>
      </c>
      <c r="E110" t="s">
        <v>2011</v>
      </c>
      <c r="F110" t="s">
        <v>2446</v>
      </c>
      <c r="G110" t="s">
        <v>2883</v>
      </c>
      <c r="H110" t="s">
        <v>3322</v>
      </c>
      <c r="I110" t="s">
        <v>3791</v>
      </c>
      <c r="J110" t="s">
        <v>4261</v>
      </c>
      <c r="K110" t="s">
        <v>4700</v>
      </c>
      <c r="L110" t="s">
        <v>5134</v>
      </c>
      <c r="M110" t="s">
        <v>5574</v>
      </c>
      <c r="N110" t="s">
        <v>6016</v>
      </c>
      <c r="O110" t="s">
        <v>6458</v>
      </c>
      <c r="P110" t="s">
        <v>6899</v>
      </c>
      <c r="Q110" t="s">
        <v>7339</v>
      </c>
      <c r="R110" t="s">
        <v>7782</v>
      </c>
      <c r="S110" t="s">
        <v>8223</v>
      </c>
      <c r="T110" t="s">
        <v>8649</v>
      </c>
      <c r="U110" t="s">
        <v>9079</v>
      </c>
      <c r="V110" t="s">
        <v>9513</v>
      </c>
      <c r="W110" t="s">
        <v>9932</v>
      </c>
      <c r="X110" t="s">
        <v>10363</v>
      </c>
      <c r="Y110" t="s">
        <v>10791</v>
      </c>
      <c r="Z110" t="s">
        <v>11205</v>
      </c>
    </row>
    <row r="111" spans="1:26">
      <c r="A111" t="s">
        <v>216</v>
      </c>
      <c r="B111" s="1">
        <f>COUNTA(C111:ZZ111)</f>
        <v>0</v>
      </c>
      <c r="C111" t="s">
        <v>217</v>
      </c>
      <c r="D111" t="s">
        <v>1566</v>
      </c>
      <c r="E111" t="s">
        <v>2012</v>
      </c>
      <c r="F111" t="s">
        <v>2447</v>
      </c>
      <c r="G111" t="s">
        <v>2884</v>
      </c>
      <c r="H111" t="s">
        <v>3323</v>
      </c>
      <c r="I111" t="s">
        <v>3792</v>
      </c>
      <c r="J111" t="s">
        <v>4262</v>
      </c>
      <c r="K111" t="s">
        <v>4701</v>
      </c>
      <c r="L111" t="s">
        <v>5135</v>
      </c>
      <c r="M111" t="s">
        <v>5575</v>
      </c>
      <c r="N111" t="s">
        <v>6017</v>
      </c>
      <c r="O111" t="s">
        <v>6459</v>
      </c>
      <c r="P111" t="s">
        <v>6900</v>
      </c>
      <c r="Q111" t="s">
        <v>7340</v>
      </c>
      <c r="R111" t="s">
        <v>7783</v>
      </c>
      <c r="S111" t="s">
        <v>8224</v>
      </c>
      <c r="T111" t="s">
        <v>8650</v>
      </c>
      <c r="U111" t="s">
        <v>9080</v>
      </c>
      <c r="V111" t="s">
        <v>9514</v>
      </c>
      <c r="W111" t="s">
        <v>9933</v>
      </c>
      <c r="X111" t="s">
        <v>10364</v>
      </c>
      <c r="Y111" t="s">
        <v>10792</v>
      </c>
      <c r="Z111" t="s">
        <v>11206</v>
      </c>
    </row>
    <row r="112" spans="1:26">
      <c r="A112" t="s">
        <v>218</v>
      </c>
      <c r="B112" s="1">
        <f>COUNTA(C112:ZZ112)</f>
        <v>0</v>
      </c>
      <c r="C112" t="s">
        <v>219</v>
      </c>
      <c r="D112" t="s">
        <v>1567</v>
      </c>
      <c r="E112" t="s">
        <v>2013</v>
      </c>
      <c r="F112" t="s">
        <v>2448</v>
      </c>
      <c r="G112" t="s">
        <v>2885</v>
      </c>
      <c r="H112" t="s">
        <v>3324</v>
      </c>
      <c r="I112" t="s">
        <v>3793</v>
      </c>
      <c r="J112" t="s">
        <v>4263</v>
      </c>
      <c r="K112" t="s">
        <v>4702</v>
      </c>
      <c r="L112" t="s">
        <v>5136</v>
      </c>
      <c r="M112" t="s">
        <v>5576</v>
      </c>
      <c r="N112" t="s">
        <v>6018</v>
      </c>
      <c r="O112" t="s">
        <v>6460</v>
      </c>
      <c r="P112" t="s">
        <v>6901</v>
      </c>
      <c r="Q112" t="s">
        <v>7341</v>
      </c>
      <c r="R112" t="s">
        <v>7784</v>
      </c>
      <c r="S112" t="s">
        <v>8225</v>
      </c>
      <c r="T112" t="s">
        <v>8651</v>
      </c>
      <c r="U112" t="s">
        <v>9081</v>
      </c>
      <c r="V112" t="s">
        <v>9515</v>
      </c>
      <c r="W112" t="s">
        <v>9934</v>
      </c>
      <c r="X112" t="s">
        <v>10365</v>
      </c>
      <c r="Y112" t="s">
        <v>10793</v>
      </c>
      <c r="Z112" t="s">
        <v>11207</v>
      </c>
    </row>
    <row r="113" spans="1:26">
      <c r="A113" t="s">
        <v>220</v>
      </c>
      <c r="B113" s="1">
        <f>COUNTA(C113:ZZ113)</f>
        <v>0</v>
      </c>
      <c r="C113" t="s">
        <v>221</v>
      </c>
      <c r="D113" t="s">
        <v>1568</v>
      </c>
      <c r="E113" t="s">
        <v>2014</v>
      </c>
      <c r="F113" t="s">
        <v>2449</v>
      </c>
      <c r="G113" t="s">
        <v>2886</v>
      </c>
      <c r="H113" t="s">
        <v>3325</v>
      </c>
      <c r="I113" t="s">
        <v>3794</v>
      </c>
      <c r="J113" t="s">
        <v>4264</v>
      </c>
      <c r="K113" t="s">
        <v>4703</v>
      </c>
      <c r="L113" t="s">
        <v>5137</v>
      </c>
      <c r="M113" t="s">
        <v>5577</v>
      </c>
      <c r="N113" t="s">
        <v>6019</v>
      </c>
      <c r="O113" t="s">
        <v>6461</v>
      </c>
      <c r="P113" t="s">
        <v>6902</v>
      </c>
      <c r="Q113" t="s">
        <v>7342</v>
      </c>
      <c r="R113" t="s">
        <v>7785</v>
      </c>
      <c r="S113" t="s">
        <v>8226</v>
      </c>
      <c r="T113" t="s">
        <v>8652</v>
      </c>
      <c r="U113" t="s">
        <v>9082</v>
      </c>
      <c r="V113" t="s">
        <v>9516</v>
      </c>
      <c r="W113" t="s">
        <v>9935</v>
      </c>
      <c r="X113" t="s">
        <v>10366</v>
      </c>
      <c r="Y113" t="s">
        <v>10794</v>
      </c>
      <c r="Z113" t="s">
        <v>11208</v>
      </c>
    </row>
    <row r="114" spans="1:26">
      <c r="A114" t="s">
        <v>222</v>
      </c>
      <c r="B114" s="1">
        <f>COUNTA(C114:ZZ114)</f>
        <v>0</v>
      </c>
      <c r="C114" t="s">
        <v>223</v>
      </c>
      <c r="D114" t="s">
        <v>1569</v>
      </c>
      <c r="E114" t="s">
        <v>2015</v>
      </c>
      <c r="F114" t="s">
        <v>2450</v>
      </c>
      <c r="G114" t="s">
        <v>2887</v>
      </c>
      <c r="H114" t="s">
        <v>3326</v>
      </c>
      <c r="I114" t="s">
        <v>3795</v>
      </c>
      <c r="J114" t="s">
        <v>4265</v>
      </c>
      <c r="K114" t="s">
        <v>4704</v>
      </c>
      <c r="L114" t="s">
        <v>5138</v>
      </c>
      <c r="M114" t="s">
        <v>5578</v>
      </c>
      <c r="N114" t="s">
        <v>6020</v>
      </c>
      <c r="O114" t="s">
        <v>6462</v>
      </c>
      <c r="P114" t="s">
        <v>6903</v>
      </c>
      <c r="Q114" t="s">
        <v>7343</v>
      </c>
      <c r="R114" t="s">
        <v>7786</v>
      </c>
      <c r="S114" t="s">
        <v>8227</v>
      </c>
      <c r="T114" t="s">
        <v>8653</v>
      </c>
      <c r="U114" t="s">
        <v>9083</v>
      </c>
      <c r="V114" t="s">
        <v>9517</v>
      </c>
      <c r="W114" t="s">
        <v>9936</v>
      </c>
      <c r="X114" t="s">
        <v>10367</v>
      </c>
      <c r="Y114" t="s">
        <v>10795</v>
      </c>
      <c r="Z114" t="s">
        <v>11209</v>
      </c>
    </row>
    <row r="115" spans="1:26">
      <c r="A115" t="s">
        <v>224</v>
      </c>
      <c r="B115" s="1">
        <f>COUNTA(C115:ZZ115)</f>
        <v>0</v>
      </c>
      <c r="C115" t="s">
        <v>225</v>
      </c>
      <c r="D115" t="s">
        <v>1570</v>
      </c>
      <c r="E115" t="s">
        <v>2016</v>
      </c>
      <c r="F115" t="s">
        <v>2451</v>
      </c>
      <c r="G115" t="s">
        <v>2888</v>
      </c>
      <c r="H115" t="s">
        <v>3327</v>
      </c>
      <c r="I115" t="s">
        <v>3796</v>
      </c>
      <c r="J115" t="s">
        <v>4266</v>
      </c>
      <c r="K115" t="s">
        <v>4705</v>
      </c>
      <c r="L115" t="s">
        <v>5139</v>
      </c>
      <c r="M115" t="s">
        <v>5579</v>
      </c>
      <c r="N115" t="s">
        <v>6021</v>
      </c>
      <c r="O115" t="s">
        <v>6463</v>
      </c>
      <c r="P115" t="s">
        <v>6904</v>
      </c>
      <c r="Q115" t="s">
        <v>7344</v>
      </c>
      <c r="R115" t="s">
        <v>7787</v>
      </c>
      <c r="S115" t="s">
        <v>8228</v>
      </c>
      <c r="T115" t="s">
        <v>8654</v>
      </c>
      <c r="U115" t="s">
        <v>9084</v>
      </c>
      <c r="V115" t="s">
        <v>9518</v>
      </c>
      <c r="W115" t="s">
        <v>9937</v>
      </c>
      <c r="X115" t="s">
        <v>10368</v>
      </c>
      <c r="Y115" t="s">
        <v>10796</v>
      </c>
      <c r="Z115" t="s">
        <v>11210</v>
      </c>
    </row>
    <row r="116" spans="1:26">
      <c r="A116" t="s">
        <v>226</v>
      </c>
      <c r="B116" s="1">
        <f>COUNTA(C116:ZZ116)</f>
        <v>0</v>
      </c>
      <c r="C116" t="s">
        <v>227</v>
      </c>
      <c r="D116" t="s">
        <v>1571</v>
      </c>
      <c r="E116" t="s">
        <v>2017</v>
      </c>
      <c r="F116" t="s">
        <v>2452</v>
      </c>
      <c r="G116" t="s">
        <v>2889</v>
      </c>
      <c r="H116" t="s">
        <v>3328</v>
      </c>
      <c r="I116" t="s">
        <v>3797</v>
      </c>
      <c r="J116" t="s">
        <v>4267</v>
      </c>
      <c r="K116" t="s">
        <v>4706</v>
      </c>
      <c r="L116" t="s">
        <v>5140</v>
      </c>
      <c r="M116" t="s">
        <v>5580</v>
      </c>
      <c r="N116" t="s">
        <v>6022</v>
      </c>
      <c r="O116" t="s">
        <v>6464</v>
      </c>
      <c r="P116" t="s">
        <v>6905</v>
      </c>
      <c r="Q116" t="s">
        <v>7345</v>
      </c>
      <c r="R116" t="s">
        <v>7788</v>
      </c>
      <c r="S116" t="s">
        <v>8229</v>
      </c>
      <c r="T116" t="s">
        <v>8655</v>
      </c>
      <c r="U116" t="s">
        <v>9085</v>
      </c>
      <c r="V116" t="s">
        <v>9519</v>
      </c>
      <c r="W116" t="s">
        <v>9938</v>
      </c>
      <c r="X116" t="s">
        <v>10369</v>
      </c>
      <c r="Y116" t="s">
        <v>10797</v>
      </c>
      <c r="Z116" t="s">
        <v>11211</v>
      </c>
    </row>
    <row r="117" spans="1:26">
      <c r="A117" t="s">
        <v>228</v>
      </c>
      <c r="B117" s="1">
        <f>COUNTA(C117:ZZ117)</f>
        <v>0</v>
      </c>
      <c r="C117" t="s">
        <v>229</v>
      </c>
      <c r="D117" t="s">
        <v>1572</v>
      </c>
      <c r="E117" t="s">
        <v>2018</v>
      </c>
      <c r="F117" t="s">
        <v>2453</v>
      </c>
      <c r="G117" t="s">
        <v>2890</v>
      </c>
      <c r="H117" t="s">
        <v>3329</v>
      </c>
      <c r="I117" t="s">
        <v>3798</v>
      </c>
      <c r="J117" t="s">
        <v>4268</v>
      </c>
      <c r="K117" t="s">
        <v>4707</v>
      </c>
      <c r="L117" t="s">
        <v>5141</v>
      </c>
      <c r="M117" t="s">
        <v>5581</v>
      </c>
      <c r="N117" t="s">
        <v>6023</v>
      </c>
      <c r="O117" t="s">
        <v>6465</v>
      </c>
      <c r="P117" t="s">
        <v>6906</v>
      </c>
      <c r="Q117" t="s">
        <v>7346</v>
      </c>
      <c r="R117" t="s">
        <v>7789</v>
      </c>
      <c r="S117" t="s">
        <v>8230</v>
      </c>
      <c r="T117" t="s">
        <v>8656</v>
      </c>
      <c r="U117" t="s">
        <v>9086</v>
      </c>
      <c r="V117" t="s">
        <v>9520</v>
      </c>
      <c r="W117" t="s">
        <v>9939</v>
      </c>
      <c r="X117" t="s">
        <v>10370</v>
      </c>
      <c r="Y117" t="s">
        <v>10798</v>
      </c>
      <c r="Z117" t="s">
        <v>11212</v>
      </c>
    </row>
    <row r="118" spans="1:26">
      <c r="A118" t="s">
        <v>230</v>
      </c>
      <c r="B118" s="1">
        <f>COUNTA(C118:ZZ118)</f>
        <v>0</v>
      </c>
      <c r="C118" t="s">
        <v>231</v>
      </c>
      <c r="D118" t="s">
        <v>1573</v>
      </c>
      <c r="E118" t="s">
        <v>2019</v>
      </c>
      <c r="F118" t="s">
        <v>2454</v>
      </c>
      <c r="G118" t="s">
        <v>2891</v>
      </c>
      <c r="H118" t="s">
        <v>3330</v>
      </c>
      <c r="I118" t="s">
        <v>3799</v>
      </c>
      <c r="J118" t="s">
        <v>4269</v>
      </c>
      <c r="K118" t="s">
        <v>4708</v>
      </c>
      <c r="L118" t="s">
        <v>5142</v>
      </c>
      <c r="M118" t="s">
        <v>5582</v>
      </c>
      <c r="N118" t="s">
        <v>6024</v>
      </c>
      <c r="O118" t="s">
        <v>6466</v>
      </c>
      <c r="P118" t="s">
        <v>6907</v>
      </c>
      <c r="Q118" t="s">
        <v>7347</v>
      </c>
      <c r="R118" t="s">
        <v>7790</v>
      </c>
      <c r="S118" t="s">
        <v>8231</v>
      </c>
      <c r="T118" t="s">
        <v>8657</v>
      </c>
      <c r="U118" t="s">
        <v>9087</v>
      </c>
      <c r="V118" t="s">
        <v>9521</v>
      </c>
      <c r="W118" t="s">
        <v>9940</v>
      </c>
      <c r="X118" t="s">
        <v>10371</v>
      </c>
      <c r="Y118" t="s">
        <v>10799</v>
      </c>
      <c r="Z118" t="s">
        <v>11213</v>
      </c>
    </row>
    <row r="119" spans="1:26">
      <c r="A119" t="s">
        <v>232</v>
      </c>
      <c r="B119" s="1">
        <f>COUNTA(C119:ZZ119)</f>
        <v>0</v>
      </c>
      <c r="C119" t="s">
        <v>233</v>
      </c>
      <c r="D119" t="s">
        <v>1574</v>
      </c>
      <c r="E119" t="s">
        <v>2020</v>
      </c>
      <c r="F119" t="s">
        <v>2455</v>
      </c>
      <c r="G119" t="s">
        <v>2892</v>
      </c>
      <c r="H119" t="s">
        <v>3331</v>
      </c>
      <c r="I119" t="s">
        <v>3800</v>
      </c>
      <c r="J119" t="s">
        <v>4270</v>
      </c>
      <c r="K119" t="s">
        <v>4709</v>
      </c>
      <c r="L119" t="s">
        <v>5143</v>
      </c>
      <c r="M119" t="s">
        <v>5583</v>
      </c>
      <c r="N119" t="s">
        <v>6025</v>
      </c>
      <c r="O119" t="s">
        <v>6467</v>
      </c>
      <c r="P119" t="s">
        <v>6908</v>
      </c>
      <c r="Q119" t="s">
        <v>7348</v>
      </c>
      <c r="R119" t="s">
        <v>7791</v>
      </c>
      <c r="S119" t="s">
        <v>8232</v>
      </c>
      <c r="T119" t="s">
        <v>8658</v>
      </c>
      <c r="U119" t="s">
        <v>9088</v>
      </c>
      <c r="V119" t="s">
        <v>9522</v>
      </c>
      <c r="W119" t="s">
        <v>9941</v>
      </c>
      <c r="X119" t="s">
        <v>10372</v>
      </c>
      <c r="Y119" t="s">
        <v>10800</v>
      </c>
      <c r="Z119" t="s">
        <v>11214</v>
      </c>
    </row>
    <row r="120" spans="1:26">
      <c r="A120" t="s">
        <v>234</v>
      </c>
      <c r="B120" s="1">
        <f>COUNTA(C120:ZZ120)</f>
        <v>0</v>
      </c>
      <c r="C120" t="s">
        <v>235</v>
      </c>
      <c r="D120" t="s">
        <v>1575</v>
      </c>
      <c r="E120" t="s">
        <v>2021</v>
      </c>
      <c r="F120" t="s">
        <v>2456</v>
      </c>
      <c r="G120" t="s">
        <v>2893</v>
      </c>
      <c r="H120" t="s">
        <v>3332</v>
      </c>
      <c r="I120" t="s">
        <v>3801</v>
      </c>
      <c r="J120" t="s">
        <v>4271</v>
      </c>
      <c r="K120" t="s">
        <v>4710</v>
      </c>
      <c r="L120" t="s">
        <v>5144</v>
      </c>
      <c r="M120" t="s">
        <v>5584</v>
      </c>
      <c r="N120" t="s">
        <v>6026</v>
      </c>
      <c r="O120" t="s">
        <v>6468</v>
      </c>
      <c r="P120" t="s">
        <v>6909</v>
      </c>
      <c r="Q120" t="s">
        <v>7349</v>
      </c>
      <c r="R120" t="s">
        <v>7792</v>
      </c>
      <c r="S120" t="s">
        <v>8233</v>
      </c>
      <c r="T120" t="s">
        <v>8659</v>
      </c>
      <c r="U120" t="s">
        <v>9089</v>
      </c>
      <c r="V120" t="s">
        <v>9523</v>
      </c>
      <c r="W120" t="s">
        <v>9942</v>
      </c>
      <c r="X120" t="s">
        <v>10373</v>
      </c>
      <c r="Y120" t="s">
        <v>10801</v>
      </c>
      <c r="Z120" t="s">
        <v>11215</v>
      </c>
    </row>
    <row r="121" spans="1:26">
      <c r="A121" t="s">
        <v>236</v>
      </c>
      <c r="B121" s="1">
        <f>COUNTA(C121:ZZ121)</f>
        <v>0</v>
      </c>
      <c r="C121" t="s">
        <v>237</v>
      </c>
      <c r="D121" t="s">
        <v>1576</v>
      </c>
      <c r="E121" t="s">
        <v>2022</v>
      </c>
      <c r="F121" t="s">
        <v>2457</v>
      </c>
      <c r="G121" t="s">
        <v>2894</v>
      </c>
      <c r="H121" t="s">
        <v>3333</v>
      </c>
      <c r="I121" t="s">
        <v>3802</v>
      </c>
      <c r="J121" t="s">
        <v>4272</v>
      </c>
      <c r="K121" t="s">
        <v>4711</v>
      </c>
      <c r="L121" t="s">
        <v>5145</v>
      </c>
      <c r="M121" t="s">
        <v>5585</v>
      </c>
      <c r="N121" t="s">
        <v>6027</v>
      </c>
      <c r="O121" t="s">
        <v>6469</v>
      </c>
      <c r="P121" t="s">
        <v>6910</v>
      </c>
      <c r="Q121" t="s">
        <v>7350</v>
      </c>
      <c r="R121" t="s">
        <v>7793</v>
      </c>
      <c r="S121" t="s">
        <v>8234</v>
      </c>
      <c r="T121" t="s">
        <v>8660</v>
      </c>
      <c r="U121" t="s">
        <v>9090</v>
      </c>
      <c r="V121" t="s">
        <v>9524</v>
      </c>
      <c r="W121" t="s">
        <v>9943</v>
      </c>
      <c r="X121" t="s">
        <v>10374</v>
      </c>
      <c r="Y121" t="s">
        <v>10802</v>
      </c>
      <c r="Z121" t="s">
        <v>11216</v>
      </c>
    </row>
    <row r="122" spans="1:26">
      <c r="A122" t="s">
        <v>238</v>
      </c>
      <c r="B122" s="1">
        <f>COUNTA(C122:ZZ122)</f>
        <v>0</v>
      </c>
      <c r="C122" t="s">
        <v>239</v>
      </c>
      <c r="D122" t="s">
        <v>1577</v>
      </c>
      <c r="E122" t="s">
        <v>2023</v>
      </c>
      <c r="F122" t="s">
        <v>2458</v>
      </c>
      <c r="G122" t="s">
        <v>2895</v>
      </c>
      <c r="H122" t="s">
        <v>3334</v>
      </c>
      <c r="I122" t="s">
        <v>3803</v>
      </c>
      <c r="J122" t="s">
        <v>4273</v>
      </c>
      <c r="K122" t="s">
        <v>4712</v>
      </c>
      <c r="L122" t="s">
        <v>5146</v>
      </c>
      <c r="M122" t="s">
        <v>5586</v>
      </c>
      <c r="N122" t="s">
        <v>6028</v>
      </c>
      <c r="O122" t="s">
        <v>6470</v>
      </c>
      <c r="P122" t="s">
        <v>6911</v>
      </c>
      <c r="Q122" t="s">
        <v>7351</v>
      </c>
      <c r="R122" t="s">
        <v>7794</v>
      </c>
      <c r="S122" t="s">
        <v>8235</v>
      </c>
      <c r="T122" t="s">
        <v>8661</v>
      </c>
      <c r="U122" t="s">
        <v>9091</v>
      </c>
      <c r="V122" t="s">
        <v>9525</v>
      </c>
      <c r="W122" t="s">
        <v>9944</v>
      </c>
      <c r="X122" t="s">
        <v>10375</v>
      </c>
      <c r="Y122" t="s">
        <v>10803</v>
      </c>
      <c r="Z122" t="s">
        <v>11217</v>
      </c>
    </row>
    <row r="123" spans="1:26">
      <c r="A123" t="s">
        <v>240</v>
      </c>
      <c r="B123" s="1">
        <f>COUNTA(C123:ZZ123)</f>
        <v>0</v>
      </c>
      <c r="C123" t="s">
        <v>241</v>
      </c>
      <c r="D123" t="s">
        <v>1578</v>
      </c>
      <c r="E123" t="s">
        <v>2024</v>
      </c>
      <c r="F123" t="s">
        <v>2459</v>
      </c>
      <c r="G123" t="s">
        <v>2896</v>
      </c>
      <c r="H123" t="s">
        <v>3335</v>
      </c>
      <c r="I123" t="s">
        <v>3804</v>
      </c>
      <c r="J123" t="s">
        <v>4213</v>
      </c>
      <c r="K123" t="s">
        <v>4651</v>
      </c>
      <c r="L123" t="s">
        <v>5147</v>
      </c>
      <c r="M123" t="s">
        <v>5587</v>
      </c>
      <c r="N123" t="s">
        <v>6029</v>
      </c>
      <c r="O123" t="s">
        <v>6471</v>
      </c>
      <c r="P123" t="s">
        <v>6912</v>
      </c>
      <c r="Q123" t="s">
        <v>7290</v>
      </c>
      <c r="R123" t="s">
        <v>7733</v>
      </c>
      <c r="S123" t="s">
        <v>8236</v>
      </c>
      <c r="T123" t="s">
        <v>8602</v>
      </c>
      <c r="U123" t="s">
        <v>9032</v>
      </c>
      <c r="V123" t="s">
        <v>9526</v>
      </c>
      <c r="W123" t="s">
        <v>9883</v>
      </c>
      <c r="X123" t="s">
        <v>10376</v>
      </c>
      <c r="Y123" t="s">
        <v>10804</v>
      </c>
      <c r="Z123" t="s">
        <v>11218</v>
      </c>
    </row>
    <row r="124" spans="1:26">
      <c r="A124" t="s">
        <v>242</v>
      </c>
      <c r="B124" s="1">
        <f>COUNTA(C124:ZZ124)</f>
        <v>0</v>
      </c>
      <c r="C124" t="s">
        <v>243</v>
      </c>
      <c r="D124" t="s">
        <v>1579</v>
      </c>
      <c r="E124" t="s">
        <v>2025</v>
      </c>
      <c r="F124" t="s">
        <v>2460</v>
      </c>
      <c r="G124" t="s">
        <v>2897</v>
      </c>
      <c r="H124" t="s">
        <v>3336</v>
      </c>
      <c r="I124" t="s">
        <v>3805</v>
      </c>
      <c r="J124" t="s">
        <v>4274</v>
      </c>
      <c r="K124" t="s">
        <v>4713</v>
      </c>
      <c r="L124" t="s">
        <v>5148</v>
      </c>
      <c r="M124" t="s">
        <v>5588</v>
      </c>
      <c r="N124" t="s">
        <v>6030</v>
      </c>
      <c r="O124" t="s">
        <v>6472</v>
      </c>
      <c r="P124" t="s">
        <v>6913</v>
      </c>
      <c r="Q124" t="s">
        <v>7352</v>
      </c>
      <c r="R124" t="s">
        <v>7795</v>
      </c>
      <c r="S124" t="s">
        <v>8237</v>
      </c>
      <c r="T124" t="s">
        <v>8662</v>
      </c>
      <c r="U124" t="s">
        <v>9092</v>
      </c>
      <c r="V124" t="s">
        <v>9527</v>
      </c>
      <c r="W124" t="s">
        <v>9945</v>
      </c>
      <c r="X124" t="s">
        <v>10377</v>
      </c>
      <c r="Y124" t="s">
        <v>10805</v>
      </c>
      <c r="Z124" t="s">
        <v>11219</v>
      </c>
    </row>
    <row r="125" spans="1:26">
      <c r="A125" t="s">
        <v>244</v>
      </c>
      <c r="B125" s="1">
        <f>COUNTA(C125:ZZ125)</f>
        <v>0</v>
      </c>
      <c r="C125" t="s">
        <v>245</v>
      </c>
      <c r="D125" t="s">
        <v>1580</v>
      </c>
      <c r="E125" t="s">
        <v>2026</v>
      </c>
      <c r="F125" t="s">
        <v>2461</v>
      </c>
      <c r="G125" t="s">
        <v>2898</v>
      </c>
      <c r="H125" t="s">
        <v>3337</v>
      </c>
      <c r="I125" t="s">
        <v>3806</v>
      </c>
      <c r="J125" t="s">
        <v>4275</v>
      </c>
      <c r="K125" t="s">
        <v>4714</v>
      </c>
      <c r="L125" t="s">
        <v>5149</v>
      </c>
      <c r="M125" t="s">
        <v>5589</v>
      </c>
      <c r="N125" t="s">
        <v>6031</v>
      </c>
      <c r="O125" t="s">
        <v>6473</v>
      </c>
      <c r="P125" t="s">
        <v>6914</v>
      </c>
      <c r="Q125" t="s">
        <v>7353</v>
      </c>
      <c r="R125" t="s">
        <v>7796</v>
      </c>
      <c r="S125" t="s">
        <v>8238</v>
      </c>
      <c r="T125" t="s">
        <v>8663</v>
      </c>
      <c r="U125" t="s">
        <v>9093</v>
      </c>
      <c r="V125" t="s">
        <v>9528</v>
      </c>
      <c r="W125" t="s">
        <v>9946</v>
      </c>
      <c r="X125" t="s">
        <v>10378</v>
      </c>
      <c r="Y125" t="s">
        <v>10806</v>
      </c>
      <c r="Z125" t="s">
        <v>11220</v>
      </c>
    </row>
    <row r="126" spans="1:26">
      <c r="A126" t="s">
        <v>246</v>
      </c>
      <c r="B126" s="1">
        <f>COUNTA(C126:ZZ126)</f>
        <v>0</v>
      </c>
      <c r="C126" t="s">
        <v>247</v>
      </c>
      <c r="D126" t="s">
        <v>1581</v>
      </c>
      <c r="E126" t="s">
        <v>2027</v>
      </c>
      <c r="F126" t="s">
        <v>2462</v>
      </c>
      <c r="G126" t="s">
        <v>2899</v>
      </c>
      <c r="H126" t="s">
        <v>3338</v>
      </c>
      <c r="I126" t="s">
        <v>3807</v>
      </c>
      <c r="J126" t="s">
        <v>4276</v>
      </c>
      <c r="K126" t="s">
        <v>4676</v>
      </c>
      <c r="L126" t="s">
        <v>5150</v>
      </c>
      <c r="M126" t="s">
        <v>5590</v>
      </c>
      <c r="N126" t="s">
        <v>6032</v>
      </c>
      <c r="O126" t="s">
        <v>6474</v>
      </c>
      <c r="P126" t="s">
        <v>6915</v>
      </c>
      <c r="Q126" t="s">
        <v>7354</v>
      </c>
      <c r="R126" t="s">
        <v>7797</v>
      </c>
      <c r="S126" t="s">
        <v>8239</v>
      </c>
      <c r="T126" t="s">
        <v>8664</v>
      </c>
      <c r="U126" t="s">
        <v>9094</v>
      </c>
      <c r="V126" t="s">
        <v>9529</v>
      </c>
      <c r="W126" t="s">
        <v>9947</v>
      </c>
      <c r="X126" t="s">
        <v>10379</v>
      </c>
      <c r="Y126" t="s">
        <v>10807</v>
      </c>
      <c r="Z126" t="s">
        <v>11221</v>
      </c>
    </row>
    <row r="127" spans="1:26">
      <c r="A127" t="s">
        <v>248</v>
      </c>
      <c r="B127" s="1">
        <f>COUNTA(C127:ZZ127)</f>
        <v>0</v>
      </c>
      <c r="C127" t="s">
        <v>249</v>
      </c>
      <c r="D127" t="s">
        <v>1582</v>
      </c>
      <c r="E127" t="s">
        <v>2028</v>
      </c>
      <c r="F127" t="s">
        <v>2463</v>
      </c>
      <c r="G127" t="s">
        <v>2900</v>
      </c>
      <c r="H127" t="s">
        <v>3339</v>
      </c>
      <c r="I127" t="s">
        <v>3808</v>
      </c>
      <c r="J127" t="s">
        <v>4277</v>
      </c>
      <c r="K127" t="s">
        <v>4715</v>
      </c>
      <c r="L127" t="s">
        <v>5151</v>
      </c>
      <c r="M127" t="s">
        <v>5591</v>
      </c>
      <c r="N127" t="s">
        <v>6033</v>
      </c>
      <c r="O127" t="s">
        <v>6475</v>
      </c>
      <c r="P127" t="s">
        <v>6916</v>
      </c>
      <c r="Q127" t="s">
        <v>7355</v>
      </c>
      <c r="R127" t="s">
        <v>7798</v>
      </c>
      <c r="S127" t="s">
        <v>8240</v>
      </c>
      <c r="T127" t="s">
        <v>8665</v>
      </c>
      <c r="U127" t="s">
        <v>9095</v>
      </c>
      <c r="V127" t="s">
        <v>3808</v>
      </c>
      <c r="W127" t="s">
        <v>9948</v>
      </c>
      <c r="X127" t="s">
        <v>10380</v>
      </c>
      <c r="Y127" t="s">
        <v>10808</v>
      </c>
      <c r="Z127" t="s">
        <v>2028</v>
      </c>
    </row>
    <row r="128" spans="1:26">
      <c r="A128" t="s">
        <v>250</v>
      </c>
      <c r="B128" s="1">
        <f>COUNTA(C128:ZZ128)</f>
        <v>0</v>
      </c>
      <c r="C128" t="s">
        <v>251</v>
      </c>
      <c r="D128" t="s">
        <v>1583</v>
      </c>
      <c r="E128" t="s">
        <v>251</v>
      </c>
      <c r="F128" t="s">
        <v>251</v>
      </c>
      <c r="G128" t="s">
        <v>251</v>
      </c>
      <c r="H128" t="s">
        <v>251</v>
      </c>
      <c r="I128" t="s">
        <v>251</v>
      </c>
      <c r="J128" t="s">
        <v>251</v>
      </c>
      <c r="K128" t="s">
        <v>251</v>
      </c>
      <c r="L128" t="s">
        <v>251</v>
      </c>
      <c r="M128" t="s">
        <v>251</v>
      </c>
      <c r="N128" t="s">
        <v>251</v>
      </c>
      <c r="O128" t="s">
        <v>6476</v>
      </c>
      <c r="P128" t="s">
        <v>6917</v>
      </c>
      <c r="Q128" t="s">
        <v>251</v>
      </c>
      <c r="R128" t="s">
        <v>7799</v>
      </c>
      <c r="S128" t="s">
        <v>8241</v>
      </c>
      <c r="T128" t="s">
        <v>251</v>
      </c>
      <c r="U128" t="s">
        <v>9096</v>
      </c>
      <c r="V128" t="s">
        <v>9530</v>
      </c>
      <c r="W128" t="s">
        <v>9949</v>
      </c>
      <c r="X128" t="s">
        <v>10381</v>
      </c>
      <c r="Y128" t="s">
        <v>251</v>
      </c>
      <c r="Z128" t="s">
        <v>11222</v>
      </c>
    </row>
    <row r="129" spans="1:26">
      <c r="A129" t="s">
        <v>252</v>
      </c>
      <c r="B129" s="1">
        <f>COUNTA(C129:ZZ129)</f>
        <v>0</v>
      </c>
      <c r="C129" t="s">
        <v>253</v>
      </c>
      <c r="D129" t="s">
        <v>1584</v>
      </c>
      <c r="E129" t="s">
        <v>2029</v>
      </c>
      <c r="F129" t="s">
        <v>2464</v>
      </c>
      <c r="G129" t="s">
        <v>2901</v>
      </c>
      <c r="H129" t="s">
        <v>3340</v>
      </c>
      <c r="I129" t="s">
        <v>3809</v>
      </c>
      <c r="J129" t="s">
        <v>4278</v>
      </c>
      <c r="K129" t="s">
        <v>4716</v>
      </c>
      <c r="L129" t="s">
        <v>5152</v>
      </c>
      <c r="M129" t="s">
        <v>5592</v>
      </c>
      <c r="N129" t="s">
        <v>6034</v>
      </c>
      <c r="O129" t="s">
        <v>6477</v>
      </c>
      <c r="P129" t="s">
        <v>6918</v>
      </c>
      <c r="Q129" t="s">
        <v>7356</v>
      </c>
      <c r="R129" t="s">
        <v>7800</v>
      </c>
      <c r="S129" t="s">
        <v>8242</v>
      </c>
      <c r="T129" t="s">
        <v>8666</v>
      </c>
      <c r="U129" t="s">
        <v>9097</v>
      </c>
      <c r="V129" t="s">
        <v>9531</v>
      </c>
      <c r="W129" t="s">
        <v>9950</v>
      </c>
      <c r="X129" t="s">
        <v>10382</v>
      </c>
      <c r="Y129" t="s">
        <v>10809</v>
      </c>
      <c r="Z129" t="s">
        <v>11223</v>
      </c>
    </row>
    <row r="130" spans="1:26">
      <c r="A130" t="s">
        <v>254</v>
      </c>
      <c r="B130" s="1">
        <f>COUNTA(C130:ZZ130)</f>
        <v>0</v>
      </c>
      <c r="C130" t="s">
        <v>255</v>
      </c>
      <c r="D130" t="s">
        <v>1585</v>
      </c>
      <c r="E130" t="s">
        <v>2030</v>
      </c>
      <c r="F130" t="s">
        <v>2465</v>
      </c>
      <c r="G130" t="s">
        <v>2902</v>
      </c>
      <c r="H130" t="s">
        <v>3341</v>
      </c>
      <c r="I130" t="s">
        <v>3810</v>
      </c>
      <c r="J130" t="s">
        <v>4279</v>
      </c>
      <c r="K130" t="s">
        <v>4717</v>
      </c>
      <c r="L130" t="s">
        <v>5153</v>
      </c>
      <c r="M130" t="s">
        <v>5593</v>
      </c>
      <c r="N130" t="s">
        <v>6035</v>
      </c>
      <c r="O130" t="s">
        <v>6478</v>
      </c>
      <c r="P130" t="s">
        <v>6919</v>
      </c>
      <c r="Q130" t="s">
        <v>7357</v>
      </c>
      <c r="R130" t="s">
        <v>7801</v>
      </c>
      <c r="S130" t="s">
        <v>8243</v>
      </c>
      <c r="T130" t="s">
        <v>8667</v>
      </c>
      <c r="U130" t="s">
        <v>9098</v>
      </c>
      <c r="V130" t="s">
        <v>9532</v>
      </c>
      <c r="W130" t="s">
        <v>9951</v>
      </c>
      <c r="X130" t="s">
        <v>10383</v>
      </c>
      <c r="Y130" t="s">
        <v>10810</v>
      </c>
      <c r="Z130" t="s">
        <v>11224</v>
      </c>
    </row>
    <row r="131" spans="1:26">
      <c r="A131" t="s">
        <v>256</v>
      </c>
      <c r="B131" s="1">
        <f>COUNTA(C131:ZZ131)</f>
        <v>0</v>
      </c>
      <c r="C131" t="s">
        <v>257</v>
      </c>
      <c r="D131" t="s">
        <v>1586</v>
      </c>
      <c r="E131" t="s">
        <v>2031</v>
      </c>
      <c r="F131" t="s">
        <v>2466</v>
      </c>
      <c r="G131" t="s">
        <v>2903</v>
      </c>
      <c r="H131" t="s">
        <v>3342</v>
      </c>
      <c r="I131" t="s">
        <v>3811</v>
      </c>
      <c r="J131" t="s">
        <v>4280</v>
      </c>
      <c r="K131" t="s">
        <v>4718</v>
      </c>
      <c r="L131" t="s">
        <v>5154</v>
      </c>
      <c r="M131" t="s">
        <v>5594</v>
      </c>
      <c r="N131" t="s">
        <v>6036</v>
      </c>
      <c r="O131" t="s">
        <v>6479</v>
      </c>
      <c r="P131" t="s">
        <v>6920</v>
      </c>
      <c r="Q131" t="s">
        <v>7358</v>
      </c>
      <c r="R131" t="s">
        <v>7802</v>
      </c>
      <c r="S131" t="s">
        <v>8244</v>
      </c>
      <c r="T131" t="s">
        <v>8668</v>
      </c>
      <c r="U131" t="s">
        <v>9099</v>
      </c>
      <c r="V131" t="s">
        <v>9533</v>
      </c>
      <c r="W131" t="s">
        <v>9952</v>
      </c>
      <c r="X131" t="s">
        <v>10384</v>
      </c>
      <c r="Y131" t="s">
        <v>10811</v>
      </c>
      <c r="Z131" t="s">
        <v>11225</v>
      </c>
    </row>
    <row r="132" spans="1:26">
      <c r="A132" t="s">
        <v>258</v>
      </c>
      <c r="B132" s="1">
        <f>COUNTA(C132:ZZ132)</f>
        <v>0</v>
      </c>
      <c r="C132" t="s">
        <v>259</v>
      </c>
      <c r="D132" t="s">
        <v>1587</v>
      </c>
      <c r="E132" t="s">
        <v>2032</v>
      </c>
      <c r="F132" t="s">
        <v>2467</v>
      </c>
      <c r="G132" t="s">
        <v>2904</v>
      </c>
      <c r="H132" t="s">
        <v>1238</v>
      </c>
      <c r="I132" t="s">
        <v>3812</v>
      </c>
      <c r="J132" t="s">
        <v>4281</v>
      </c>
      <c r="K132" t="s">
        <v>4719</v>
      </c>
      <c r="L132" t="s">
        <v>5155</v>
      </c>
      <c r="M132" t="s">
        <v>5595</v>
      </c>
      <c r="N132" t="s">
        <v>6037</v>
      </c>
      <c r="O132" t="s">
        <v>6480</v>
      </c>
      <c r="P132" t="s">
        <v>6921</v>
      </c>
      <c r="Q132" t="s">
        <v>7359</v>
      </c>
      <c r="R132" t="s">
        <v>7803</v>
      </c>
      <c r="S132" t="s">
        <v>8245</v>
      </c>
      <c r="T132" t="s">
        <v>8669</v>
      </c>
      <c r="U132" t="s">
        <v>9100</v>
      </c>
      <c r="V132" t="s">
        <v>3812</v>
      </c>
      <c r="W132" t="s">
        <v>9953</v>
      </c>
      <c r="X132" t="s">
        <v>10385</v>
      </c>
      <c r="Y132" t="s">
        <v>10812</v>
      </c>
      <c r="Z132" t="s">
        <v>11226</v>
      </c>
    </row>
    <row r="133" spans="1:26">
      <c r="A133" t="s">
        <v>260</v>
      </c>
      <c r="B133" s="1">
        <f>COUNTA(C133:ZZ133)</f>
        <v>0</v>
      </c>
      <c r="C133" t="s">
        <v>261</v>
      </c>
      <c r="D133" t="s">
        <v>1588</v>
      </c>
      <c r="E133" t="s">
        <v>2033</v>
      </c>
      <c r="F133" t="s">
        <v>2468</v>
      </c>
      <c r="G133" t="s">
        <v>2905</v>
      </c>
      <c r="H133" t="s">
        <v>3343</v>
      </c>
      <c r="I133" t="s">
        <v>3813</v>
      </c>
      <c r="J133" t="s">
        <v>4282</v>
      </c>
      <c r="K133" t="s">
        <v>4720</v>
      </c>
      <c r="L133" t="s">
        <v>5156</v>
      </c>
      <c r="M133" t="s">
        <v>5596</v>
      </c>
      <c r="N133" t="s">
        <v>6038</v>
      </c>
      <c r="O133" t="s">
        <v>6481</v>
      </c>
      <c r="P133" t="s">
        <v>6922</v>
      </c>
      <c r="Q133" t="s">
        <v>7360</v>
      </c>
      <c r="R133" t="s">
        <v>7804</v>
      </c>
      <c r="S133" t="s">
        <v>8246</v>
      </c>
      <c r="T133" t="s">
        <v>8670</v>
      </c>
      <c r="U133" t="s">
        <v>9101</v>
      </c>
      <c r="V133" t="s">
        <v>9534</v>
      </c>
      <c r="W133" t="s">
        <v>9954</v>
      </c>
      <c r="X133" t="s">
        <v>10386</v>
      </c>
      <c r="Y133" t="s">
        <v>10813</v>
      </c>
      <c r="Z133" t="s">
        <v>11227</v>
      </c>
    </row>
    <row r="134" spans="1:26">
      <c r="A134" t="s">
        <v>262</v>
      </c>
      <c r="B134" s="1">
        <f>COUNTA(C134:ZZ134)</f>
        <v>0</v>
      </c>
      <c r="C134" t="s">
        <v>263</v>
      </c>
      <c r="D134" t="s">
        <v>1589</v>
      </c>
      <c r="E134" t="s">
        <v>2034</v>
      </c>
      <c r="F134" t="s">
        <v>2469</v>
      </c>
      <c r="G134" t="s">
        <v>2906</v>
      </c>
      <c r="H134" t="s">
        <v>3344</v>
      </c>
      <c r="I134" t="s">
        <v>3814</v>
      </c>
      <c r="J134" t="s">
        <v>4283</v>
      </c>
      <c r="K134" t="s">
        <v>4721</v>
      </c>
      <c r="L134" t="s">
        <v>5157</v>
      </c>
      <c r="M134" t="s">
        <v>5597</v>
      </c>
      <c r="N134" t="s">
        <v>6039</v>
      </c>
      <c r="O134" t="s">
        <v>6482</v>
      </c>
      <c r="P134" t="s">
        <v>6923</v>
      </c>
      <c r="Q134" t="s">
        <v>7361</v>
      </c>
      <c r="R134" t="s">
        <v>7805</v>
      </c>
      <c r="S134" t="s">
        <v>8247</v>
      </c>
      <c r="T134" t="s">
        <v>8671</v>
      </c>
      <c r="U134" t="s">
        <v>9102</v>
      </c>
      <c r="V134" t="s">
        <v>9535</v>
      </c>
      <c r="W134" t="s">
        <v>9955</v>
      </c>
      <c r="X134" t="s">
        <v>10387</v>
      </c>
      <c r="Y134" t="s">
        <v>10814</v>
      </c>
      <c r="Z134" t="s">
        <v>11228</v>
      </c>
    </row>
    <row r="135" spans="1:26">
      <c r="A135" t="s">
        <v>264</v>
      </c>
      <c r="B135" s="1">
        <f>COUNTA(C135:ZZ135)</f>
        <v>0</v>
      </c>
      <c r="C135" t="s">
        <v>265</v>
      </c>
      <c r="D135" t="s">
        <v>1590</v>
      </c>
      <c r="E135" t="s">
        <v>2035</v>
      </c>
      <c r="F135" t="s">
        <v>2470</v>
      </c>
      <c r="G135" t="s">
        <v>2907</v>
      </c>
      <c r="H135" t="s">
        <v>3345</v>
      </c>
      <c r="I135" t="s">
        <v>3815</v>
      </c>
      <c r="J135" t="s">
        <v>4284</v>
      </c>
      <c r="K135" t="s">
        <v>4722</v>
      </c>
      <c r="L135" t="s">
        <v>5158</v>
      </c>
      <c r="M135" t="s">
        <v>5598</v>
      </c>
      <c r="N135" t="s">
        <v>6040</v>
      </c>
      <c r="O135" t="s">
        <v>6483</v>
      </c>
      <c r="P135" t="s">
        <v>6924</v>
      </c>
      <c r="Q135" t="s">
        <v>7362</v>
      </c>
      <c r="R135" t="s">
        <v>7806</v>
      </c>
      <c r="S135" t="s">
        <v>8248</v>
      </c>
      <c r="T135" t="s">
        <v>8672</v>
      </c>
      <c r="U135" t="s">
        <v>9103</v>
      </c>
      <c r="V135" t="s">
        <v>9536</v>
      </c>
      <c r="W135" t="s">
        <v>9956</v>
      </c>
      <c r="X135" t="s">
        <v>10388</v>
      </c>
      <c r="Y135" t="s">
        <v>10815</v>
      </c>
      <c r="Z135" t="s">
        <v>11229</v>
      </c>
    </row>
    <row r="136" spans="1:26">
      <c r="A136" t="s">
        <v>266</v>
      </c>
      <c r="B136" s="1">
        <f>COUNTA(C136:ZZ136)</f>
        <v>0</v>
      </c>
      <c r="C136" t="s">
        <v>267</v>
      </c>
      <c r="D136" t="s">
        <v>1591</v>
      </c>
      <c r="E136" t="s">
        <v>2036</v>
      </c>
      <c r="F136" t="s">
        <v>2471</v>
      </c>
      <c r="G136" t="s">
        <v>2908</v>
      </c>
      <c r="H136" t="s">
        <v>3346</v>
      </c>
      <c r="I136" t="s">
        <v>3816</v>
      </c>
      <c r="J136" t="s">
        <v>4285</v>
      </c>
      <c r="K136" t="s">
        <v>4723</v>
      </c>
      <c r="L136" t="s">
        <v>5159</v>
      </c>
      <c r="M136" t="s">
        <v>5599</v>
      </c>
      <c r="N136" t="s">
        <v>6041</v>
      </c>
      <c r="O136" t="s">
        <v>6484</v>
      </c>
      <c r="P136" t="s">
        <v>6925</v>
      </c>
      <c r="Q136" t="s">
        <v>7363</v>
      </c>
      <c r="R136" t="s">
        <v>7807</v>
      </c>
      <c r="S136" t="s">
        <v>8249</v>
      </c>
      <c r="T136" t="s">
        <v>8673</v>
      </c>
      <c r="U136" t="s">
        <v>9104</v>
      </c>
      <c r="V136" t="s">
        <v>9537</v>
      </c>
      <c r="W136" t="s">
        <v>9957</v>
      </c>
      <c r="X136" t="s">
        <v>10389</v>
      </c>
      <c r="Y136" t="s">
        <v>10816</v>
      </c>
      <c r="Z136" t="s">
        <v>11230</v>
      </c>
    </row>
    <row r="137" spans="1:26">
      <c r="A137" t="s">
        <v>268</v>
      </c>
      <c r="B137" s="1">
        <f>COUNTA(C137:ZZ137)</f>
        <v>0</v>
      </c>
      <c r="C137" t="s">
        <v>269</v>
      </c>
      <c r="D137" t="s">
        <v>1592</v>
      </c>
      <c r="E137" t="s">
        <v>2037</v>
      </c>
      <c r="F137" t="s">
        <v>2037</v>
      </c>
      <c r="G137" t="s">
        <v>2909</v>
      </c>
      <c r="H137" t="s">
        <v>3347</v>
      </c>
      <c r="I137" t="s">
        <v>3817</v>
      </c>
      <c r="J137" t="s">
        <v>4286</v>
      </c>
      <c r="K137" t="s">
        <v>4724</v>
      </c>
      <c r="L137" t="s">
        <v>5160</v>
      </c>
      <c r="M137" t="s">
        <v>5600</v>
      </c>
      <c r="N137" t="s">
        <v>6042</v>
      </c>
      <c r="O137" t="s">
        <v>6485</v>
      </c>
      <c r="P137" t="s">
        <v>6926</v>
      </c>
      <c r="Q137" t="s">
        <v>7364</v>
      </c>
      <c r="R137" t="s">
        <v>7808</v>
      </c>
      <c r="S137" t="s">
        <v>8250</v>
      </c>
      <c r="T137" t="s">
        <v>8674</v>
      </c>
      <c r="U137" t="s">
        <v>9105</v>
      </c>
      <c r="V137" t="s">
        <v>9538</v>
      </c>
      <c r="W137" t="s">
        <v>9958</v>
      </c>
      <c r="X137" t="s">
        <v>10390</v>
      </c>
      <c r="Y137" t="s">
        <v>10817</v>
      </c>
      <c r="Z137" t="s">
        <v>11231</v>
      </c>
    </row>
    <row r="138" spans="1:26">
      <c r="A138" t="s">
        <v>270</v>
      </c>
      <c r="B138" s="1">
        <f>COUNTA(C138:ZZ138)</f>
        <v>0</v>
      </c>
      <c r="C138" t="s">
        <v>271</v>
      </c>
      <c r="D138" t="s">
        <v>1593</v>
      </c>
      <c r="E138" t="s">
        <v>2038</v>
      </c>
      <c r="F138" t="s">
        <v>2472</v>
      </c>
      <c r="G138" t="s">
        <v>2910</v>
      </c>
      <c r="H138" t="s">
        <v>3348</v>
      </c>
      <c r="I138" t="s">
        <v>3818</v>
      </c>
      <c r="J138" t="s">
        <v>4287</v>
      </c>
      <c r="K138" t="s">
        <v>4725</v>
      </c>
      <c r="L138" t="s">
        <v>5161</v>
      </c>
      <c r="M138" t="s">
        <v>5601</v>
      </c>
      <c r="N138" t="s">
        <v>6043</v>
      </c>
      <c r="O138" t="s">
        <v>6486</v>
      </c>
      <c r="P138" t="s">
        <v>6927</v>
      </c>
      <c r="Q138" t="s">
        <v>7365</v>
      </c>
      <c r="R138" t="s">
        <v>7809</v>
      </c>
      <c r="S138" t="s">
        <v>8251</v>
      </c>
      <c r="T138" t="s">
        <v>8675</v>
      </c>
      <c r="U138" t="s">
        <v>9106</v>
      </c>
      <c r="V138" t="s">
        <v>9539</v>
      </c>
      <c r="W138" t="s">
        <v>9959</v>
      </c>
      <c r="X138" t="s">
        <v>10391</v>
      </c>
      <c r="Y138" t="s">
        <v>10818</v>
      </c>
      <c r="Z138" t="s">
        <v>11232</v>
      </c>
    </row>
    <row r="139" spans="1:26">
      <c r="A139" t="s">
        <v>272</v>
      </c>
      <c r="B139" s="1">
        <f>COUNTA(C139:ZZ139)</f>
        <v>0</v>
      </c>
      <c r="C139" t="s">
        <v>273</v>
      </c>
      <c r="D139" t="s">
        <v>1594</v>
      </c>
      <c r="E139" t="s">
        <v>2039</v>
      </c>
      <c r="F139" t="s">
        <v>2473</v>
      </c>
      <c r="G139" t="s">
        <v>2911</v>
      </c>
      <c r="H139" t="s">
        <v>3349</v>
      </c>
      <c r="I139" t="s">
        <v>3819</v>
      </c>
      <c r="J139" t="s">
        <v>4288</v>
      </c>
      <c r="K139" t="s">
        <v>4726</v>
      </c>
      <c r="L139" t="s">
        <v>5162</v>
      </c>
      <c r="M139" t="s">
        <v>5602</v>
      </c>
      <c r="N139" t="s">
        <v>6044</v>
      </c>
      <c r="O139" t="s">
        <v>6487</v>
      </c>
      <c r="P139" t="s">
        <v>6928</v>
      </c>
      <c r="Q139" t="s">
        <v>7366</v>
      </c>
      <c r="R139" t="s">
        <v>7810</v>
      </c>
      <c r="S139" t="s">
        <v>8252</v>
      </c>
      <c r="T139" t="s">
        <v>8676</v>
      </c>
      <c r="U139" t="s">
        <v>9107</v>
      </c>
      <c r="V139" t="s">
        <v>9540</v>
      </c>
      <c r="W139" t="s">
        <v>9960</v>
      </c>
      <c r="X139" t="s">
        <v>10392</v>
      </c>
      <c r="Y139" t="s">
        <v>10819</v>
      </c>
      <c r="Z139" t="s">
        <v>11233</v>
      </c>
    </row>
    <row r="140" spans="1:26">
      <c r="A140" t="s">
        <v>274</v>
      </c>
      <c r="B140" s="1">
        <f>COUNTA(C140:ZZ140)</f>
        <v>0</v>
      </c>
      <c r="C140" t="s">
        <v>169</v>
      </c>
      <c r="D140" t="s">
        <v>1542</v>
      </c>
      <c r="E140" t="s">
        <v>1989</v>
      </c>
      <c r="F140" t="s">
        <v>2423</v>
      </c>
      <c r="G140" t="s">
        <v>2860</v>
      </c>
      <c r="H140" t="s">
        <v>3299</v>
      </c>
      <c r="I140" t="s">
        <v>3768</v>
      </c>
      <c r="J140" t="s">
        <v>4238</v>
      </c>
      <c r="K140" t="s">
        <v>4677</v>
      </c>
      <c r="L140" t="s">
        <v>5111</v>
      </c>
      <c r="M140" t="s">
        <v>5603</v>
      </c>
      <c r="N140" t="s">
        <v>5993</v>
      </c>
      <c r="O140" t="s">
        <v>6435</v>
      </c>
      <c r="P140" t="s">
        <v>6876</v>
      </c>
      <c r="Q140" t="s">
        <v>7316</v>
      </c>
      <c r="R140" t="s">
        <v>7759</v>
      </c>
      <c r="S140" t="s">
        <v>8200</v>
      </c>
      <c r="T140" t="s">
        <v>8626</v>
      </c>
      <c r="U140" t="s">
        <v>9108</v>
      </c>
      <c r="V140" t="s">
        <v>9490</v>
      </c>
      <c r="W140" t="s">
        <v>9909</v>
      </c>
      <c r="X140" t="s">
        <v>10393</v>
      </c>
      <c r="Y140" t="s">
        <v>10770</v>
      </c>
      <c r="Z140" t="s">
        <v>11182</v>
      </c>
    </row>
    <row r="141" spans="1:26">
      <c r="A141" t="s">
        <v>275</v>
      </c>
      <c r="B141" s="1">
        <f>COUNTA(C141:ZZ141)</f>
        <v>0</v>
      </c>
      <c r="C141" t="s">
        <v>276</v>
      </c>
      <c r="D141" t="s">
        <v>1595</v>
      </c>
      <c r="E141" t="s">
        <v>2040</v>
      </c>
      <c r="F141" t="s">
        <v>2040</v>
      </c>
      <c r="G141" t="s">
        <v>2912</v>
      </c>
      <c r="H141" t="s">
        <v>3350</v>
      </c>
      <c r="I141" t="s">
        <v>3820</v>
      </c>
      <c r="J141" t="s">
        <v>4289</v>
      </c>
      <c r="K141" t="s">
        <v>4727</v>
      </c>
      <c r="L141" t="s">
        <v>5163</v>
      </c>
      <c r="M141" t="s">
        <v>5604</v>
      </c>
      <c r="N141" t="s">
        <v>6045</v>
      </c>
      <c r="O141" t="s">
        <v>6488</v>
      </c>
      <c r="P141" t="s">
        <v>6929</v>
      </c>
      <c r="Q141" t="s">
        <v>7367</v>
      </c>
      <c r="R141" t="s">
        <v>7811</v>
      </c>
      <c r="S141" t="s">
        <v>8253</v>
      </c>
      <c r="T141" t="s">
        <v>8677</v>
      </c>
      <c r="U141" t="s">
        <v>9109</v>
      </c>
      <c r="V141" t="s">
        <v>9541</v>
      </c>
      <c r="W141" t="s">
        <v>9961</v>
      </c>
      <c r="X141" t="s">
        <v>10394</v>
      </c>
      <c r="Y141" t="s">
        <v>10820</v>
      </c>
      <c r="Z141" t="s">
        <v>2040</v>
      </c>
    </row>
    <row r="142" spans="1:26">
      <c r="A142" t="s">
        <v>277</v>
      </c>
      <c r="B142" s="1">
        <f>COUNTA(C142:ZZ142)</f>
        <v>0</v>
      </c>
      <c r="C142" t="s">
        <v>278</v>
      </c>
      <c r="D142" t="s">
        <v>1596</v>
      </c>
      <c r="E142" t="s">
        <v>2041</v>
      </c>
      <c r="F142" t="s">
        <v>2474</v>
      </c>
      <c r="G142" t="s">
        <v>2913</v>
      </c>
      <c r="H142" t="s">
        <v>3351</v>
      </c>
      <c r="I142" t="s">
        <v>3821</v>
      </c>
      <c r="J142" t="s">
        <v>4290</v>
      </c>
      <c r="K142" t="s">
        <v>4728</v>
      </c>
      <c r="L142" t="s">
        <v>5164</v>
      </c>
      <c r="M142" t="s">
        <v>5605</v>
      </c>
      <c r="N142" t="s">
        <v>6046</v>
      </c>
      <c r="O142" t="s">
        <v>6489</v>
      </c>
      <c r="P142" t="s">
        <v>6930</v>
      </c>
      <c r="Q142" t="s">
        <v>7368</v>
      </c>
      <c r="R142" t="s">
        <v>7812</v>
      </c>
      <c r="S142" t="s">
        <v>8254</v>
      </c>
      <c r="T142" t="s">
        <v>8678</v>
      </c>
      <c r="U142" t="s">
        <v>9110</v>
      </c>
      <c r="V142" t="s">
        <v>9542</v>
      </c>
      <c r="W142" t="s">
        <v>9962</v>
      </c>
      <c r="X142" t="s">
        <v>10395</v>
      </c>
      <c r="Y142" t="s">
        <v>10821</v>
      </c>
      <c r="Z142" t="s">
        <v>11234</v>
      </c>
    </row>
    <row r="143" spans="1:26">
      <c r="A143" t="s">
        <v>279</v>
      </c>
      <c r="B143" s="1">
        <f>COUNTA(C143:ZZ143)</f>
        <v>0</v>
      </c>
      <c r="C143" t="s">
        <v>280</v>
      </c>
      <c r="D143" t="s">
        <v>1597</v>
      </c>
      <c r="E143" t="s">
        <v>2042</v>
      </c>
      <c r="F143" t="s">
        <v>2475</v>
      </c>
      <c r="G143" t="s">
        <v>2914</v>
      </c>
      <c r="H143" t="s">
        <v>3352</v>
      </c>
      <c r="I143" t="s">
        <v>3822</v>
      </c>
      <c r="J143" t="s">
        <v>4291</v>
      </c>
      <c r="K143" t="s">
        <v>4729</v>
      </c>
      <c r="L143" t="s">
        <v>5165</v>
      </c>
      <c r="M143" t="s">
        <v>5606</v>
      </c>
      <c r="N143" t="s">
        <v>6047</v>
      </c>
      <c r="O143" t="s">
        <v>6490</v>
      </c>
      <c r="P143" t="s">
        <v>6931</v>
      </c>
      <c r="Q143" t="s">
        <v>7369</v>
      </c>
      <c r="R143" t="s">
        <v>7813</v>
      </c>
      <c r="S143" t="s">
        <v>8255</v>
      </c>
      <c r="T143" t="s">
        <v>8679</v>
      </c>
      <c r="U143" t="s">
        <v>9111</v>
      </c>
      <c r="V143" t="s">
        <v>9543</v>
      </c>
      <c r="W143" t="s">
        <v>9963</v>
      </c>
      <c r="X143" t="s">
        <v>10396</v>
      </c>
      <c r="Y143" t="s">
        <v>10822</v>
      </c>
      <c r="Z143" t="s">
        <v>11235</v>
      </c>
    </row>
    <row r="144" spans="1:26">
      <c r="A144" t="s">
        <v>281</v>
      </c>
      <c r="B144" s="1">
        <f>COUNTA(C144:ZZ144)</f>
        <v>0</v>
      </c>
      <c r="C144" t="s">
        <v>282</v>
      </c>
      <c r="D144" t="s">
        <v>1598</v>
      </c>
      <c r="E144" t="s">
        <v>2043</v>
      </c>
      <c r="F144" t="s">
        <v>2476</v>
      </c>
      <c r="G144" t="s">
        <v>2915</v>
      </c>
      <c r="H144" t="s">
        <v>3353</v>
      </c>
      <c r="I144" t="s">
        <v>3823</v>
      </c>
      <c r="J144" t="s">
        <v>4292</v>
      </c>
      <c r="K144" t="s">
        <v>4730</v>
      </c>
      <c r="L144" t="s">
        <v>5166</v>
      </c>
      <c r="M144" t="s">
        <v>5607</v>
      </c>
      <c r="N144" t="s">
        <v>6048</v>
      </c>
      <c r="O144" t="s">
        <v>6491</v>
      </c>
      <c r="P144" t="s">
        <v>6932</v>
      </c>
      <c r="Q144" t="s">
        <v>7370</v>
      </c>
      <c r="R144" t="s">
        <v>7814</v>
      </c>
      <c r="S144" t="s">
        <v>8256</v>
      </c>
      <c r="T144" t="s">
        <v>8680</v>
      </c>
      <c r="U144" t="s">
        <v>9112</v>
      </c>
      <c r="V144" t="s">
        <v>9544</v>
      </c>
      <c r="W144" t="s">
        <v>9964</v>
      </c>
      <c r="X144" t="s">
        <v>10397</v>
      </c>
      <c r="Y144" t="s">
        <v>10823</v>
      </c>
      <c r="Z144" t="s">
        <v>11236</v>
      </c>
    </row>
    <row r="145" spans="1:26">
      <c r="A145" t="s">
        <v>283</v>
      </c>
      <c r="B145" s="1">
        <f>COUNTA(C145:ZZ145)</f>
        <v>0</v>
      </c>
      <c r="C145" t="s">
        <v>284</v>
      </c>
      <c r="D145" t="s">
        <v>1599</v>
      </c>
      <c r="E145" t="s">
        <v>2044</v>
      </c>
      <c r="F145" t="s">
        <v>2477</v>
      </c>
      <c r="G145" t="s">
        <v>2916</v>
      </c>
      <c r="H145" t="s">
        <v>3354</v>
      </c>
      <c r="I145" t="s">
        <v>3824</v>
      </c>
      <c r="J145" t="s">
        <v>4293</v>
      </c>
      <c r="K145" t="s">
        <v>4731</v>
      </c>
      <c r="L145" t="s">
        <v>5167</v>
      </c>
      <c r="M145" t="s">
        <v>5608</v>
      </c>
      <c r="N145" t="s">
        <v>6049</v>
      </c>
      <c r="O145" t="s">
        <v>6492</v>
      </c>
      <c r="P145" t="s">
        <v>6933</v>
      </c>
      <c r="Q145" t="s">
        <v>7371</v>
      </c>
      <c r="R145" t="s">
        <v>7815</v>
      </c>
      <c r="S145" t="s">
        <v>8257</v>
      </c>
      <c r="T145" t="s">
        <v>8681</v>
      </c>
      <c r="U145" t="s">
        <v>9113</v>
      </c>
      <c r="V145" t="s">
        <v>9545</v>
      </c>
      <c r="W145" t="s">
        <v>9965</v>
      </c>
      <c r="X145" t="s">
        <v>10398</v>
      </c>
      <c r="Y145" t="s">
        <v>10824</v>
      </c>
      <c r="Z145" t="s">
        <v>11237</v>
      </c>
    </row>
    <row r="146" spans="1:26">
      <c r="A146" t="s">
        <v>285</v>
      </c>
      <c r="B146" s="1">
        <f>COUNTA(C146:ZZ146)</f>
        <v>0</v>
      </c>
      <c r="C146" t="s">
        <v>286</v>
      </c>
      <c r="D146" t="s">
        <v>1600</v>
      </c>
      <c r="E146" t="s">
        <v>2045</v>
      </c>
      <c r="F146" t="s">
        <v>2478</v>
      </c>
      <c r="G146" t="s">
        <v>2917</v>
      </c>
      <c r="H146" t="s">
        <v>3355</v>
      </c>
      <c r="I146" t="s">
        <v>3825</v>
      </c>
      <c r="J146" t="s">
        <v>4294</v>
      </c>
      <c r="K146" t="s">
        <v>4732</v>
      </c>
      <c r="L146" t="s">
        <v>5168</v>
      </c>
      <c r="M146" t="s">
        <v>5609</v>
      </c>
      <c r="N146" t="s">
        <v>6050</v>
      </c>
      <c r="O146" t="s">
        <v>6493</v>
      </c>
      <c r="P146" t="s">
        <v>6934</v>
      </c>
      <c r="Q146" t="s">
        <v>7372</v>
      </c>
      <c r="R146" t="s">
        <v>7816</v>
      </c>
      <c r="S146" t="s">
        <v>8258</v>
      </c>
      <c r="T146" t="s">
        <v>8682</v>
      </c>
      <c r="U146" t="s">
        <v>9114</v>
      </c>
      <c r="V146" t="s">
        <v>9546</v>
      </c>
      <c r="W146" t="s">
        <v>9966</v>
      </c>
      <c r="X146" t="s">
        <v>10399</v>
      </c>
      <c r="Y146" t="s">
        <v>10825</v>
      </c>
      <c r="Z146" t="s">
        <v>11238</v>
      </c>
    </row>
    <row r="147" spans="1:26">
      <c r="A147" t="s">
        <v>287</v>
      </c>
      <c r="B147" s="1">
        <f>COUNTA(C147:ZZ147)</f>
        <v>0</v>
      </c>
      <c r="C147" t="s">
        <v>288</v>
      </c>
      <c r="D147" t="s">
        <v>1601</v>
      </c>
      <c r="E147" t="s">
        <v>2046</v>
      </c>
      <c r="F147" t="s">
        <v>2479</v>
      </c>
      <c r="G147" t="s">
        <v>2918</v>
      </c>
      <c r="H147" t="s">
        <v>3356</v>
      </c>
      <c r="I147" t="s">
        <v>3826</v>
      </c>
      <c r="J147" t="s">
        <v>4295</v>
      </c>
      <c r="K147" t="s">
        <v>4733</v>
      </c>
      <c r="L147" t="s">
        <v>5169</v>
      </c>
      <c r="M147" t="s">
        <v>5610</v>
      </c>
      <c r="N147" t="s">
        <v>6051</v>
      </c>
      <c r="O147" t="s">
        <v>6494</v>
      </c>
      <c r="P147" t="s">
        <v>6935</v>
      </c>
      <c r="Q147" t="s">
        <v>7373</v>
      </c>
      <c r="R147" t="s">
        <v>7817</v>
      </c>
      <c r="S147" t="s">
        <v>8259</v>
      </c>
      <c r="T147" t="s">
        <v>8683</v>
      </c>
      <c r="U147" t="s">
        <v>9115</v>
      </c>
      <c r="V147" t="s">
        <v>9547</v>
      </c>
      <c r="W147" t="s">
        <v>9967</v>
      </c>
      <c r="X147" t="s">
        <v>10400</v>
      </c>
      <c r="Y147" t="s">
        <v>10826</v>
      </c>
      <c r="Z147" t="s">
        <v>11239</v>
      </c>
    </row>
    <row r="148" spans="1:26">
      <c r="A148" t="s">
        <v>289</v>
      </c>
      <c r="B148" s="1">
        <f>COUNTA(C148:ZZ148)</f>
        <v>0</v>
      </c>
      <c r="C148" t="s">
        <v>290</v>
      </c>
      <c r="D148" t="s">
        <v>1552</v>
      </c>
      <c r="E148" t="s">
        <v>1999</v>
      </c>
      <c r="F148" t="s">
        <v>2433</v>
      </c>
      <c r="G148" t="s">
        <v>2870</v>
      </c>
      <c r="H148" t="s">
        <v>3309</v>
      </c>
      <c r="I148" t="s">
        <v>3778</v>
      </c>
      <c r="J148" t="s">
        <v>4248</v>
      </c>
      <c r="K148" t="s">
        <v>4687</v>
      </c>
      <c r="L148" t="s">
        <v>5121</v>
      </c>
      <c r="M148" t="s">
        <v>5611</v>
      </c>
      <c r="N148" t="s">
        <v>6003</v>
      </c>
      <c r="O148" t="s">
        <v>6445</v>
      </c>
      <c r="P148" t="s">
        <v>6886</v>
      </c>
      <c r="Q148" t="s">
        <v>7326</v>
      </c>
      <c r="R148" t="s">
        <v>7818</v>
      </c>
      <c r="S148" t="s">
        <v>8210</v>
      </c>
      <c r="T148" t="s">
        <v>8684</v>
      </c>
      <c r="U148" t="s">
        <v>9116</v>
      </c>
      <c r="V148" t="s">
        <v>9500</v>
      </c>
      <c r="W148" t="s">
        <v>9919</v>
      </c>
      <c r="X148" t="s">
        <v>10401</v>
      </c>
      <c r="Y148" t="s">
        <v>10827</v>
      </c>
      <c r="Z148" t="s">
        <v>11192</v>
      </c>
    </row>
    <row r="149" spans="1:26">
      <c r="A149" t="s">
        <v>291</v>
      </c>
      <c r="B149" s="1">
        <f>COUNTA(C149:ZZ149)</f>
        <v>0</v>
      </c>
      <c r="C149" t="s">
        <v>292</v>
      </c>
      <c r="D149" t="s">
        <v>1602</v>
      </c>
      <c r="E149" t="s">
        <v>2047</v>
      </c>
      <c r="F149" t="s">
        <v>2480</v>
      </c>
      <c r="G149" t="s">
        <v>2919</v>
      </c>
      <c r="H149" t="s">
        <v>3357</v>
      </c>
      <c r="I149" t="s">
        <v>3827</v>
      </c>
      <c r="J149" t="s">
        <v>4296</v>
      </c>
      <c r="K149" t="s">
        <v>4734</v>
      </c>
      <c r="L149" t="s">
        <v>5170</v>
      </c>
      <c r="M149" t="s">
        <v>5612</v>
      </c>
      <c r="N149" t="s">
        <v>6052</v>
      </c>
      <c r="O149" t="s">
        <v>6495</v>
      </c>
      <c r="P149" t="s">
        <v>6936</v>
      </c>
      <c r="Q149" t="s">
        <v>7374</v>
      </c>
      <c r="R149" t="s">
        <v>7819</v>
      </c>
      <c r="S149" t="s">
        <v>8260</v>
      </c>
      <c r="T149" t="s">
        <v>8685</v>
      </c>
      <c r="U149" t="s">
        <v>9117</v>
      </c>
      <c r="V149" t="s">
        <v>9548</v>
      </c>
      <c r="W149" t="s">
        <v>9968</v>
      </c>
      <c r="X149" t="s">
        <v>10402</v>
      </c>
      <c r="Y149" t="s">
        <v>10828</v>
      </c>
      <c r="Z149" t="s">
        <v>11240</v>
      </c>
    </row>
    <row r="150" spans="1:26">
      <c r="A150" t="s">
        <v>293</v>
      </c>
      <c r="B150" s="1">
        <f>COUNTA(C150:ZZ150)</f>
        <v>0</v>
      </c>
      <c r="C150" t="s">
        <v>294</v>
      </c>
      <c r="D150" t="s">
        <v>1603</v>
      </c>
      <c r="E150" t="s">
        <v>2048</v>
      </c>
      <c r="F150" t="s">
        <v>2481</v>
      </c>
      <c r="G150" t="s">
        <v>2920</v>
      </c>
      <c r="H150" t="s">
        <v>3358</v>
      </c>
      <c r="I150" t="s">
        <v>3828</v>
      </c>
      <c r="J150" t="s">
        <v>4297</v>
      </c>
      <c r="K150" t="s">
        <v>4735</v>
      </c>
      <c r="L150" t="s">
        <v>5171</v>
      </c>
      <c r="M150" t="s">
        <v>5613</v>
      </c>
      <c r="N150" t="s">
        <v>6053</v>
      </c>
      <c r="O150" t="s">
        <v>6496</v>
      </c>
      <c r="P150" t="s">
        <v>6937</v>
      </c>
      <c r="Q150" t="s">
        <v>7375</v>
      </c>
      <c r="R150" t="s">
        <v>7820</v>
      </c>
      <c r="S150" t="s">
        <v>8261</v>
      </c>
      <c r="T150" t="s">
        <v>8686</v>
      </c>
      <c r="U150" t="s">
        <v>9118</v>
      </c>
      <c r="V150" t="s">
        <v>9549</v>
      </c>
      <c r="W150" t="s">
        <v>9969</v>
      </c>
      <c r="X150" t="s">
        <v>10403</v>
      </c>
      <c r="Y150" t="s">
        <v>10829</v>
      </c>
      <c r="Z150" t="s">
        <v>11241</v>
      </c>
    </row>
    <row r="151" spans="1:26">
      <c r="A151" t="s">
        <v>295</v>
      </c>
      <c r="B151" s="1">
        <f>COUNTA(C151:ZZ151)</f>
        <v>0</v>
      </c>
      <c r="C151" t="s">
        <v>296</v>
      </c>
      <c r="D151" t="s">
        <v>1604</v>
      </c>
      <c r="E151" t="s">
        <v>2049</v>
      </c>
      <c r="F151" t="s">
        <v>2482</v>
      </c>
      <c r="G151" t="s">
        <v>2921</v>
      </c>
      <c r="H151" t="s">
        <v>3359</v>
      </c>
      <c r="I151" t="s">
        <v>3829</v>
      </c>
      <c r="J151" t="s">
        <v>4298</v>
      </c>
      <c r="K151" t="s">
        <v>4736</v>
      </c>
      <c r="L151" t="s">
        <v>5172</v>
      </c>
      <c r="M151" t="s">
        <v>5614</v>
      </c>
      <c r="N151" t="s">
        <v>6054</v>
      </c>
      <c r="O151" t="s">
        <v>6497</v>
      </c>
      <c r="P151" t="s">
        <v>6938</v>
      </c>
      <c r="Q151" t="s">
        <v>7376</v>
      </c>
      <c r="R151" t="s">
        <v>7821</v>
      </c>
      <c r="S151" t="s">
        <v>8262</v>
      </c>
      <c r="T151" t="s">
        <v>8687</v>
      </c>
      <c r="U151" t="s">
        <v>9119</v>
      </c>
      <c r="V151" t="s">
        <v>9550</v>
      </c>
      <c r="W151" t="s">
        <v>9970</v>
      </c>
      <c r="X151" t="s">
        <v>10404</v>
      </c>
      <c r="Y151" t="s">
        <v>10830</v>
      </c>
      <c r="Z151" t="s">
        <v>11242</v>
      </c>
    </row>
    <row r="152" spans="1:26">
      <c r="A152" t="s">
        <v>297</v>
      </c>
      <c r="B152" s="1">
        <f>COUNTA(C152:ZZ152)</f>
        <v>0</v>
      </c>
      <c r="C152" t="s">
        <v>298</v>
      </c>
      <c r="D152" t="s">
        <v>1605</v>
      </c>
      <c r="E152" t="s">
        <v>2050</v>
      </c>
      <c r="F152" t="s">
        <v>2483</v>
      </c>
      <c r="G152" t="s">
        <v>2922</v>
      </c>
      <c r="H152" t="s">
        <v>3360</v>
      </c>
      <c r="I152" t="s">
        <v>3830</v>
      </c>
      <c r="J152" t="s">
        <v>4299</v>
      </c>
      <c r="K152" t="s">
        <v>4737</v>
      </c>
      <c r="L152" t="s">
        <v>5173</v>
      </c>
      <c r="M152" t="s">
        <v>5615</v>
      </c>
      <c r="N152" t="s">
        <v>6055</v>
      </c>
      <c r="O152" t="s">
        <v>6498</v>
      </c>
      <c r="P152" t="s">
        <v>6939</v>
      </c>
      <c r="Q152" t="s">
        <v>7377</v>
      </c>
      <c r="R152" t="s">
        <v>7822</v>
      </c>
      <c r="S152" t="s">
        <v>8263</v>
      </c>
      <c r="T152" t="s">
        <v>8688</v>
      </c>
      <c r="U152" t="s">
        <v>9120</v>
      </c>
      <c r="V152" t="s">
        <v>9551</v>
      </c>
      <c r="W152" t="s">
        <v>9971</v>
      </c>
      <c r="X152" t="s">
        <v>10405</v>
      </c>
      <c r="Y152" t="s">
        <v>10831</v>
      </c>
      <c r="Z152" t="s">
        <v>11243</v>
      </c>
    </row>
    <row r="153" spans="1:26">
      <c r="A153" t="s">
        <v>299</v>
      </c>
      <c r="B153" s="1">
        <f>COUNTA(C153:ZZ153)</f>
        <v>0</v>
      </c>
      <c r="C153" t="s">
        <v>300</v>
      </c>
      <c r="D153" t="s">
        <v>1606</v>
      </c>
      <c r="E153" t="s">
        <v>2051</v>
      </c>
      <c r="F153" t="s">
        <v>2484</v>
      </c>
      <c r="G153" t="s">
        <v>2923</v>
      </c>
      <c r="H153" t="s">
        <v>3361</v>
      </c>
      <c r="I153" t="s">
        <v>3831</v>
      </c>
      <c r="J153" t="s">
        <v>4300</v>
      </c>
      <c r="K153" t="s">
        <v>4738</v>
      </c>
      <c r="L153" t="s">
        <v>5174</v>
      </c>
      <c r="M153" t="s">
        <v>5616</v>
      </c>
      <c r="N153" t="s">
        <v>6056</v>
      </c>
      <c r="O153" t="s">
        <v>6499</v>
      </c>
      <c r="P153" t="s">
        <v>6940</v>
      </c>
      <c r="Q153" t="s">
        <v>7378</v>
      </c>
      <c r="R153" t="s">
        <v>7823</v>
      </c>
      <c r="S153" t="s">
        <v>8264</v>
      </c>
      <c r="T153" t="s">
        <v>8689</v>
      </c>
      <c r="U153" t="s">
        <v>9121</v>
      </c>
      <c r="V153" t="s">
        <v>9552</v>
      </c>
      <c r="W153" t="s">
        <v>9972</v>
      </c>
      <c r="X153" t="s">
        <v>10406</v>
      </c>
      <c r="Y153" t="s">
        <v>10832</v>
      </c>
      <c r="Z153" t="s">
        <v>11244</v>
      </c>
    </row>
    <row r="154" spans="1:26">
      <c r="A154" t="s">
        <v>301</v>
      </c>
      <c r="B154" s="1">
        <f>COUNTA(C154:ZZ154)</f>
        <v>0</v>
      </c>
      <c r="C154" t="s">
        <v>302</v>
      </c>
      <c r="D154" t="s">
        <v>1607</v>
      </c>
      <c r="E154" t="s">
        <v>2052</v>
      </c>
      <c r="F154" t="s">
        <v>2485</v>
      </c>
      <c r="G154" t="s">
        <v>2924</v>
      </c>
      <c r="H154" t="s">
        <v>3362</v>
      </c>
      <c r="I154" t="s">
        <v>3832</v>
      </c>
      <c r="J154" t="s">
        <v>4301</v>
      </c>
      <c r="K154" t="s">
        <v>4739</v>
      </c>
      <c r="L154" t="s">
        <v>5175</v>
      </c>
      <c r="M154" t="s">
        <v>5617</v>
      </c>
      <c r="N154" t="s">
        <v>6057</v>
      </c>
      <c r="O154" t="s">
        <v>6500</v>
      </c>
      <c r="P154" t="s">
        <v>6941</v>
      </c>
      <c r="Q154" t="s">
        <v>7379</v>
      </c>
      <c r="R154" t="s">
        <v>7824</v>
      </c>
      <c r="S154" t="s">
        <v>8265</v>
      </c>
      <c r="T154" t="s">
        <v>8690</v>
      </c>
      <c r="U154" t="s">
        <v>9122</v>
      </c>
      <c r="V154" t="s">
        <v>9553</v>
      </c>
      <c r="W154" t="s">
        <v>9973</v>
      </c>
      <c r="X154" t="s">
        <v>10407</v>
      </c>
      <c r="Y154" t="s">
        <v>10833</v>
      </c>
      <c r="Z154" t="s">
        <v>11245</v>
      </c>
    </row>
    <row r="155" spans="1:26">
      <c r="A155" t="s">
        <v>303</v>
      </c>
      <c r="B155" s="1">
        <f>COUNTA(C155:ZZ155)</f>
        <v>0</v>
      </c>
      <c r="C155" t="s">
        <v>304</v>
      </c>
      <c r="D155" t="s">
        <v>1608</v>
      </c>
      <c r="E155" t="s">
        <v>2053</v>
      </c>
      <c r="F155" t="s">
        <v>2486</v>
      </c>
      <c r="G155" t="s">
        <v>2925</v>
      </c>
      <c r="H155" t="s">
        <v>3363</v>
      </c>
      <c r="I155" t="s">
        <v>3833</v>
      </c>
      <c r="J155" t="s">
        <v>4302</v>
      </c>
      <c r="K155" t="s">
        <v>4740</v>
      </c>
      <c r="L155" t="s">
        <v>5176</v>
      </c>
      <c r="M155" t="s">
        <v>5618</v>
      </c>
      <c r="N155" t="s">
        <v>6058</v>
      </c>
      <c r="O155" t="s">
        <v>6501</v>
      </c>
      <c r="P155" t="s">
        <v>6942</v>
      </c>
      <c r="Q155" t="s">
        <v>7380</v>
      </c>
      <c r="R155" t="s">
        <v>7825</v>
      </c>
      <c r="S155" t="s">
        <v>3363</v>
      </c>
      <c r="T155" t="s">
        <v>8691</v>
      </c>
      <c r="U155" t="s">
        <v>9123</v>
      </c>
      <c r="V155" t="s">
        <v>9554</v>
      </c>
      <c r="W155" t="s">
        <v>9974</v>
      </c>
      <c r="X155" t="s">
        <v>10408</v>
      </c>
      <c r="Y155" t="s">
        <v>6058</v>
      </c>
      <c r="Z155" t="s">
        <v>11246</v>
      </c>
    </row>
    <row r="156" spans="1:26">
      <c r="A156" t="s">
        <v>305</v>
      </c>
      <c r="B156" s="1">
        <f>COUNTA(C156:ZZ156)</f>
        <v>0</v>
      </c>
      <c r="C156" t="s">
        <v>306</v>
      </c>
      <c r="D156" t="s">
        <v>1609</v>
      </c>
      <c r="E156" t="s">
        <v>2054</v>
      </c>
      <c r="F156" t="s">
        <v>2487</v>
      </c>
      <c r="G156" t="s">
        <v>2926</v>
      </c>
      <c r="H156" t="s">
        <v>2487</v>
      </c>
      <c r="I156" t="s">
        <v>3834</v>
      </c>
      <c r="J156" t="s">
        <v>4303</v>
      </c>
      <c r="K156" t="s">
        <v>4741</v>
      </c>
      <c r="L156" t="s">
        <v>5177</v>
      </c>
      <c r="M156" t="s">
        <v>5619</v>
      </c>
      <c r="N156" t="s">
        <v>6059</v>
      </c>
      <c r="O156" t="s">
        <v>6502</v>
      </c>
      <c r="P156" t="s">
        <v>6943</v>
      </c>
      <c r="Q156" t="s">
        <v>7381</v>
      </c>
      <c r="R156" t="s">
        <v>7826</v>
      </c>
      <c r="S156" t="s">
        <v>8266</v>
      </c>
      <c r="T156" t="s">
        <v>8692</v>
      </c>
      <c r="U156" t="s">
        <v>9124</v>
      </c>
      <c r="V156" t="s">
        <v>9555</v>
      </c>
      <c r="W156" t="s">
        <v>9975</v>
      </c>
      <c r="X156" t="s">
        <v>10409</v>
      </c>
      <c r="Y156" t="s">
        <v>10834</v>
      </c>
      <c r="Z156" t="s">
        <v>11247</v>
      </c>
    </row>
    <row r="157" spans="1:26">
      <c r="A157" t="s">
        <v>307</v>
      </c>
      <c r="B157" s="1">
        <f>COUNTA(C157:ZZ157)</f>
        <v>0</v>
      </c>
      <c r="C157" t="s">
        <v>308</v>
      </c>
      <c r="D157" t="s">
        <v>1610</v>
      </c>
      <c r="E157" t="s">
        <v>2055</v>
      </c>
      <c r="F157" t="s">
        <v>2488</v>
      </c>
      <c r="G157" t="s">
        <v>2927</v>
      </c>
      <c r="H157" t="s">
        <v>3364</v>
      </c>
      <c r="I157" t="s">
        <v>3835</v>
      </c>
      <c r="J157" t="s">
        <v>4304</v>
      </c>
      <c r="K157" t="s">
        <v>4742</v>
      </c>
      <c r="L157" t="s">
        <v>5178</v>
      </c>
      <c r="M157" t="s">
        <v>5620</v>
      </c>
      <c r="N157" t="s">
        <v>6060</v>
      </c>
      <c r="O157" t="s">
        <v>6503</v>
      </c>
      <c r="P157" t="s">
        <v>6944</v>
      </c>
      <c r="Q157" t="s">
        <v>7382</v>
      </c>
      <c r="R157" t="s">
        <v>7827</v>
      </c>
      <c r="S157" t="s">
        <v>8267</v>
      </c>
      <c r="T157" t="s">
        <v>8693</v>
      </c>
      <c r="U157" t="s">
        <v>9125</v>
      </c>
      <c r="V157" t="s">
        <v>9556</v>
      </c>
      <c r="W157" t="s">
        <v>9976</v>
      </c>
      <c r="X157" t="s">
        <v>10410</v>
      </c>
      <c r="Y157" t="s">
        <v>10835</v>
      </c>
      <c r="Z157" t="s">
        <v>11248</v>
      </c>
    </row>
    <row r="158" spans="1:26">
      <c r="A158" t="s">
        <v>309</v>
      </c>
      <c r="B158" s="1">
        <f>COUNTA(C158:ZZ158)</f>
        <v>0</v>
      </c>
      <c r="C158" t="s">
        <v>310</v>
      </c>
      <c r="D158" t="s">
        <v>1611</v>
      </c>
      <c r="E158" t="s">
        <v>2056</v>
      </c>
      <c r="F158" t="s">
        <v>2489</v>
      </c>
      <c r="G158" t="s">
        <v>2928</v>
      </c>
      <c r="H158" t="s">
        <v>3365</v>
      </c>
      <c r="I158" t="s">
        <v>3836</v>
      </c>
      <c r="J158" t="s">
        <v>4305</v>
      </c>
      <c r="K158" t="s">
        <v>4743</v>
      </c>
      <c r="L158" t="s">
        <v>5179</v>
      </c>
      <c r="M158" t="s">
        <v>5621</v>
      </c>
      <c r="N158" t="s">
        <v>6061</v>
      </c>
      <c r="O158" t="s">
        <v>6504</v>
      </c>
      <c r="P158" t="s">
        <v>6945</v>
      </c>
      <c r="Q158" t="s">
        <v>7383</v>
      </c>
      <c r="R158" t="s">
        <v>7828</v>
      </c>
      <c r="S158" t="s">
        <v>8268</v>
      </c>
      <c r="T158" t="s">
        <v>8694</v>
      </c>
      <c r="U158" t="s">
        <v>9126</v>
      </c>
      <c r="V158" t="s">
        <v>9557</v>
      </c>
      <c r="W158" t="s">
        <v>9977</v>
      </c>
      <c r="X158" t="s">
        <v>10411</v>
      </c>
      <c r="Y158" t="s">
        <v>10836</v>
      </c>
      <c r="Z158" t="s">
        <v>11249</v>
      </c>
    </row>
    <row r="159" spans="1:26">
      <c r="A159" t="s">
        <v>311</v>
      </c>
      <c r="B159" s="1">
        <f>COUNTA(C159:ZZ159)</f>
        <v>0</v>
      </c>
      <c r="C159" t="s">
        <v>312</v>
      </c>
      <c r="D159" t="s">
        <v>1612</v>
      </c>
      <c r="E159" t="s">
        <v>2057</v>
      </c>
      <c r="F159" t="s">
        <v>2490</v>
      </c>
      <c r="G159" t="s">
        <v>2929</v>
      </c>
      <c r="H159" t="s">
        <v>3366</v>
      </c>
      <c r="I159" t="s">
        <v>3837</v>
      </c>
      <c r="J159" t="s">
        <v>4306</v>
      </c>
      <c r="K159" t="s">
        <v>4744</v>
      </c>
      <c r="L159" t="s">
        <v>5180</v>
      </c>
      <c r="M159" t="s">
        <v>5622</v>
      </c>
      <c r="N159" t="s">
        <v>6062</v>
      </c>
      <c r="O159" t="s">
        <v>6505</v>
      </c>
      <c r="P159" t="s">
        <v>6946</v>
      </c>
      <c r="Q159" t="s">
        <v>7384</v>
      </c>
      <c r="R159" t="s">
        <v>7829</v>
      </c>
      <c r="S159" t="s">
        <v>8269</v>
      </c>
      <c r="T159" t="s">
        <v>8695</v>
      </c>
      <c r="U159" t="s">
        <v>9127</v>
      </c>
      <c r="V159" t="s">
        <v>9558</v>
      </c>
      <c r="W159" t="s">
        <v>9978</v>
      </c>
      <c r="X159" t="s">
        <v>10412</v>
      </c>
      <c r="Y159" t="s">
        <v>10837</v>
      </c>
      <c r="Z159" t="s">
        <v>11250</v>
      </c>
    </row>
    <row r="160" spans="1:26">
      <c r="A160" t="s">
        <v>313</v>
      </c>
      <c r="B160" s="1">
        <f>COUNTA(C160:ZZ160)</f>
        <v>0</v>
      </c>
      <c r="C160" t="s">
        <v>314</v>
      </c>
      <c r="D160" t="s">
        <v>1613</v>
      </c>
      <c r="E160" t="s">
        <v>2058</v>
      </c>
      <c r="F160" t="s">
        <v>2491</v>
      </c>
      <c r="G160" t="s">
        <v>2930</v>
      </c>
      <c r="H160" t="s">
        <v>3367</v>
      </c>
      <c r="I160" t="s">
        <v>3838</v>
      </c>
      <c r="J160" t="s">
        <v>4307</v>
      </c>
      <c r="K160" t="s">
        <v>4745</v>
      </c>
      <c r="L160" t="s">
        <v>5181</v>
      </c>
      <c r="M160" t="s">
        <v>5623</v>
      </c>
      <c r="N160" t="s">
        <v>6063</v>
      </c>
      <c r="O160" t="s">
        <v>6506</v>
      </c>
      <c r="P160" t="s">
        <v>6947</v>
      </c>
      <c r="Q160" t="s">
        <v>7385</v>
      </c>
      <c r="R160" t="s">
        <v>7830</v>
      </c>
      <c r="S160" t="s">
        <v>8270</v>
      </c>
      <c r="T160" t="s">
        <v>8696</v>
      </c>
      <c r="U160" t="s">
        <v>9128</v>
      </c>
      <c r="V160" t="s">
        <v>9559</v>
      </c>
      <c r="W160" t="s">
        <v>9979</v>
      </c>
      <c r="X160" t="s">
        <v>10413</v>
      </c>
      <c r="Y160" t="s">
        <v>10838</v>
      </c>
      <c r="Z160" t="s">
        <v>11251</v>
      </c>
    </row>
    <row r="161" spans="1:26">
      <c r="A161" t="s">
        <v>315</v>
      </c>
      <c r="B161" s="1">
        <f>COUNTA(C161:ZZ161)</f>
        <v>0</v>
      </c>
      <c r="C161" t="s">
        <v>316</v>
      </c>
      <c r="D161" t="s">
        <v>1614</v>
      </c>
      <c r="E161" t="s">
        <v>2059</v>
      </c>
      <c r="F161" t="s">
        <v>2492</v>
      </c>
      <c r="G161" t="s">
        <v>2931</v>
      </c>
      <c r="H161" t="s">
        <v>3368</v>
      </c>
      <c r="I161" t="s">
        <v>3839</v>
      </c>
      <c r="J161" t="s">
        <v>4308</v>
      </c>
      <c r="K161" t="s">
        <v>4746</v>
      </c>
      <c r="L161" t="s">
        <v>5182</v>
      </c>
      <c r="M161" t="s">
        <v>5624</v>
      </c>
      <c r="N161" t="s">
        <v>6064</v>
      </c>
      <c r="O161" t="s">
        <v>6507</v>
      </c>
      <c r="P161" t="s">
        <v>6948</v>
      </c>
      <c r="Q161" t="s">
        <v>7386</v>
      </c>
      <c r="R161" t="s">
        <v>7831</v>
      </c>
      <c r="S161" t="s">
        <v>8271</v>
      </c>
      <c r="T161" t="s">
        <v>8697</v>
      </c>
      <c r="U161" t="s">
        <v>9129</v>
      </c>
      <c r="V161" t="s">
        <v>9560</v>
      </c>
      <c r="W161" t="s">
        <v>9980</v>
      </c>
      <c r="X161" t="s">
        <v>10414</v>
      </c>
      <c r="Y161" t="s">
        <v>10839</v>
      </c>
      <c r="Z161" t="s">
        <v>11252</v>
      </c>
    </row>
    <row r="162" spans="1:26">
      <c r="A162" t="s">
        <v>317</v>
      </c>
      <c r="B162" s="1">
        <f>COUNTA(C162:ZZ162)</f>
        <v>0</v>
      </c>
      <c r="C162" t="s">
        <v>318</v>
      </c>
      <c r="D162" t="s">
        <v>1615</v>
      </c>
      <c r="E162" t="s">
        <v>2060</v>
      </c>
      <c r="F162" t="s">
        <v>2493</v>
      </c>
      <c r="G162" t="s">
        <v>2932</v>
      </c>
      <c r="H162" t="s">
        <v>3369</v>
      </c>
      <c r="I162" t="s">
        <v>3840</v>
      </c>
      <c r="J162" t="s">
        <v>4309</v>
      </c>
      <c r="K162" t="s">
        <v>4747</v>
      </c>
      <c r="L162" t="s">
        <v>5183</v>
      </c>
      <c r="M162" t="s">
        <v>5625</v>
      </c>
      <c r="N162" t="s">
        <v>6065</v>
      </c>
      <c r="O162" t="s">
        <v>6508</v>
      </c>
      <c r="P162" t="s">
        <v>6949</v>
      </c>
      <c r="Q162" t="s">
        <v>7387</v>
      </c>
      <c r="R162" t="s">
        <v>7832</v>
      </c>
      <c r="S162" t="s">
        <v>8272</v>
      </c>
      <c r="T162" t="s">
        <v>8698</v>
      </c>
      <c r="U162" t="s">
        <v>9130</v>
      </c>
      <c r="V162" t="s">
        <v>9561</v>
      </c>
      <c r="W162" t="s">
        <v>9981</v>
      </c>
      <c r="X162" t="s">
        <v>10415</v>
      </c>
      <c r="Y162" t="s">
        <v>10840</v>
      </c>
      <c r="Z162" t="s">
        <v>11253</v>
      </c>
    </row>
    <row r="163" spans="1:26">
      <c r="A163" t="s">
        <v>319</v>
      </c>
      <c r="B163" s="1">
        <f>COUNTA(C163:ZZ163)</f>
        <v>0</v>
      </c>
      <c r="C163" t="s">
        <v>320</v>
      </c>
      <c r="D163" t="s">
        <v>1616</v>
      </c>
      <c r="E163" t="s">
        <v>2061</v>
      </c>
      <c r="F163" t="s">
        <v>2494</v>
      </c>
      <c r="G163" t="s">
        <v>2933</v>
      </c>
      <c r="H163" t="s">
        <v>3370</v>
      </c>
      <c r="I163" t="s">
        <v>3841</v>
      </c>
      <c r="J163" t="s">
        <v>4310</v>
      </c>
      <c r="K163" t="s">
        <v>4748</v>
      </c>
      <c r="L163" t="s">
        <v>5184</v>
      </c>
      <c r="M163" t="s">
        <v>5626</v>
      </c>
      <c r="N163" t="s">
        <v>6066</v>
      </c>
      <c r="O163" t="s">
        <v>6509</v>
      </c>
      <c r="P163" t="s">
        <v>6950</v>
      </c>
      <c r="Q163" t="s">
        <v>7388</v>
      </c>
      <c r="R163" t="s">
        <v>7833</v>
      </c>
      <c r="S163" t="s">
        <v>8273</v>
      </c>
      <c r="T163" t="s">
        <v>8699</v>
      </c>
      <c r="U163" t="s">
        <v>9131</v>
      </c>
      <c r="V163" t="s">
        <v>9562</v>
      </c>
      <c r="W163" t="s">
        <v>9982</v>
      </c>
      <c r="X163" t="s">
        <v>10416</v>
      </c>
      <c r="Y163" t="s">
        <v>10841</v>
      </c>
      <c r="Z163" t="s">
        <v>11254</v>
      </c>
    </row>
    <row r="164" spans="1:26">
      <c r="A164" t="s">
        <v>321</v>
      </c>
      <c r="B164" s="1">
        <f>COUNTA(C164:ZZ164)</f>
        <v>0</v>
      </c>
      <c r="C164" t="s">
        <v>322</v>
      </c>
      <c r="D164" t="s">
        <v>1617</v>
      </c>
      <c r="E164" t="s">
        <v>2062</v>
      </c>
      <c r="F164" t="s">
        <v>2495</v>
      </c>
      <c r="G164" t="s">
        <v>2934</v>
      </c>
      <c r="H164" t="s">
        <v>3371</v>
      </c>
      <c r="I164" t="s">
        <v>3842</v>
      </c>
      <c r="J164" t="s">
        <v>4311</v>
      </c>
      <c r="K164" t="s">
        <v>4311</v>
      </c>
      <c r="L164" t="s">
        <v>5185</v>
      </c>
      <c r="M164" t="s">
        <v>5627</v>
      </c>
      <c r="N164" t="s">
        <v>6067</v>
      </c>
      <c r="O164" t="s">
        <v>6510</v>
      </c>
      <c r="P164" t="s">
        <v>6951</v>
      </c>
      <c r="Q164" t="s">
        <v>7389</v>
      </c>
      <c r="R164" t="s">
        <v>7834</v>
      </c>
      <c r="S164" t="s">
        <v>8274</v>
      </c>
      <c r="T164" t="s">
        <v>8700</v>
      </c>
      <c r="U164" t="s">
        <v>9132</v>
      </c>
      <c r="V164" t="s">
        <v>9563</v>
      </c>
      <c r="W164" t="s">
        <v>9983</v>
      </c>
      <c r="X164" t="s">
        <v>10417</v>
      </c>
      <c r="Y164" t="s">
        <v>6067</v>
      </c>
      <c r="Z164" t="s">
        <v>11255</v>
      </c>
    </row>
    <row r="165" spans="1:26">
      <c r="A165" t="s">
        <v>323</v>
      </c>
      <c r="B165" s="1">
        <f>COUNTA(C165:ZZ165)</f>
        <v>0</v>
      </c>
      <c r="C165" t="s">
        <v>324</v>
      </c>
      <c r="D165" t="s">
        <v>1618</v>
      </c>
      <c r="E165" t="s">
        <v>2063</v>
      </c>
      <c r="F165" t="s">
        <v>2496</v>
      </c>
      <c r="G165" t="s">
        <v>2935</v>
      </c>
      <c r="H165" t="s">
        <v>3372</v>
      </c>
      <c r="I165" t="s">
        <v>3843</v>
      </c>
      <c r="J165" t="s">
        <v>4312</v>
      </c>
      <c r="K165" t="s">
        <v>4749</v>
      </c>
      <c r="L165" t="s">
        <v>5186</v>
      </c>
      <c r="M165" t="s">
        <v>5628</v>
      </c>
      <c r="N165" t="s">
        <v>6068</v>
      </c>
      <c r="O165" t="s">
        <v>6511</v>
      </c>
      <c r="P165" t="s">
        <v>6952</v>
      </c>
      <c r="Q165" t="s">
        <v>7390</v>
      </c>
      <c r="R165" t="s">
        <v>7835</v>
      </c>
      <c r="S165" t="s">
        <v>8275</v>
      </c>
      <c r="T165" t="s">
        <v>8701</v>
      </c>
      <c r="U165" t="s">
        <v>9133</v>
      </c>
      <c r="V165" t="s">
        <v>9564</v>
      </c>
      <c r="W165" t="s">
        <v>9984</v>
      </c>
      <c r="X165" t="s">
        <v>10418</v>
      </c>
      <c r="Y165" t="s">
        <v>10842</v>
      </c>
      <c r="Z165" t="s">
        <v>11256</v>
      </c>
    </row>
    <row r="166" spans="1:26">
      <c r="A166" t="s">
        <v>325</v>
      </c>
      <c r="B166" s="1">
        <f>COUNTA(C166:ZZ166)</f>
        <v>0</v>
      </c>
      <c r="C166" t="s">
        <v>326</v>
      </c>
      <c r="D166" t="s">
        <v>1619</v>
      </c>
      <c r="E166" t="s">
        <v>2064</v>
      </c>
      <c r="F166" t="s">
        <v>2497</v>
      </c>
      <c r="G166" t="s">
        <v>2936</v>
      </c>
      <c r="H166" t="s">
        <v>3373</v>
      </c>
      <c r="I166" t="s">
        <v>3844</v>
      </c>
      <c r="J166" t="s">
        <v>4313</v>
      </c>
      <c r="K166" t="s">
        <v>4750</v>
      </c>
      <c r="L166" t="s">
        <v>5187</v>
      </c>
      <c r="M166" t="s">
        <v>5629</v>
      </c>
      <c r="N166" t="s">
        <v>5982</v>
      </c>
      <c r="O166" t="s">
        <v>6512</v>
      </c>
      <c r="P166" t="s">
        <v>6953</v>
      </c>
      <c r="Q166" t="s">
        <v>7391</v>
      </c>
      <c r="R166" t="s">
        <v>7836</v>
      </c>
      <c r="S166" t="s">
        <v>8276</v>
      </c>
      <c r="T166" t="s">
        <v>8702</v>
      </c>
      <c r="U166" t="s">
        <v>6866</v>
      </c>
      <c r="V166" t="s">
        <v>9480</v>
      </c>
      <c r="W166" t="s">
        <v>9985</v>
      </c>
      <c r="X166" t="s">
        <v>10419</v>
      </c>
      <c r="Y166" t="s">
        <v>10843</v>
      </c>
      <c r="Z166" t="s">
        <v>11257</v>
      </c>
    </row>
    <row r="167" spans="1:26">
      <c r="A167" t="s">
        <v>327</v>
      </c>
      <c r="B167" s="1">
        <f>COUNTA(C167:ZZ167)</f>
        <v>0</v>
      </c>
      <c r="C167" t="s">
        <v>328</v>
      </c>
      <c r="D167" t="s">
        <v>1620</v>
      </c>
      <c r="E167" t="s">
        <v>2065</v>
      </c>
      <c r="F167" t="s">
        <v>2498</v>
      </c>
      <c r="G167" t="s">
        <v>2937</v>
      </c>
      <c r="H167" t="s">
        <v>3374</v>
      </c>
      <c r="I167" t="s">
        <v>3845</v>
      </c>
      <c r="J167" t="s">
        <v>4314</v>
      </c>
      <c r="K167" t="s">
        <v>4751</v>
      </c>
      <c r="L167" t="s">
        <v>5188</v>
      </c>
      <c r="M167" t="s">
        <v>5630</v>
      </c>
      <c r="N167" t="s">
        <v>6069</v>
      </c>
      <c r="O167" t="s">
        <v>6513</v>
      </c>
      <c r="P167" t="s">
        <v>6954</v>
      </c>
      <c r="Q167" t="s">
        <v>7392</v>
      </c>
      <c r="R167" t="s">
        <v>7837</v>
      </c>
      <c r="S167" t="s">
        <v>8277</v>
      </c>
      <c r="T167" t="s">
        <v>8703</v>
      </c>
      <c r="U167" t="s">
        <v>9134</v>
      </c>
      <c r="V167" t="s">
        <v>9565</v>
      </c>
      <c r="W167" t="s">
        <v>9986</v>
      </c>
      <c r="X167" t="s">
        <v>10420</v>
      </c>
      <c r="Y167" t="s">
        <v>10780</v>
      </c>
      <c r="Z167" t="s">
        <v>11258</v>
      </c>
    </row>
    <row r="168" spans="1:26">
      <c r="A168" t="s">
        <v>329</v>
      </c>
      <c r="B168" s="1">
        <f>COUNTA(C168:ZZ168)</f>
        <v>0</v>
      </c>
      <c r="C168" t="s">
        <v>330</v>
      </c>
      <c r="D168" t="s">
        <v>1621</v>
      </c>
      <c r="E168" t="s">
        <v>2066</v>
      </c>
      <c r="F168" t="s">
        <v>2499</v>
      </c>
      <c r="G168" t="s">
        <v>2938</v>
      </c>
      <c r="H168" t="s">
        <v>3375</v>
      </c>
      <c r="I168" t="s">
        <v>3846</v>
      </c>
      <c r="J168" t="s">
        <v>4315</v>
      </c>
      <c r="K168" t="s">
        <v>4752</v>
      </c>
      <c r="L168" t="s">
        <v>5189</v>
      </c>
      <c r="M168" t="s">
        <v>5631</v>
      </c>
      <c r="N168" t="s">
        <v>6070</v>
      </c>
      <c r="O168" t="s">
        <v>6514</v>
      </c>
      <c r="P168" t="s">
        <v>6955</v>
      </c>
      <c r="Q168" t="s">
        <v>7393</v>
      </c>
      <c r="R168" t="s">
        <v>7838</v>
      </c>
      <c r="S168" t="s">
        <v>8278</v>
      </c>
      <c r="T168" t="s">
        <v>8704</v>
      </c>
      <c r="U168" t="s">
        <v>9135</v>
      </c>
      <c r="V168" t="s">
        <v>9566</v>
      </c>
      <c r="W168" t="s">
        <v>9987</v>
      </c>
      <c r="X168" t="s">
        <v>10421</v>
      </c>
      <c r="Y168" t="s">
        <v>10844</v>
      </c>
      <c r="Z168" t="s">
        <v>11259</v>
      </c>
    </row>
    <row r="169" spans="1:26">
      <c r="A169" t="s">
        <v>331</v>
      </c>
      <c r="B169" s="1">
        <f>COUNTA(C169:ZZ169)</f>
        <v>0</v>
      </c>
      <c r="C169" t="s">
        <v>332</v>
      </c>
      <c r="D169" t="s">
        <v>1622</v>
      </c>
      <c r="E169" t="s">
        <v>2067</v>
      </c>
      <c r="F169" t="s">
        <v>2500</v>
      </c>
      <c r="G169" t="s">
        <v>2939</v>
      </c>
      <c r="H169" t="s">
        <v>3376</v>
      </c>
      <c r="I169" t="s">
        <v>3847</v>
      </c>
      <c r="J169" t="s">
        <v>4316</v>
      </c>
      <c r="K169" t="s">
        <v>4753</v>
      </c>
      <c r="L169" t="s">
        <v>5190</v>
      </c>
      <c r="M169" t="s">
        <v>5632</v>
      </c>
      <c r="N169" t="s">
        <v>6071</v>
      </c>
      <c r="O169" t="s">
        <v>6515</v>
      </c>
      <c r="P169" t="s">
        <v>6956</v>
      </c>
      <c r="Q169" t="s">
        <v>7394</v>
      </c>
      <c r="R169" t="s">
        <v>7839</v>
      </c>
      <c r="S169" t="s">
        <v>8279</v>
      </c>
      <c r="T169" t="s">
        <v>8705</v>
      </c>
      <c r="U169" t="s">
        <v>9136</v>
      </c>
      <c r="V169" t="s">
        <v>9567</v>
      </c>
      <c r="W169" t="s">
        <v>9988</v>
      </c>
      <c r="X169" t="s">
        <v>10422</v>
      </c>
      <c r="Y169" t="s">
        <v>10845</v>
      </c>
      <c r="Z169" t="s">
        <v>11260</v>
      </c>
    </row>
    <row r="170" spans="1:26">
      <c r="A170" t="s">
        <v>333</v>
      </c>
      <c r="B170" s="1">
        <f>COUNTA(C170:ZZ170)</f>
        <v>0</v>
      </c>
      <c r="C170" t="s">
        <v>334</v>
      </c>
      <c r="D170" t="s">
        <v>1623</v>
      </c>
      <c r="E170" t="s">
        <v>2068</v>
      </c>
      <c r="F170" t="s">
        <v>2501</v>
      </c>
      <c r="G170" t="s">
        <v>2940</v>
      </c>
      <c r="H170" t="s">
        <v>3377</v>
      </c>
      <c r="I170" t="s">
        <v>3848</v>
      </c>
      <c r="J170" t="s">
        <v>4317</v>
      </c>
      <c r="K170" t="s">
        <v>4754</v>
      </c>
      <c r="L170" t="s">
        <v>5191</v>
      </c>
      <c r="M170" t="s">
        <v>5633</v>
      </c>
      <c r="N170" t="s">
        <v>6072</v>
      </c>
      <c r="O170" t="s">
        <v>6516</v>
      </c>
      <c r="P170" t="s">
        <v>6957</v>
      </c>
      <c r="Q170" t="s">
        <v>7395</v>
      </c>
      <c r="R170" t="s">
        <v>7840</v>
      </c>
      <c r="S170" t="s">
        <v>6957</v>
      </c>
      <c r="T170" t="s">
        <v>8706</v>
      </c>
      <c r="U170" t="s">
        <v>9137</v>
      </c>
      <c r="V170" t="s">
        <v>9568</v>
      </c>
      <c r="W170" t="s">
        <v>9989</v>
      </c>
      <c r="X170" t="s">
        <v>10423</v>
      </c>
      <c r="Y170" t="s">
        <v>10846</v>
      </c>
      <c r="Z170" t="s">
        <v>11261</v>
      </c>
    </row>
    <row r="171" spans="1:26">
      <c r="A171" t="s">
        <v>335</v>
      </c>
      <c r="B171" s="1">
        <f>COUNTA(C171:ZZ171)</f>
        <v>0</v>
      </c>
      <c r="C171" t="s">
        <v>336</v>
      </c>
      <c r="D171" t="s">
        <v>1624</v>
      </c>
      <c r="E171" t="s">
        <v>2069</v>
      </c>
      <c r="F171" t="s">
        <v>2502</v>
      </c>
      <c r="G171" t="s">
        <v>2941</v>
      </c>
      <c r="H171" t="s">
        <v>3378</v>
      </c>
      <c r="I171" t="s">
        <v>3849</v>
      </c>
      <c r="J171" t="s">
        <v>4318</v>
      </c>
      <c r="K171" t="s">
        <v>4755</v>
      </c>
      <c r="L171" t="s">
        <v>5192</v>
      </c>
      <c r="M171" t="s">
        <v>5633</v>
      </c>
      <c r="N171" t="s">
        <v>6073</v>
      </c>
      <c r="O171" t="s">
        <v>6517</v>
      </c>
      <c r="P171" t="s">
        <v>6958</v>
      </c>
      <c r="Q171" t="s">
        <v>7396</v>
      </c>
      <c r="R171" t="s">
        <v>7841</v>
      </c>
      <c r="S171" t="s">
        <v>8280</v>
      </c>
      <c r="T171" t="s">
        <v>2502</v>
      </c>
      <c r="U171" t="s">
        <v>9138</v>
      </c>
      <c r="V171" t="s">
        <v>3849</v>
      </c>
      <c r="W171" t="s">
        <v>9990</v>
      </c>
      <c r="X171" t="s">
        <v>10424</v>
      </c>
      <c r="Y171" t="s">
        <v>6073</v>
      </c>
      <c r="Z171" t="s">
        <v>11262</v>
      </c>
    </row>
    <row r="172" spans="1:26">
      <c r="A172" t="s">
        <v>337</v>
      </c>
      <c r="B172" s="1">
        <f>COUNTA(C172:ZZ172)</f>
        <v>0</v>
      </c>
      <c r="C172" t="s">
        <v>338</v>
      </c>
      <c r="D172" t="s">
        <v>1625</v>
      </c>
      <c r="E172" t="s">
        <v>2070</v>
      </c>
      <c r="F172" t="s">
        <v>2503</v>
      </c>
      <c r="G172" t="s">
        <v>2942</v>
      </c>
      <c r="H172" t="s">
        <v>2070</v>
      </c>
      <c r="I172" t="s">
        <v>3850</v>
      </c>
      <c r="J172" t="s">
        <v>4319</v>
      </c>
      <c r="K172" t="s">
        <v>4756</v>
      </c>
      <c r="L172" t="s">
        <v>5193</v>
      </c>
      <c r="M172" t="s">
        <v>5634</v>
      </c>
      <c r="N172" t="s">
        <v>6074</v>
      </c>
      <c r="O172" t="s">
        <v>6518</v>
      </c>
      <c r="P172" t="s">
        <v>6959</v>
      </c>
      <c r="Q172" t="s">
        <v>7397</v>
      </c>
      <c r="R172" t="s">
        <v>7842</v>
      </c>
      <c r="S172" t="s">
        <v>8281</v>
      </c>
      <c r="T172" t="s">
        <v>8707</v>
      </c>
      <c r="U172" t="s">
        <v>9139</v>
      </c>
      <c r="V172" t="s">
        <v>9569</v>
      </c>
      <c r="W172" t="s">
        <v>9991</v>
      </c>
      <c r="X172" t="s">
        <v>10425</v>
      </c>
      <c r="Y172" t="s">
        <v>10847</v>
      </c>
      <c r="Z172" t="s">
        <v>11263</v>
      </c>
    </row>
    <row r="173" spans="1:26">
      <c r="A173" t="s">
        <v>339</v>
      </c>
      <c r="B173" s="1">
        <f>COUNTA(C173:ZZ173)</f>
        <v>0</v>
      </c>
      <c r="C173" t="s">
        <v>282</v>
      </c>
      <c r="D173" t="s">
        <v>1598</v>
      </c>
      <c r="E173" t="s">
        <v>2043</v>
      </c>
      <c r="F173" t="s">
        <v>2476</v>
      </c>
      <c r="G173" t="s">
        <v>2915</v>
      </c>
      <c r="H173" t="s">
        <v>3353</v>
      </c>
      <c r="I173" t="s">
        <v>3823</v>
      </c>
      <c r="J173" t="s">
        <v>4292</v>
      </c>
      <c r="K173" t="s">
        <v>4730</v>
      </c>
      <c r="L173" t="s">
        <v>5166</v>
      </c>
      <c r="M173" t="s">
        <v>5635</v>
      </c>
      <c r="N173" t="s">
        <v>6048</v>
      </c>
      <c r="O173" t="s">
        <v>6491</v>
      </c>
      <c r="P173" t="s">
        <v>6932</v>
      </c>
      <c r="Q173" t="s">
        <v>7370</v>
      </c>
      <c r="R173" t="s">
        <v>7814</v>
      </c>
      <c r="S173" t="s">
        <v>8256</v>
      </c>
      <c r="T173" t="s">
        <v>8680</v>
      </c>
      <c r="U173" t="s">
        <v>9140</v>
      </c>
      <c r="V173" t="s">
        <v>9544</v>
      </c>
      <c r="W173" t="s">
        <v>9992</v>
      </c>
      <c r="X173" t="s">
        <v>10397</v>
      </c>
      <c r="Y173" t="s">
        <v>10823</v>
      </c>
      <c r="Z173" t="s">
        <v>11236</v>
      </c>
    </row>
    <row r="174" spans="1:26">
      <c r="A174" t="s">
        <v>340</v>
      </c>
      <c r="B174" s="1">
        <f>COUNTA(C174:ZZ174)</f>
        <v>0</v>
      </c>
      <c r="C174" t="s">
        <v>341</v>
      </c>
      <c r="D174" t="s">
        <v>1626</v>
      </c>
      <c r="E174" t="s">
        <v>2071</v>
      </c>
      <c r="F174" t="s">
        <v>2504</v>
      </c>
      <c r="G174" t="s">
        <v>2943</v>
      </c>
      <c r="H174" t="s">
        <v>3379</v>
      </c>
      <c r="I174" t="s">
        <v>3851</v>
      </c>
      <c r="J174" t="s">
        <v>4320</v>
      </c>
      <c r="K174" t="s">
        <v>4757</v>
      </c>
      <c r="L174" t="s">
        <v>5194</v>
      </c>
      <c r="M174" t="s">
        <v>5636</v>
      </c>
      <c r="N174" t="s">
        <v>6075</v>
      </c>
      <c r="O174" t="s">
        <v>6519</v>
      </c>
      <c r="P174" t="s">
        <v>6960</v>
      </c>
      <c r="Q174" t="s">
        <v>7398</v>
      </c>
      <c r="R174" t="s">
        <v>7843</v>
      </c>
      <c r="S174" t="s">
        <v>8282</v>
      </c>
      <c r="T174" t="s">
        <v>8708</v>
      </c>
      <c r="U174" t="s">
        <v>9141</v>
      </c>
      <c r="V174" t="s">
        <v>9570</v>
      </c>
      <c r="W174" t="s">
        <v>9993</v>
      </c>
      <c r="X174" t="s">
        <v>10426</v>
      </c>
      <c r="Y174" t="s">
        <v>10848</v>
      </c>
      <c r="Z174" t="s">
        <v>11264</v>
      </c>
    </row>
    <row r="175" spans="1:26">
      <c r="A175" t="s">
        <v>342</v>
      </c>
      <c r="B175" s="1">
        <f>COUNTA(C175:ZZ175)</f>
        <v>0</v>
      </c>
      <c r="C175" t="s">
        <v>343</v>
      </c>
      <c r="D175" t="s">
        <v>1627</v>
      </c>
      <c r="E175" t="s">
        <v>2072</v>
      </c>
      <c r="F175" t="s">
        <v>2505</v>
      </c>
      <c r="G175" t="s">
        <v>2944</v>
      </c>
      <c r="H175" t="s">
        <v>3380</v>
      </c>
      <c r="I175" t="s">
        <v>3852</v>
      </c>
      <c r="J175" t="s">
        <v>4321</v>
      </c>
      <c r="K175" t="s">
        <v>4758</v>
      </c>
      <c r="L175" t="s">
        <v>5195</v>
      </c>
      <c r="M175" t="s">
        <v>5637</v>
      </c>
      <c r="N175" t="s">
        <v>6076</v>
      </c>
      <c r="O175" t="s">
        <v>6520</v>
      </c>
      <c r="P175" t="s">
        <v>6961</v>
      </c>
      <c r="Q175" t="s">
        <v>7399</v>
      </c>
      <c r="R175" t="s">
        <v>7844</v>
      </c>
      <c r="S175" t="s">
        <v>8283</v>
      </c>
      <c r="T175" t="s">
        <v>8709</v>
      </c>
      <c r="U175" t="s">
        <v>9142</v>
      </c>
      <c r="V175" t="s">
        <v>9571</v>
      </c>
      <c r="W175" t="s">
        <v>9994</v>
      </c>
      <c r="X175" t="s">
        <v>10427</v>
      </c>
      <c r="Y175" t="s">
        <v>10849</v>
      </c>
      <c r="Z175" t="s">
        <v>11265</v>
      </c>
    </row>
    <row r="176" spans="1:26">
      <c r="A176" t="s">
        <v>344</v>
      </c>
      <c r="B176" s="1">
        <f>COUNTA(C176:ZZ176)</f>
        <v>0</v>
      </c>
      <c r="C176" t="s">
        <v>345</v>
      </c>
      <c r="D176" t="s">
        <v>1628</v>
      </c>
      <c r="E176" t="s">
        <v>2073</v>
      </c>
      <c r="F176" t="s">
        <v>2506</v>
      </c>
      <c r="G176" t="s">
        <v>2945</v>
      </c>
      <c r="H176" t="s">
        <v>3381</v>
      </c>
      <c r="I176" t="s">
        <v>3853</v>
      </c>
      <c r="J176" t="s">
        <v>4322</v>
      </c>
      <c r="K176" t="s">
        <v>4759</v>
      </c>
      <c r="L176" t="s">
        <v>5196</v>
      </c>
      <c r="M176" t="s">
        <v>5638</v>
      </c>
      <c r="N176" t="s">
        <v>6077</v>
      </c>
      <c r="O176" t="s">
        <v>6521</v>
      </c>
      <c r="P176" t="s">
        <v>6962</v>
      </c>
      <c r="Q176" t="s">
        <v>7400</v>
      </c>
      <c r="R176" t="s">
        <v>7845</v>
      </c>
      <c r="S176" t="s">
        <v>8284</v>
      </c>
      <c r="T176" t="s">
        <v>8710</v>
      </c>
      <c r="U176" t="s">
        <v>9143</v>
      </c>
      <c r="V176" t="s">
        <v>9572</v>
      </c>
      <c r="W176" t="s">
        <v>9995</v>
      </c>
      <c r="X176" t="s">
        <v>10428</v>
      </c>
      <c r="Y176" t="s">
        <v>10850</v>
      </c>
      <c r="Z176" t="s">
        <v>11266</v>
      </c>
    </row>
    <row r="177" spans="1:26">
      <c r="A177" t="s">
        <v>346</v>
      </c>
      <c r="B177" s="1">
        <f>COUNTA(C177:ZZ177)</f>
        <v>0</v>
      </c>
      <c r="C177" t="s">
        <v>347</v>
      </c>
      <c r="D177" t="s">
        <v>1629</v>
      </c>
      <c r="E177" t="s">
        <v>2074</v>
      </c>
      <c r="F177" t="s">
        <v>2507</v>
      </c>
      <c r="G177" t="s">
        <v>2946</v>
      </c>
      <c r="H177" t="s">
        <v>3382</v>
      </c>
      <c r="I177" t="s">
        <v>3854</v>
      </c>
      <c r="J177" t="s">
        <v>4323</v>
      </c>
      <c r="K177" t="s">
        <v>4760</v>
      </c>
      <c r="L177" t="s">
        <v>5197</v>
      </c>
      <c r="M177" t="s">
        <v>5639</v>
      </c>
      <c r="N177" t="s">
        <v>6078</v>
      </c>
      <c r="O177" t="s">
        <v>6522</v>
      </c>
      <c r="P177" t="s">
        <v>6963</v>
      </c>
      <c r="Q177" t="s">
        <v>7401</v>
      </c>
      <c r="R177" t="s">
        <v>7846</v>
      </c>
      <c r="S177" t="s">
        <v>8285</v>
      </c>
      <c r="T177" t="s">
        <v>8711</v>
      </c>
      <c r="U177" t="s">
        <v>9144</v>
      </c>
      <c r="V177" t="s">
        <v>9573</v>
      </c>
      <c r="W177" t="s">
        <v>9996</v>
      </c>
      <c r="X177" t="s">
        <v>10429</v>
      </c>
      <c r="Y177" t="s">
        <v>6078</v>
      </c>
      <c r="Z177" t="s">
        <v>2074</v>
      </c>
    </row>
    <row r="178" spans="1:26">
      <c r="A178" t="s">
        <v>348</v>
      </c>
      <c r="B178" s="1">
        <f>COUNTA(C178:ZZ178)</f>
        <v>0</v>
      </c>
      <c r="C178" t="s">
        <v>349</v>
      </c>
      <c r="D178" t="s">
        <v>1630</v>
      </c>
      <c r="E178" t="s">
        <v>2075</v>
      </c>
      <c r="F178" t="s">
        <v>2508</v>
      </c>
      <c r="G178" t="s">
        <v>2947</v>
      </c>
      <c r="H178" t="s">
        <v>3383</v>
      </c>
      <c r="I178" t="s">
        <v>3855</v>
      </c>
      <c r="J178" t="s">
        <v>4324</v>
      </c>
      <c r="K178" t="s">
        <v>4761</v>
      </c>
      <c r="L178" t="s">
        <v>5198</v>
      </c>
      <c r="M178" t="s">
        <v>5640</v>
      </c>
      <c r="N178" t="s">
        <v>6079</v>
      </c>
      <c r="O178" t="s">
        <v>6523</v>
      </c>
      <c r="P178" t="s">
        <v>6964</v>
      </c>
      <c r="Q178" t="s">
        <v>7402</v>
      </c>
      <c r="R178" t="s">
        <v>7847</v>
      </c>
      <c r="S178" t="s">
        <v>8286</v>
      </c>
      <c r="T178" t="s">
        <v>8712</v>
      </c>
      <c r="U178" t="s">
        <v>9145</v>
      </c>
      <c r="V178" t="s">
        <v>9574</v>
      </c>
      <c r="W178" t="s">
        <v>9997</v>
      </c>
      <c r="X178" t="s">
        <v>10430</v>
      </c>
      <c r="Y178" t="s">
        <v>10851</v>
      </c>
      <c r="Z178" t="s">
        <v>11267</v>
      </c>
    </row>
    <row r="179" spans="1:26">
      <c r="A179" t="s">
        <v>350</v>
      </c>
      <c r="B179" s="1">
        <f>COUNTA(C179:ZZ179)</f>
        <v>0</v>
      </c>
      <c r="C179" t="s">
        <v>351</v>
      </c>
      <c r="D179" t="s">
        <v>1631</v>
      </c>
      <c r="E179" t="s">
        <v>2076</v>
      </c>
      <c r="F179" t="s">
        <v>2509</v>
      </c>
      <c r="G179" t="s">
        <v>2948</v>
      </c>
      <c r="H179" t="s">
        <v>3384</v>
      </c>
      <c r="I179" t="s">
        <v>3856</v>
      </c>
      <c r="J179" t="s">
        <v>4325</v>
      </c>
      <c r="K179" t="s">
        <v>4762</v>
      </c>
      <c r="L179" t="s">
        <v>5199</v>
      </c>
      <c r="M179" t="s">
        <v>5641</v>
      </c>
      <c r="N179" t="s">
        <v>6080</v>
      </c>
      <c r="O179" t="s">
        <v>6398</v>
      </c>
      <c r="P179" t="s">
        <v>6841</v>
      </c>
      <c r="Q179" t="s">
        <v>7280</v>
      </c>
      <c r="R179" t="s">
        <v>7848</v>
      </c>
      <c r="S179" t="s">
        <v>8287</v>
      </c>
      <c r="T179" t="s">
        <v>8592</v>
      </c>
      <c r="U179" t="s">
        <v>9021</v>
      </c>
      <c r="V179" t="s">
        <v>9575</v>
      </c>
      <c r="W179" t="s">
        <v>9998</v>
      </c>
      <c r="X179" t="s">
        <v>10309</v>
      </c>
      <c r="Y179" t="s">
        <v>10852</v>
      </c>
      <c r="Z179" t="s">
        <v>11151</v>
      </c>
    </row>
    <row r="180" spans="1:26">
      <c r="A180" t="s">
        <v>352</v>
      </c>
      <c r="B180" s="1">
        <f>COUNTA(C180:ZZ180)</f>
        <v>0</v>
      </c>
      <c r="C180" t="s">
        <v>353</v>
      </c>
      <c r="D180" t="s">
        <v>1632</v>
      </c>
      <c r="E180" t="s">
        <v>2077</v>
      </c>
      <c r="F180" t="s">
        <v>2510</v>
      </c>
      <c r="G180" t="s">
        <v>2949</v>
      </c>
      <c r="H180" t="s">
        <v>3385</v>
      </c>
      <c r="I180" t="s">
        <v>3857</v>
      </c>
      <c r="J180" t="s">
        <v>4326</v>
      </c>
      <c r="K180" t="s">
        <v>4763</v>
      </c>
      <c r="L180" t="s">
        <v>5200</v>
      </c>
      <c r="M180" t="s">
        <v>5642</v>
      </c>
      <c r="N180" t="s">
        <v>6081</v>
      </c>
      <c r="O180" t="s">
        <v>6524</v>
      </c>
      <c r="P180" t="s">
        <v>6965</v>
      </c>
      <c r="Q180" t="s">
        <v>7403</v>
      </c>
      <c r="R180" t="s">
        <v>7849</v>
      </c>
      <c r="S180" t="s">
        <v>8288</v>
      </c>
      <c r="T180" t="s">
        <v>8713</v>
      </c>
      <c r="U180" t="s">
        <v>9146</v>
      </c>
      <c r="V180" t="s">
        <v>9576</v>
      </c>
      <c r="W180" t="s">
        <v>9999</v>
      </c>
      <c r="X180" t="s">
        <v>10431</v>
      </c>
      <c r="Y180" t="s">
        <v>10853</v>
      </c>
      <c r="Z180" t="s">
        <v>11268</v>
      </c>
    </row>
    <row r="181" spans="1:26">
      <c r="A181" t="s">
        <v>354</v>
      </c>
      <c r="B181" s="1">
        <f>COUNTA(C181:ZZ181)</f>
        <v>0</v>
      </c>
      <c r="C181" t="s">
        <v>347</v>
      </c>
      <c r="D181" t="s">
        <v>1629</v>
      </c>
      <c r="E181" t="s">
        <v>2074</v>
      </c>
      <c r="F181" t="s">
        <v>2507</v>
      </c>
      <c r="G181" t="s">
        <v>2946</v>
      </c>
      <c r="H181" t="s">
        <v>3382</v>
      </c>
      <c r="I181" t="s">
        <v>3854</v>
      </c>
      <c r="J181" t="s">
        <v>4323</v>
      </c>
      <c r="K181" t="s">
        <v>4760</v>
      </c>
      <c r="L181" t="s">
        <v>5197</v>
      </c>
      <c r="M181" t="s">
        <v>5639</v>
      </c>
      <c r="N181" t="s">
        <v>6078</v>
      </c>
      <c r="O181" t="s">
        <v>6522</v>
      </c>
      <c r="P181" t="s">
        <v>6963</v>
      </c>
      <c r="Q181" t="s">
        <v>7401</v>
      </c>
      <c r="R181" t="s">
        <v>7846</v>
      </c>
      <c r="S181" t="s">
        <v>8285</v>
      </c>
      <c r="T181" t="s">
        <v>8711</v>
      </c>
      <c r="U181" t="s">
        <v>9144</v>
      </c>
      <c r="V181" t="s">
        <v>9573</v>
      </c>
      <c r="W181" t="s">
        <v>9996</v>
      </c>
      <c r="X181" t="s">
        <v>10429</v>
      </c>
      <c r="Y181" t="s">
        <v>6078</v>
      </c>
      <c r="Z181" t="s">
        <v>2074</v>
      </c>
    </row>
    <row r="182" spans="1:26">
      <c r="A182" t="s">
        <v>355</v>
      </c>
      <c r="B182" s="1">
        <f>COUNTA(C182:ZZ182)</f>
        <v>0</v>
      </c>
      <c r="C182" t="s">
        <v>356</v>
      </c>
      <c r="D182" t="s">
        <v>1633</v>
      </c>
      <c r="E182" t="s">
        <v>2078</v>
      </c>
      <c r="F182" t="s">
        <v>2511</v>
      </c>
      <c r="G182" t="s">
        <v>2950</v>
      </c>
      <c r="H182" t="s">
        <v>3386</v>
      </c>
      <c r="I182" t="s">
        <v>3858</v>
      </c>
      <c r="J182" t="s">
        <v>4327</v>
      </c>
      <c r="K182" t="s">
        <v>4764</v>
      </c>
      <c r="L182" t="s">
        <v>5201</v>
      </c>
      <c r="M182" t="s">
        <v>5643</v>
      </c>
      <c r="N182" t="s">
        <v>6082</v>
      </c>
      <c r="O182" t="s">
        <v>6525</v>
      </c>
      <c r="P182" t="s">
        <v>6966</v>
      </c>
      <c r="Q182" t="s">
        <v>7404</v>
      </c>
      <c r="R182" t="s">
        <v>7850</v>
      </c>
      <c r="S182" t="s">
        <v>8289</v>
      </c>
      <c r="T182" t="s">
        <v>8714</v>
      </c>
      <c r="U182" t="s">
        <v>9147</v>
      </c>
      <c r="V182" t="s">
        <v>9577</v>
      </c>
      <c r="W182" t="s">
        <v>10000</v>
      </c>
      <c r="X182" t="s">
        <v>10432</v>
      </c>
      <c r="Y182" t="s">
        <v>10854</v>
      </c>
      <c r="Z182" t="s">
        <v>11269</v>
      </c>
    </row>
    <row r="183" spans="1:26">
      <c r="A183" t="s">
        <v>357</v>
      </c>
      <c r="B183" s="1">
        <f>COUNTA(C183:ZZ183)</f>
        <v>0</v>
      </c>
      <c r="C183" t="s">
        <v>358</v>
      </c>
      <c r="D183" t="s">
        <v>1634</v>
      </c>
      <c r="E183" t="s">
        <v>2079</v>
      </c>
      <c r="F183" t="s">
        <v>2512</v>
      </c>
      <c r="G183" t="s">
        <v>2951</v>
      </c>
      <c r="H183" t="s">
        <v>3387</v>
      </c>
      <c r="I183" t="s">
        <v>3859</v>
      </c>
      <c r="J183" t="s">
        <v>4328</v>
      </c>
      <c r="K183" t="s">
        <v>4765</v>
      </c>
      <c r="L183" t="s">
        <v>5202</v>
      </c>
      <c r="M183" t="s">
        <v>5644</v>
      </c>
      <c r="N183" t="s">
        <v>6083</v>
      </c>
      <c r="O183" t="s">
        <v>6526</v>
      </c>
      <c r="P183" t="s">
        <v>6967</v>
      </c>
      <c r="Q183" t="s">
        <v>7405</v>
      </c>
      <c r="R183" t="s">
        <v>7851</v>
      </c>
      <c r="S183" t="s">
        <v>8290</v>
      </c>
      <c r="T183" t="s">
        <v>8715</v>
      </c>
      <c r="U183" t="s">
        <v>9148</v>
      </c>
      <c r="V183" t="s">
        <v>9578</v>
      </c>
      <c r="W183" t="s">
        <v>10001</v>
      </c>
      <c r="X183" t="s">
        <v>10433</v>
      </c>
      <c r="Y183" t="s">
        <v>10855</v>
      </c>
      <c r="Z183" t="s">
        <v>11270</v>
      </c>
    </row>
    <row r="184" spans="1:26">
      <c r="A184" t="s">
        <v>359</v>
      </c>
      <c r="B184" s="1">
        <f>COUNTA(C184:ZZ184)</f>
        <v>0</v>
      </c>
      <c r="C184" t="s">
        <v>360</v>
      </c>
      <c r="D184" t="s">
        <v>1635</v>
      </c>
      <c r="E184" t="s">
        <v>2080</v>
      </c>
      <c r="F184" t="s">
        <v>2513</v>
      </c>
      <c r="G184" t="s">
        <v>2952</v>
      </c>
      <c r="H184" t="s">
        <v>3388</v>
      </c>
      <c r="I184" t="s">
        <v>3860</v>
      </c>
      <c r="J184" t="s">
        <v>4329</v>
      </c>
      <c r="K184" t="s">
        <v>4766</v>
      </c>
      <c r="L184" t="s">
        <v>5203</v>
      </c>
      <c r="M184" t="s">
        <v>5645</v>
      </c>
      <c r="N184" t="s">
        <v>6084</v>
      </c>
      <c r="O184" t="s">
        <v>6527</v>
      </c>
      <c r="P184" t="s">
        <v>6968</v>
      </c>
      <c r="Q184" t="s">
        <v>7406</v>
      </c>
      <c r="R184" t="s">
        <v>7852</v>
      </c>
      <c r="S184" t="s">
        <v>8291</v>
      </c>
      <c r="T184" t="s">
        <v>8716</v>
      </c>
      <c r="U184" t="s">
        <v>9149</v>
      </c>
      <c r="V184" t="s">
        <v>9579</v>
      </c>
      <c r="W184" t="s">
        <v>10002</v>
      </c>
      <c r="X184" t="s">
        <v>10434</v>
      </c>
      <c r="Y184" t="s">
        <v>10856</v>
      </c>
      <c r="Z184" t="s">
        <v>11271</v>
      </c>
    </row>
    <row r="185" spans="1:26">
      <c r="A185" t="s">
        <v>361</v>
      </c>
      <c r="B185" s="1">
        <f>COUNTA(C185:ZZ185)</f>
        <v>0</v>
      </c>
      <c r="C185" t="s">
        <v>362</v>
      </c>
      <c r="D185" t="s">
        <v>1636</v>
      </c>
      <c r="E185" t="s">
        <v>2081</v>
      </c>
      <c r="F185" t="s">
        <v>2514</v>
      </c>
      <c r="G185" t="s">
        <v>2953</v>
      </c>
      <c r="H185" t="s">
        <v>3389</v>
      </c>
      <c r="I185" t="s">
        <v>3861</v>
      </c>
      <c r="J185" t="s">
        <v>4330</v>
      </c>
      <c r="K185" t="s">
        <v>4767</v>
      </c>
      <c r="L185" t="s">
        <v>5204</v>
      </c>
      <c r="M185" t="s">
        <v>5646</v>
      </c>
      <c r="N185" t="s">
        <v>6085</v>
      </c>
      <c r="O185" t="s">
        <v>6528</v>
      </c>
      <c r="P185" t="s">
        <v>6969</v>
      </c>
      <c r="Q185" t="s">
        <v>7407</v>
      </c>
      <c r="R185" t="s">
        <v>7853</v>
      </c>
      <c r="S185" t="s">
        <v>8292</v>
      </c>
      <c r="T185" t="s">
        <v>8717</v>
      </c>
      <c r="U185" t="s">
        <v>9150</v>
      </c>
      <c r="V185" t="s">
        <v>9580</v>
      </c>
      <c r="W185" t="s">
        <v>10003</v>
      </c>
      <c r="X185" t="s">
        <v>10435</v>
      </c>
      <c r="Y185" t="s">
        <v>6085</v>
      </c>
      <c r="Z185" t="s">
        <v>11272</v>
      </c>
    </row>
    <row r="186" spans="1:26">
      <c r="A186" t="s">
        <v>363</v>
      </c>
      <c r="B186" s="1">
        <f>COUNTA(C186:ZZ186)</f>
        <v>0</v>
      </c>
      <c r="C186" t="s">
        <v>364</v>
      </c>
      <c r="D186" t="s">
        <v>1637</v>
      </c>
      <c r="E186" t="s">
        <v>2007</v>
      </c>
      <c r="F186" t="s">
        <v>2515</v>
      </c>
      <c r="G186" t="s">
        <v>2954</v>
      </c>
      <c r="H186" t="s">
        <v>3390</v>
      </c>
      <c r="I186" t="s">
        <v>3787</v>
      </c>
      <c r="J186" t="s">
        <v>4331</v>
      </c>
      <c r="K186" t="s">
        <v>4696</v>
      </c>
      <c r="L186" t="s">
        <v>5205</v>
      </c>
      <c r="M186" t="s">
        <v>5570</v>
      </c>
      <c r="N186" t="s">
        <v>6086</v>
      </c>
      <c r="O186" t="s">
        <v>6529</v>
      </c>
      <c r="P186" t="s">
        <v>6970</v>
      </c>
      <c r="Q186" t="s">
        <v>7408</v>
      </c>
      <c r="R186" t="s">
        <v>7778</v>
      </c>
      <c r="S186" t="s">
        <v>8293</v>
      </c>
      <c r="T186" t="s">
        <v>8718</v>
      </c>
      <c r="U186" t="s">
        <v>9151</v>
      </c>
      <c r="V186" t="s">
        <v>9581</v>
      </c>
      <c r="W186" t="s">
        <v>10004</v>
      </c>
      <c r="X186" t="s">
        <v>10436</v>
      </c>
      <c r="Y186" t="s">
        <v>10788</v>
      </c>
      <c r="Z186" t="s">
        <v>11201</v>
      </c>
    </row>
    <row r="187" spans="1:26">
      <c r="A187" t="s">
        <v>365</v>
      </c>
      <c r="B187" s="1">
        <f>COUNTA(C187:ZZ187)</f>
        <v>0</v>
      </c>
      <c r="C187" t="s">
        <v>366</v>
      </c>
      <c r="D187" t="s">
        <v>1638</v>
      </c>
      <c r="E187" t="s">
        <v>2082</v>
      </c>
      <c r="F187" t="s">
        <v>2516</v>
      </c>
      <c r="G187" t="s">
        <v>2955</v>
      </c>
      <c r="H187" t="s">
        <v>3391</v>
      </c>
      <c r="I187" t="s">
        <v>3862</v>
      </c>
      <c r="J187" t="s">
        <v>4332</v>
      </c>
      <c r="K187" t="s">
        <v>4768</v>
      </c>
      <c r="L187" t="s">
        <v>5206</v>
      </c>
      <c r="M187" t="s">
        <v>5647</v>
      </c>
      <c r="N187" t="s">
        <v>6087</v>
      </c>
      <c r="O187" t="s">
        <v>6530</v>
      </c>
      <c r="P187" t="s">
        <v>6971</v>
      </c>
      <c r="Q187" t="s">
        <v>7409</v>
      </c>
      <c r="R187" t="s">
        <v>7854</v>
      </c>
      <c r="S187" t="s">
        <v>8294</v>
      </c>
      <c r="T187" t="s">
        <v>8719</v>
      </c>
      <c r="U187" t="s">
        <v>9152</v>
      </c>
      <c r="V187" t="s">
        <v>9582</v>
      </c>
      <c r="W187" t="s">
        <v>10005</v>
      </c>
      <c r="X187" t="s">
        <v>10437</v>
      </c>
      <c r="Y187" t="s">
        <v>10857</v>
      </c>
      <c r="Z187" t="s">
        <v>11273</v>
      </c>
    </row>
    <row r="188" spans="1:26">
      <c r="A188" t="s">
        <v>367</v>
      </c>
      <c r="B188" s="1">
        <f>COUNTA(C188:ZZ188)</f>
        <v>0</v>
      </c>
      <c r="C188" t="s">
        <v>347</v>
      </c>
      <c r="D188" t="s">
        <v>1629</v>
      </c>
      <c r="E188" t="s">
        <v>2074</v>
      </c>
      <c r="F188" t="s">
        <v>2507</v>
      </c>
      <c r="G188" t="s">
        <v>2946</v>
      </c>
      <c r="H188" t="s">
        <v>3382</v>
      </c>
      <c r="I188" t="s">
        <v>3854</v>
      </c>
      <c r="J188" t="s">
        <v>4323</v>
      </c>
      <c r="K188" t="s">
        <v>4760</v>
      </c>
      <c r="L188" t="s">
        <v>5197</v>
      </c>
      <c r="M188" t="s">
        <v>5639</v>
      </c>
      <c r="N188" t="s">
        <v>6078</v>
      </c>
      <c r="O188" t="s">
        <v>6522</v>
      </c>
      <c r="P188" t="s">
        <v>6963</v>
      </c>
      <c r="Q188" t="s">
        <v>7401</v>
      </c>
      <c r="R188" t="s">
        <v>7846</v>
      </c>
      <c r="S188" t="s">
        <v>8285</v>
      </c>
      <c r="T188" t="s">
        <v>8717</v>
      </c>
      <c r="U188" t="s">
        <v>9144</v>
      </c>
      <c r="V188" t="s">
        <v>9573</v>
      </c>
      <c r="W188" t="s">
        <v>9996</v>
      </c>
      <c r="X188" t="s">
        <v>10429</v>
      </c>
      <c r="Y188" t="s">
        <v>6078</v>
      </c>
      <c r="Z188" t="s">
        <v>2074</v>
      </c>
    </row>
    <row r="189" spans="1:26">
      <c r="A189" t="s">
        <v>368</v>
      </c>
      <c r="B189" s="1">
        <f>COUNTA(C189:ZZ189)</f>
        <v>0</v>
      </c>
      <c r="C189" t="s">
        <v>369</v>
      </c>
      <c r="D189" t="s">
        <v>1639</v>
      </c>
      <c r="E189" t="s">
        <v>2083</v>
      </c>
      <c r="F189" t="s">
        <v>2517</v>
      </c>
      <c r="G189" t="s">
        <v>2956</v>
      </c>
      <c r="H189" t="s">
        <v>3392</v>
      </c>
      <c r="I189" t="s">
        <v>3863</v>
      </c>
      <c r="J189" t="s">
        <v>4333</v>
      </c>
      <c r="K189" t="s">
        <v>4769</v>
      </c>
      <c r="L189" t="s">
        <v>5207</v>
      </c>
      <c r="M189" t="s">
        <v>5648</v>
      </c>
      <c r="N189" t="s">
        <v>6088</v>
      </c>
      <c r="O189" t="s">
        <v>6531</v>
      </c>
      <c r="P189" t="s">
        <v>6972</v>
      </c>
      <c r="Q189" t="s">
        <v>7410</v>
      </c>
      <c r="R189" t="s">
        <v>7855</v>
      </c>
      <c r="S189" t="s">
        <v>8295</v>
      </c>
      <c r="T189" t="s">
        <v>8720</v>
      </c>
      <c r="U189" t="s">
        <v>9153</v>
      </c>
      <c r="V189" t="s">
        <v>9583</v>
      </c>
      <c r="W189" t="s">
        <v>10006</v>
      </c>
      <c r="X189" t="s">
        <v>10438</v>
      </c>
      <c r="Y189" t="s">
        <v>6088</v>
      </c>
      <c r="Z189" t="s">
        <v>11274</v>
      </c>
    </row>
    <row r="190" spans="1:26">
      <c r="A190" t="s">
        <v>370</v>
      </c>
      <c r="B190" s="1">
        <f>COUNTA(C190:ZZ190)</f>
        <v>0</v>
      </c>
      <c r="C190" t="s">
        <v>371</v>
      </c>
      <c r="D190" t="s">
        <v>1640</v>
      </c>
      <c r="E190" t="s">
        <v>2084</v>
      </c>
      <c r="F190" t="s">
        <v>2518</v>
      </c>
      <c r="G190" t="s">
        <v>2957</v>
      </c>
      <c r="H190" t="s">
        <v>3393</v>
      </c>
      <c r="I190" t="s">
        <v>3864</v>
      </c>
      <c r="J190" t="s">
        <v>4334</v>
      </c>
      <c r="K190" t="s">
        <v>4770</v>
      </c>
      <c r="L190" t="s">
        <v>5208</v>
      </c>
      <c r="M190" t="s">
        <v>5649</v>
      </c>
      <c r="N190" t="s">
        <v>6089</v>
      </c>
      <c r="O190" t="s">
        <v>6532</v>
      </c>
      <c r="P190" t="s">
        <v>6973</v>
      </c>
      <c r="Q190" t="s">
        <v>7411</v>
      </c>
      <c r="R190" t="s">
        <v>7856</v>
      </c>
      <c r="S190" t="s">
        <v>8296</v>
      </c>
      <c r="T190" t="s">
        <v>8721</v>
      </c>
      <c r="U190" t="s">
        <v>9154</v>
      </c>
      <c r="V190" t="s">
        <v>3864</v>
      </c>
      <c r="W190" t="s">
        <v>10007</v>
      </c>
      <c r="X190" t="s">
        <v>10439</v>
      </c>
      <c r="Y190" t="s">
        <v>10858</v>
      </c>
      <c r="Z190" t="s">
        <v>11275</v>
      </c>
    </row>
    <row r="191" spans="1:26">
      <c r="A191" t="s">
        <v>372</v>
      </c>
      <c r="B191" s="1">
        <f>COUNTA(C191:ZZ191)</f>
        <v>0</v>
      </c>
      <c r="C191" t="s">
        <v>171</v>
      </c>
      <c r="D191" t="s">
        <v>1543</v>
      </c>
      <c r="E191" t="s">
        <v>1990</v>
      </c>
      <c r="F191" t="s">
        <v>2424</v>
      </c>
      <c r="G191" t="s">
        <v>2861</v>
      </c>
      <c r="H191" t="s">
        <v>3300</v>
      </c>
      <c r="I191" t="s">
        <v>3769</v>
      </c>
      <c r="J191" t="s">
        <v>4239</v>
      </c>
      <c r="K191" t="s">
        <v>4678</v>
      </c>
      <c r="L191" t="s">
        <v>5112</v>
      </c>
      <c r="M191" t="s">
        <v>5552</v>
      </c>
      <c r="N191" t="s">
        <v>5994</v>
      </c>
      <c r="O191" t="s">
        <v>6436</v>
      </c>
      <c r="P191" t="s">
        <v>6877</v>
      </c>
      <c r="Q191" t="s">
        <v>7317</v>
      </c>
      <c r="R191" t="s">
        <v>7760</v>
      </c>
      <c r="S191" t="s">
        <v>8201</v>
      </c>
      <c r="T191" t="s">
        <v>8627</v>
      </c>
      <c r="U191" t="s">
        <v>9057</v>
      </c>
      <c r="V191" t="s">
        <v>9491</v>
      </c>
      <c r="W191" t="s">
        <v>9910</v>
      </c>
      <c r="X191" t="s">
        <v>10341</v>
      </c>
      <c r="Y191" t="s">
        <v>5994</v>
      </c>
      <c r="Z191" t="s">
        <v>11183</v>
      </c>
    </row>
    <row r="192" spans="1:26">
      <c r="A192" t="s">
        <v>373</v>
      </c>
      <c r="B192" s="1">
        <f>COUNTA(C192:ZZ192)</f>
        <v>0</v>
      </c>
      <c r="C192" t="s">
        <v>374</v>
      </c>
      <c r="D192" t="s">
        <v>1641</v>
      </c>
      <c r="E192" t="s">
        <v>2085</v>
      </c>
      <c r="F192" t="s">
        <v>2519</v>
      </c>
      <c r="G192" t="s">
        <v>2958</v>
      </c>
      <c r="H192" t="s">
        <v>3394</v>
      </c>
      <c r="I192" t="s">
        <v>3865</v>
      </c>
      <c r="J192" t="s">
        <v>4335</v>
      </c>
      <c r="K192" t="s">
        <v>4771</v>
      </c>
      <c r="L192" t="s">
        <v>5209</v>
      </c>
      <c r="M192" t="s">
        <v>5650</v>
      </c>
      <c r="N192" t="s">
        <v>6090</v>
      </c>
      <c r="O192" t="s">
        <v>6533</v>
      </c>
      <c r="P192" t="s">
        <v>6974</v>
      </c>
      <c r="Q192" t="s">
        <v>7412</v>
      </c>
      <c r="R192" t="s">
        <v>7857</v>
      </c>
      <c r="S192" t="s">
        <v>8297</v>
      </c>
      <c r="T192" t="s">
        <v>8722</v>
      </c>
      <c r="U192" t="s">
        <v>9155</v>
      </c>
      <c r="V192" t="s">
        <v>9584</v>
      </c>
      <c r="W192" t="s">
        <v>10008</v>
      </c>
      <c r="X192" t="s">
        <v>10440</v>
      </c>
      <c r="Y192" t="s">
        <v>10859</v>
      </c>
      <c r="Z192" t="s">
        <v>11276</v>
      </c>
    </row>
    <row r="193" spans="1:26">
      <c r="A193" t="s">
        <v>375</v>
      </c>
      <c r="B193" s="1">
        <f>COUNTA(C193:ZZ193)</f>
        <v>0</v>
      </c>
      <c r="C193" t="s">
        <v>376</v>
      </c>
      <c r="D193" t="s">
        <v>1642</v>
      </c>
      <c r="E193" t="s">
        <v>2086</v>
      </c>
      <c r="F193" t="s">
        <v>2520</v>
      </c>
      <c r="G193" t="s">
        <v>2959</v>
      </c>
      <c r="H193" t="s">
        <v>3395</v>
      </c>
      <c r="I193" t="s">
        <v>3866</v>
      </c>
      <c r="J193" t="s">
        <v>4336</v>
      </c>
      <c r="K193" t="s">
        <v>4772</v>
      </c>
      <c r="L193" t="s">
        <v>5210</v>
      </c>
      <c r="M193" t="s">
        <v>5651</v>
      </c>
      <c r="N193" t="s">
        <v>6091</v>
      </c>
      <c r="O193" t="s">
        <v>6534</v>
      </c>
      <c r="P193" t="s">
        <v>6975</v>
      </c>
      <c r="Q193" t="s">
        <v>7413</v>
      </c>
      <c r="R193" t="s">
        <v>7858</v>
      </c>
      <c r="S193" t="s">
        <v>8298</v>
      </c>
      <c r="T193" t="s">
        <v>8723</v>
      </c>
      <c r="U193" t="s">
        <v>9156</v>
      </c>
      <c r="V193" t="s">
        <v>9585</v>
      </c>
      <c r="W193" t="s">
        <v>10009</v>
      </c>
      <c r="X193" t="s">
        <v>10441</v>
      </c>
      <c r="Y193" t="s">
        <v>10860</v>
      </c>
      <c r="Z193" t="s">
        <v>11277</v>
      </c>
    </row>
    <row r="194" spans="1:26">
      <c r="A194" t="s">
        <v>377</v>
      </c>
      <c r="B194" s="1">
        <f>COUNTA(C194:ZZ194)</f>
        <v>0</v>
      </c>
      <c r="C194" t="s">
        <v>378</v>
      </c>
      <c r="D194" t="s">
        <v>1643</v>
      </c>
      <c r="E194" t="s">
        <v>2087</v>
      </c>
      <c r="F194" t="s">
        <v>2521</v>
      </c>
      <c r="G194" t="s">
        <v>2960</v>
      </c>
      <c r="H194" t="s">
        <v>3396</v>
      </c>
      <c r="I194" t="s">
        <v>3867</v>
      </c>
      <c r="J194" t="s">
        <v>4337</v>
      </c>
      <c r="K194" t="s">
        <v>4773</v>
      </c>
      <c r="L194" t="s">
        <v>5211</v>
      </c>
      <c r="M194" t="s">
        <v>5652</v>
      </c>
      <c r="N194" t="s">
        <v>6092</v>
      </c>
      <c r="O194" t="s">
        <v>6535</v>
      </c>
      <c r="P194" t="s">
        <v>6976</v>
      </c>
      <c r="Q194" t="s">
        <v>7414</v>
      </c>
      <c r="R194" t="s">
        <v>7859</v>
      </c>
      <c r="S194" t="s">
        <v>8299</v>
      </c>
      <c r="T194" t="s">
        <v>8724</v>
      </c>
      <c r="U194" t="s">
        <v>9157</v>
      </c>
      <c r="V194" t="s">
        <v>9586</v>
      </c>
      <c r="W194" t="s">
        <v>10010</v>
      </c>
      <c r="X194" t="s">
        <v>10442</v>
      </c>
      <c r="Y194" t="s">
        <v>10861</v>
      </c>
      <c r="Z194" t="s">
        <v>11278</v>
      </c>
    </row>
    <row r="195" spans="1:26">
      <c r="A195" t="s">
        <v>379</v>
      </c>
      <c r="B195" s="1">
        <f>COUNTA(C195:ZZ195)</f>
        <v>0</v>
      </c>
      <c r="C195" t="s">
        <v>380</v>
      </c>
      <c r="D195" t="s">
        <v>1644</v>
      </c>
      <c r="E195" t="s">
        <v>2088</v>
      </c>
      <c r="F195" t="s">
        <v>2522</v>
      </c>
      <c r="G195" t="s">
        <v>2961</v>
      </c>
      <c r="H195" t="s">
        <v>3397</v>
      </c>
      <c r="I195" t="s">
        <v>3868</v>
      </c>
      <c r="J195" t="s">
        <v>4338</v>
      </c>
      <c r="K195" t="s">
        <v>4774</v>
      </c>
      <c r="L195" t="s">
        <v>5212</v>
      </c>
      <c r="M195" t="s">
        <v>5653</v>
      </c>
      <c r="N195" t="s">
        <v>6093</v>
      </c>
      <c r="O195" t="s">
        <v>6536</v>
      </c>
      <c r="P195" t="s">
        <v>6977</v>
      </c>
      <c r="Q195" t="s">
        <v>7415</v>
      </c>
      <c r="R195" t="s">
        <v>7860</v>
      </c>
      <c r="S195" t="s">
        <v>8300</v>
      </c>
      <c r="T195" t="s">
        <v>8725</v>
      </c>
      <c r="U195" t="s">
        <v>9158</v>
      </c>
      <c r="V195" t="s">
        <v>9587</v>
      </c>
      <c r="W195" t="s">
        <v>10011</v>
      </c>
      <c r="X195" t="s">
        <v>10443</v>
      </c>
      <c r="Y195" t="s">
        <v>10862</v>
      </c>
      <c r="Z195" t="s">
        <v>11279</v>
      </c>
    </row>
    <row r="196" spans="1:26">
      <c r="A196" t="s">
        <v>381</v>
      </c>
      <c r="B196" s="1">
        <f>COUNTA(C196:ZZ196)</f>
        <v>0</v>
      </c>
      <c r="C196" t="s">
        <v>382</v>
      </c>
      <c r="D196" t="s">
        <v>1645</v>
      </c>
      <c r="E196" t="s">
        <v>2089</v>
      </c>
      <c r="F196" t="s">
        <v>2523</v>
      </c>
      <c r="G196" t="s">
        <v>2962</v>
      </c>
      <c r="H196" t="s">
        <v>3398</v>
      </c>
      <c r="I196" t="s">
        <v>3869</v>
      </c>
      <c r="J196" t="s">
        <v>4339</v>
      </c>
      <c r="K196" t="s">
        <v>4775</v>
      </c>
      <c r="L196" t="s">
        <v>5213</v>
      </c>
      <c r="M196" t="s">
        <v>5654</v>
      </c>
      <c r="N196" t="s">
        <v>6094</v>
      </c>
      <c r="O196" t="s">
        <v>6537</v>
      </c>
      <c r="P196" t="s">
        <v>6978</v>
      </c>
      <c r="Q196" t="s">
        <v>7416</v>
      </c>
      <c r="R196" t="s">
        <v>7861</v>
      </c>
      <c r="S196" t="s">
        <v>8301</v>
      </c>
      <c r="T196" t="s">
        <v>8726</v>
      </c>
      <c r="U196" t="s">
        <v>9159</v>
      </c>
      <c r="V196" t="s">
        <v>9588</v>
      </c>
      <c r="W196" t="s">
        <v>10012</v>
      </c>
      <c r="X196" t="s">
        <v>10444</v>
      </c>
      <c r="Y196" t="s">
        <v>10863</v>
      </c>
      <c r="Z196" t="s">
        <v>11280</v>
      </c>
    </row>
    <row r="197" spans="1:26">
      <c r="A197" t="s">
        <v>383</v>
      </c>
      <c r="B197" s="1">
        <f>COUNTA(C197:ZZ197)</f>
        <v>0</v>
      </c>
      <c r="C197" t="s">
        <v>384</v>
      </c>
      <c r="D197" t="s">
        <v>1646</v>
      </c>
      <c r="E197" t="s">
        <v>2090</v>
      </c>
      <c r="F197" t="s">
        <v>2524</v>
      </c>
      <c r="G197" t="s">
        <v>2963</v>
      </c>
      <c r="H197" t="s">
        <v>3399</v>
      </c>
      <c r="I197" t="s">
        <v>3870</v>
      </c>
      <c r="J197" t="s">
        <v>4340</v>
      </c>
      <c r="K197" t="s">
        <v>4776</v>
      </c>
      <c r="L197" t="s">
        <v>5214</v>
      </c>
      <c r="M197" t="s">
        <v>5655</v>
      </c>
      <c r="N197" t="s">
        <v>6095</v>
      </c>
      <c r="O197" t="s">
        <v>6538</v>
      </c>
      <c r="P197" t="s">
        <v>6979</v>
      </c>
      <c r="Q197" t="s">
        <v>7417</v>
      </c>
      <c r="R197" t="s">
        <v>7862</v>
      </c>
      <c r="S197" t="s">
        <v>8302</v>
      </c>
      <c r="T197" t="s">
        <v>8727</v>
      </c>
      <c r="U197" t="s">
        <v>9160</v>
      </c>
      <c r="V197" t="s">
        <v>9589</v>
      </c>
      <c r="W197" t="s">
        <v>10013</v>
      </c>
      <c r="X197" t="s">
        <v>10445</v>
      </c>
      <c r="Y197" t="s">
        <v>10864</v>
      </c>
      <c r="Z197" t="s">
        <v>2090</v>
      </c>
    </row>
    <row r="198" spans="1:26">
      <c r="A198" t="s">
        <v>385</v>
      </c>
      <c r="B198" s="1">
        <f>COUNTA(C198:ZZ198)</f>
        <v>0</v>
      </c>
      <c r="C198" t="s">
        <v>386</v>
      </c>
      <c r="D198" t="s">
        <v>1647</v>
      </c>
      <c r="E198" t="s">
        <v>2091</v>
      </c>
      <c r="F198" t="s">
        <v>2525</v>
      </c>
      <c r="G198" t="s">
        <v>2964</v>
      </c>
      <c r="H198" t="s">
        <v>2112</v>
      </c>
      <c r="I198" t="s">
        <v>3871</v>
      </c>
      <c r="J198" t="s">
        <v>4341</v>
      </c>
      <c r="K198" t="s">
        <v>4777</v>
      </c>
      <c r="L198" t="s">
        <v>5215</v>
      </c>
      <c r="M198" t="s">
        <v>5656</v>
      </c>
      <c r="N198" t="s">
        <v>6096</v>
      </c>
      <c r="O198" t="s">
        <v>6539</v>
      </c>
      <c r="P198" t="s">
        <v>6980</v>
      </c>
      <c r="Q198" t="s">
        <v>7418</v>
      </c>
      <c r="R198" t="s">
        <v>7863</v>
      </c>
      <c r="S198" t="s">
        <v>8303</v>
      </c>
      <c r="T198" t="s">
        <v>8727</v>
      </c>
      <c r="U198" t="s">
        <v>9161</v>
      </c>
      <c r="V198" t="s">
        <v>3871</v>
      </c>
      <c r="W198" t="s">
        <v>10014</v>
      </c>
      <c r="X198" t="s">
        <v>10446</v>
      </c>
      <c r="Y198" t="s">
        <v>10780</v>
      </c>
      <c r="Z198" t="s">
        <v>11281</v>
      </c>
    </row>
    <row r="199" spans="1:26">
      <c r="A199" t="s">
        <v>387</v>
      </c>
      <c r="B199" s="1">
        <f>COUNTA(C199:ZZ199)</f>
        <v>0</v>
      </c>
      <c r="C199" t="s">
        <v>388</v>
      </c>
      <c r="D199" t="s">
        <v>1648</v>
      </c>
      <c r="E199" t="s">
        <v>2092</v>
      </c>
      <c r="F199" t="s">
        <v>2526</v>
      </c>
      <c r="G199" t="s">
        <v>2965</v>
      </c>
      <c r="H199" t="s">
        <v>3400</v>
      </c>
      <c r="I199" t="s">
        <v>3872</v>
      </c>
      <c r="J199" t="s">
        <v>4342</v>
      </c>
      <c r="K199" t="s">
        <v>4778</v>
      </c>
      <c r="L199" t="s">
        <v>5216</v>
      </c>
      <c r="M199" t="s">
        <v>5657</v>
      </c>
      <c r="N199" t="s">
        <v>6097</v>
      </c>
      <c r="O199" t="s">
        <v>6540</v>
      </c>
      <c r="P199" t="s">
        <v>6981</v>
      </c>
      <c r="Q199" t="s">
        <v>7419</v>
      </c>
      <c r="R199" t="s">
        <v>7864</v>
      </c>
      <c r="S199" t="s">
        <v>8304</v>
      </c>
      <c r="T199" t="s">
        <v>8728</v>
      </c>
      <c r="U199" t="s">
        <v>9162</v>
      </c>
      <c r="V199" t="s">
        <v>9590</v>
      </c>
      <c r="W199" t="s">
        <v>10015</v>
      </c>
      <c r="X199" t="s">
        <v>10447</v>
      </c>
      <c r="Y199" t="s">
        <v>10865</v>
      </c>
      <c r="Z199" t="s">
        <v>11282</v>
      </c>
    </row>
    <row r="200" spans="1:26">
      <c r="A200" t="s">
        <v>389</v>
      </c>
      <c r="B200" s="1">
        <f>COUNTA(C200:ZZ200)</f>
        <v>0</v>
      </c>
      <c r="C200" t="s">
        <v>390</v>
      </c>
      <c r="D200" t="s">
        <v>1649</v>
      </c>
      <c r="E200" t="s">
        <v>2093</v>
      </c>
      <c r="F200" t="s">
        <v>2527</v>
      </c>
      <c r="G200" t="s">
        <v>2966</v>
      </c>
      <c r="H200" t="s">
        <v>3401</v>
      </c>
      <c r="I200" t="s">
        <v>3873</v>
      </c>
      <c r="J200" t="s">
        <v>4343</v>
      </c>
      <c r="K200" t="s">
        <v>4779</v>
      </c>
      <c r="L200" t="s">
        <v>5217</v>
      </c>
      <c r="M200" t="s">
        <v>5658</v>
      </c>
      <c r="N200" t="s">
        <v>6098</v>
      </c>
      <c r="O200" t="s">
        <v>6541</v>
      </c>
      <c r="P200" t="s">
        <v>6982</v>
      </c>
      <c r="Q200" t="s">
        <v>7420</v>
      </c>
      <c r="R200" t="s">
        <v>7865</v>
      </c>
      <c r="S200" t="s">
        <v>8305</v>
      </c>
      <c r="T200" t="s">
        <v>8729</v>
      </c>
      <c r="U200" t="s">
        <v>9163</v>
      </c>
      <c r="V200" t="s">
        <v>9591</v>
      </c>
      <c r="W200" t="s">
        <v>10016</v>
      </c>
      <c r="X200" t="s">
        <v>10448</v>
      </c>
      <c r="Y200" t="s">
        <v>10866</v>
      </c>
      <c r="Z200" t="s">
        <v>11283</v>
      </c>
    </row>
    <row r="201" spans="1:26">
      <c r="A201" t="s">
        <v>391</v>
      </c>
      <c r="B201" s="1">
        <f>COUNTA(C201:ZZ201)</f>
        <v>0</v>
      </c>
      <c r="C201" t="s">
        <v>392</v>
      </c>
      <c r="D201" t="s">
        <v>1650</v>
      </c>
      <c r="E201" t="s">
        <v>2094</v>
      </c>
      <c r="F201" t="s">
        <v>2528</v>
      </c>
      <c r="G201" t="s">
        <v>2967</v>
      </c>
      <c r="H201" t="s">
        <v>3402</v>
      </c>
      <c r="I201" t="s">
        <v>3874</v>
      </c>
      <c r="J201" t="s">
        <v>4344</v>
      </c>
      <c r="K201" t="s">
        <v>4780</v>
      </c>
      <c r="L201" t="s">
        <v>5218</v>
      </c>
      <c r="M201" t="s">
        <v>5659</v>
      </c>
      <c r="N201" t="s">
        <v>6099</v>
      </c>
      <c r="O201" t="s">
        <v>6542</v>
      </c>
      <c r="P201" t="s">
        <v>6983</v>
      </c>
      <c r="Q201" t="s">
        <v>7421</v>
      </c>
      <c r="R201" t="s">
        <v>7866</v>
      </c>
      <c r="S201" t="s">
        <v>8306</v>
      </c>
      <c r="T201" t="s">
        <v>8730</v>
      </c>
      <c r="U201" t="s">
        <v>9164</v>
      </c>
      <c r="V201" t="s">
        <v>9592</v>
      </c>
      <c r="W201" t="s">
        <v>10017</v>
      </c>
      <c r="X201" t="s">
        <v>10449</v>
      </c>
      <c r="Y201" t="s">
        <v>10867</v>
      </c>
      <c r="Z201" t="s">
        <v>11284</v>
      </c>
    </row>
    <row r="202" spans="1:26">
      <c r="A202" t="s">
        <v>393</v>
      </c>
      <c r="B202" s="1">
        <f>COUNTA(C202:ZZ202)</f>
        <v>0</v>
      </c>
      <c r="C202" t="s">
        <v>394</v>
      </c>
      <c r="D202" t="s">
        <v>1651</v>
      </c>
      <c r="E202" t="s">
        <v>2095</v>
      </c>
      <c r="F202" t="s">
        <v>2529</v>
      </c>
      <c r="G202" t="s">
        <v>2968</v>
      </c>
      <c r="H202" t="s">
        <v>3403</v>
      </c>
      <c r="I202" t="s">
        <v>3875</v>
      </c>
      <c r="J202" t="s">
        <v>4345</v>
      </c>
      <c r="K202" t="s">
        <v>4781</v>
      </c>
      <c r="L202" t="s">
        <v>5219</v>
      </c>
      <c r="M202" t="s">
        <v>5660</v>
      </c>
      <c r="N202" t="s">
        <v>6100</v>
      </c>
      <c r="O202" t="s">
        <v>6543</v>
      </c>
      <c r="P202" t="s">
        <v>6984</v>
      </c>
      <c r="Q202" t="s">
        <v>7422</v>
      </c>
      <c r="R202" t="s">
        <v>7867</v>
      </c>
      <c r="S202" t="s">
        <v>8307</v>
      </c>
      <c r="T202" t="s">
        <v>8731</v>
      </c>
      <c r="U202" t="s">
        <v>9165</v>
      </c>
      <c r="V202" t="s">
        <v>9593</v>
      </c>
      <c r="W202" t="s">
        <v>10018</v>
      </c>
      <c r="X202" t="s">
        <v>10450</v>
      </c>
      <c r="Y202" t="s">
        <v>10868</v>
      </c>
      <c r="Z202" t="s">
        <v>11285</v>
      </c>
    </row>
    <row r="203" spans="1:26">
      <c r="A203" t="s">
        <v>395</v>
      </c>
      <c r="B203" s="1">
        <f>COUNTA(C203:ZZ203)</f>
        <v>0</v>
      </c>
      <c r="C203" t="s">
        <v>396</v>
      </c>
      <c r="D203" t="s">
        <v>1652</v>
      </c>
      <c r="E203" t="s">
        <v>2096</v>
      </c>
      <c r="F203" t="s">
        <v>2530</v>
      </c>
      <c r="G203" t="s">
        <v>2969</v>
      </c>
      <c r="H203" t="s">
        <v>3404</v>
      </c>
      <c r="I203" t="s">
        <v>3876</v>
      </c>
      <c r="J203" t="s">
        <v>4346</v>
      </c>
      <c r="K203" t="s">
        <v>4782</v>
      </c>
      <c r="L203" t="s">
        <v>5220</v>
      </c>
      <c r="M203" t="s">
        <v>5661</v>
      </c>
      <c r="N203" t="s">
        <v>6101</v>
      </c>
      <c r="O203" t="s">
        <v>6544</v>
      </c>
      <c r="P203" t="s">
        <v>6985</v>
      </c>
      <c r="Q203" t="s">
        <v>7423</v>
      </c>
      <c r="R203" t="s">
        <v>7868</v>
      </c>
      <c r="S203" t="s">
        <v>8308</v>
      </c>
      <c r="T203" t="s">
        <v>8732</v>
      </c>
      <c r="U203" t="s">
        <v>9166</v>
      </c>
      <c r="V203" t="s">
        <v>9594</v>
      </c>
      <c r="W203" t="s">
        <v>10019</v>
      </c>
      <c r="X203" t="s">
        <v>10451</v>
      </c>
      <c r="Y203" t="s">
        <v>10869</v>
      </c>
      <c r="Z203" t="s">
        <v>11286</v>
      </c>
    </row>
    <row r="204" spans="1:26">
      <c r="A204" t="s">
        <v>397</v>
      </c>
      <c r="B204" s="1">
        <f>COUNTA(C204:ZZ204)</f>
        <v>0</v>
      </c>
      <c r="C204" t="s">
        <v>398</v>
      </c>
      <c r="D204" t="s">
        <v>1653</v>
      </c>
      <c r="E204" t="s">
        <v>2097</v>
      </c>
      <c r="F204" t="s">
        <v>2531</v>
      </c>
      <c r="G204" t="s">
        <v>2970</v>
      </c>
      <c r="H204" t="s">
        <v>3405</v>
      </c>
      <c r="I204" t="s">
        <v>3877</v>
      </c>
      <c r="J204" t="s">
        <v>4347</v>
      </c>
      <c r="K204" t="s">
        <v>4783</v>
      </c>
      <c r="L204" t="s">
        <v>5221</v>
      </c>
      <c r="M204" t="s">
        <v>5662</v>
      </c>
      <c r="N204" t="s">
        <v>6102</v>
      </c>
      <c r="O204" t="s">
        <v>6545</v>
      </c>
      <c r="P204" t="s">
        <v>6986</v>
      </c>
      <c r="Q204" t="s">
        <v>7424</v>
      </c>
      <c r="R204" t="s">
        <v>7869</v>
      </c>
      <c r="S204" t="s">
        <v>8309</v>
      </c>
      <c r="T204" t="s">
        <v>8733</v>
      </c>
      <c r="U204" t="s">
        <v>9167</v>
      </c>
      <c r="V204" t="s">
        <v>9595</v>
      </c>
      <c r="W204" t="s">
        <v>10020</v>
      </c>
      <c r="X204" t="s">
        <v>10452</v>
      </c>
      <c r="Y204" t="s">
        <v>10870</v>
      </c>
      <c r="Z204" t="s">
        <v>11287</v>
      </c>
    </row>
    <row r="205" spans="1:26">
      <c r="A205" t="s">
        <v>399</v>
      </c>
      <c r="B205" s="1">
        <f>COUNTA(C205:ZZ205)</f>
        <v>0</v>
      </c>
      <c r="C205" t="s">
        <v>400</v>
      </c>
      <c r="D205" t="s">
        <v>1654</v>
      </c>
      <c r="E205" t="s">
        <v>2098</v>
      </c>
      <c r="F205" t="s">
        <v>2532</v>
      </c>
      <c r="G205" t="s">
        <v>2971</v>
      </c>
      <c r="H205" t="s">
        <v>3406</v>
      </c>
      <c r="I205" t="s">
        <v>3878</v>
      </c>
      <c r="J205" t="s">
        <v>4348</v>
      </c>
      <c r="K205" t="s">
        <v>4784</v>
      </c>
      <c r="L205" t="s">
        <v>5222</v>
      </c>
      <c r="M205" t="s">
        <v>5663</v>
      </c>
      <c r="N205" t="s">
        <v>6103</v>
      </c>
      <c r="O205" t="s">
        <v>6546</v>
      </c>
      <c r="P205" t="s">
        <v>6987</v>
      </c>
      <c r="Q205" t="s">
        <v>7425</v>
      </c>
      <c r="R205" t="s">
        <v>7870</v>
      </c>
      <c r="S205" t="s">
        <v>8310</v>
      </c>
      <c r="T205" t="s">
        <v>8734</v>
      </c>
      <c r="U205" t="s">
        <v>9168</v>
      </c>
      <c r="V205" t="s">
        <v>9596</v>
      </c>
      <c r="W205" t="s">
        <v>10021</v>
      </c>
      <c r="X205" t="s">
        <v>10453</v>
      </c>
      <c r="Y205" t="s">
        <v>10871</v>
      </c>
      <c r="Z205" t="s">
        <v>11288</v>
      </c>
    </row>
    <row r="206" spans="1:26">
      <c r="A206" t="s">
        <v>401</v>
      </c>
      <c r="B206" s="1">
        <f>COUNTA(C206:ZZ206)</f>
        <v>0</v>
      </c>
      <c r="C206" t="s">
        <v>402</v>
      </c>
      <c r="D206" t="s">
        <v>1655</v>
      </c>
      <c r="E206" t="s">
        <v>2099</v>
      </c>
      <c r="F206" t="s">
        <v>2533</v>
      </c>
      <c r="G206" t="s">
        <v>2972</v>
      </c>
      <c r="H206" t="s">
        <v>556</v>
      </c>
      <c r="I206" t="s">
        <v>3879</v>
      </c>
      <c r="J206" t="s">
        <v>4349</v>
      </c>
      <c r="K206" t="s">
        <v>4785</v>
      </c>
      <c r="L206" t="s">
        <v>5223</v>
      </c>
      <c r="M206" t="s">
        <v>5664</v>
      </c>
      <c r="N206" t="s">
        <v>6104</v>
      </c>
      <c r="O206" t="s">
        <v>6547</v>
      </c>
      <c r="P206" t="s">
        <v>6988</v>
      </c>
      <c r="Q206" t="s">
        <v>7426</v>
      </c>
      <c r="R206" t="s">
        <v>7871</v>
      </c>
      <c r="S206" t="s">
        <v>8311</v>
      </c>
      <c r="T206" t="s">
        <v>8735</v>
      </c>
      <c r="U206" t="s">
        <v>9169</v>
      </c>
      <c r="V206" t="s">
        <v>9597</v>
      </c>
      <c r="W206" t="s">
        <v>10022</v>
      </c>
      <c r="X206" t="s">
        <v>10454</v>
      </c>
      <c r="Y206" t="s">
        <v>6104</v>
      </c>
      <c r="Z206" t="s">
        <v>11289</v>
      </c>
    </row>
    <row r="207" spans="1:26">
      <c r="A207" t="s">
        <v>403</v>
      </c>
      <c r="B207" s="1">
        <f>COUNTA(C207:ZZ207)</f>
        <v>0</v>
      </c>
      <c r="C207" t="s">
        <v>404</v>
      </c>
      <c r="D207" t="s">
        <v>1645</v>
      </c>
      <c r="E207" t="s">
        <v>2089</v>
      </c>
      <c r="F207" t="s">
        <v>2523</v>
      </c>
      <c r="G207" t="s">
        <v>2962</v>
      </c>
      <c r="H207" t="s">
        <v>3398</v>
      </c>
      <c r="I207" t="s">
        <v>3880</v>
      </c>
      <c r="J207" t="s">
        <v>4339</v>
      </c>
      <c r="K207" t="s">
        <v>4775</v>
      </c>
      <c r="L207" t="s">
        <v>5213</v>
      </c>
      <c r="M207" t="s">
        <v>5654</v>
      </c>
      <c r="N207" t="s">
        <v>6094</v>
      </c>
      <c r="O207" t="s">
        <v>6548</v>
      </c>
      <c r="P207" t="s">
        <v>6978</v>
      </c>
      <c r="Q207" t="s">
        <v>7416</v>
      </c>
      <c r="R207" t="s">
        <v>7861</v>
      </c>
      <c r="S207" t="s">
        <v>8301</v>
      </c>
      <c r="T207" t="s">
        <v>8726</v>
      </c>
      <c r="U207" t="s">
        <v>9170</v>
      </c>
      <c r="V207" t="s">
        <v>9598</v>
      </c>
      <c r="W207" t="s">
        <v>10012</v>
      </c>
      <c r="X207" t="s">
        <v>10455</v>
      </c>
      <c r="Y207" t="s">
        <v>10863</v>
      </c>
      <c r="Z207" t="s">
        <v>11280</v>
      </c>
    </row>
    <row r="208" spans="1:26">
      <c r="A208" t="s">
        <v>405</v>
      </c>
      <c r="B208" s="1">
        <f>COUNTA(C208:ZZ208)</f>
        <v>0</v>
      </c>
      <c r="C208" t="s">
        <v>406</v>
      </c>
      <c r="D208" t="s">
        <v>1656</v>
      </c>
      <c r="E208" t="s">
        <v>2100</v>
      </c>
      <c r="F208" t="s">
        <v>2534</v>
      </c>
      <c r="G208" t="s">
        <v>2973</v>
      </c>
      <c r="H208" t="s">
        <v>3407</v>
      </c>
      <c r="I208" t="s">
        <v>3881</v>
      </c>
      <c r="J208" t="s">
        <v>4350</v>
      </c>
      <c r="K208" t="s">
        <v>4786</v>
      </c>
      <c r="L208" t="s">
        <v>5224</v>
      </c>
      <c r="M208" t="s">
        <v>5665</v>
      </c>
      <c r="N208" t="s">
        <v>6105</v>
      </c>
      <c r="O208" t="s">
        <v>6549</v>
      </c>
      <c r="P208" t="s">
        <v>6989</v>
      </c>
      <c r="Q208" t="s">
        <v>7427</v>
      </c>
      <c r="R208" t="s">
        <v>7872</v>
      </c>
      <c r="S208" t="s">
        <v>8312</v>
      </c>
      <c r="T208" t="s">
        <v>8736</v>
      </c>
      <c r="U208" t="s">
        <v>9171</v>
      </c>
      <c r="V208" t="s">
        <v>3881</v>
      </c>
      <c r="W208" t="s">
        <v>10023</v>
      </c>
      <c r="X208" t="s">
        <v>1656</v>
      </c>
      <c r="Y208" t="s">
        <v>10872</v>
      </c>
      <c r="Z208" t="s">
        <v>11290</v>
      </c>
    </row>
    <row r="209" spans="1:26">
      <c r="A209" t="s">
        <v>407</v>
      </c>
      <c r="B209" s="1">
        <f>COUNTA(C209:ZZ209)</f>
        <v>0</v>
      </c>
      <c r="C209" t="s">
        <v>408</v>
      </c>
      <c r="D209" t="s">
        <v>1657</v>
      </c>
      <c r="E209" t="s">
        <v>2101</v>
      </c>
      <c r="F209" t="s">
        <v>2535</v>
      </c>
      <c r="G209" t="s">
        <v>2974</v>
      </c>
      <c r="H209" t="s">
        <v>3408</v>
      </c>
      <c r="I209" t="s">
        <v>3882</v>
      </c>
      <c r="J209" t="s">
        <v>4351</v>
      </c>
      <c r="K209" t="s">
        <v>4787</v>
      </c>
      <c r="L209" t="s">
        <v>5225</v>
      </c>
      <c r="M209" t="s">
        <v>5666</v>
      </c>
      <c r="N209" t="s">
        <v>6106</v>
      </c>
      <c r="O209" t="s">
        <v>6550</v>
      </c>
      <c r="P209" t="s">
        <v>6990</v>
      </c>
      <c r="Q209" t="s">
        <v>7428</v>
      </c>
      <c r="R209" t="s">
        <v>7873</v>
      </c>
      <c r="S209" t="s">
        <v>8313</v>
      </c>
      <c r="T209" t="s">
        <v>8737</v>
      </c>
      <c r="U209" t="s">
        <v>9172</v>
      </c>
      <c r="V209" t="s">
        <v>9599</v>
      </c>
      <c r="W209" t="s">
        <v>10024</v>
      </c>
      <c r="X209" t="s">
        <v>10456</v>
      </c>
      <c r="Y209" t="s">
        <v>10873</v>
      </c>
      <c r="Z209" t="s">
        <v>11291</v>
      </c>
    </row>
    <row r="210" spans="1:26">
      <c r="A210" t="s">
        <v>409</v>
      </c>
      <c r="B210" s="1">
        <f>COUNTA(C210:ZZ210)</f>
        <v>0</v>
      </c>
      <c r="C210" t="s">
        <v>410</v>
      </c>
      <c r="D210" t="s">
        <v>1658</v>
      </c>
      <c r="E210" t="s">
        <v>2102</v>
      </c>
      <c r="F210" t="s">
        <v>2536</v>
      </c>
      <c r="G210" t="s">
        <v>2975</v>
      </c>
      <c r="H210" t="s">
        <v>3409</v>
      </c>
      <c r="I210" t="s">
        <v>3883</v>
      </c>
      <c r="J210" t="s">
        <v>4352</v>
      </c>
      <c r="K210" t="s">
        <v>4788</v>
      </c>
      <c r="L210" t="s">
        <v>5226</v>
      </c>
      <c r="M210" t="s">
        <v>5667</v>
      </c>
      <c r="N210" t="s">
        <v>6107</v>
      </c>
      <c r="O210" t="s">
        <v>6551</v>
      </c>
      <c r="P210" t="s">
        <v>6977</v>
      </c>
      <c r="Q210" t="s">
        <v>7429</v>
      </c>
      <c r="R210" t="s">
        <v>7874</v>
      </c>
      <c r="S210" t="s">
        <v>8314</v>
      </c>
      <c r="T210" t="s">
        <v>8738</v>
      </c>
      <c r="U210" t="s">
        <v>9173</v>
      </c>
      <c r="V210" t="s">
        <v>3894</v>
      </c>
      <c r="W210" t="s">
        <v>10025</v>
      </c>
      <c r="X210" t="s">
        <v>10457</v>
      </c>
      <c r="Y210" t="s">
        <v>10874</v>
      </c>
      <c r="Z210" t="s">
        <v>11292</v>
      </c>
    </row>
    <row r="211" spans="1:26">
      <c r="A211" t="s">
        <v>411</v>
      </c>
      <c r="B211" s="1">
        <f>COUNTA(C211:ZZ211)</f>
        <v>0</v>
      </c>
      <c r="C211" t="s">
        <v>412</v>
      </c>
      <c r="D211" t="s">
        <v>1659</v>
      </c>
      <c r="E211" t="s">
        <v>2103</v>
      </c>
      <c r="F211" t="s">
        <v>2537</v>
      </c>
      <c r="G211" t="s">
        <v>2976</v>
      </c>
      <c r="H211" t="s">
        <v>3410</v>
      </c>
      <c r="I211" t="s">
        <v>3884</v>
      </c>
      <c r="J211" t="s">
        <v>4353</v>
      </c>
      <c r="K211" t="s">
        <v>4789</v>
      </c>
      <c r="L211" t="s">
        <v>5227</v>
      </c>
      <c r="M211" t="s">
        <v>5668</v>
      </c>
      <c r="N211" t="s">
        <v>6108</v>
      </c>
      <c r="O211" t="s">
        <v>6552</v>
      </c>
      <c r="P211" t="s">
        <v>6991</v>
      </c>
      <c r="Q211" t="s">
        <v>7430</v>
      </c>
      <c r="R211" t="s">
        <v>7875</v>
      </c>
      <c r="S211" t="s">
        <v>8315</v>
      </c>
      <c r="T211" t="s">
        <v>8627</v>
      </c>
      <c r="U211" t="s">
        <v>9174</v>
      </c>
      <c r="V211" t="s">
        <v>9600</v>
      </c>
      <c r="W211" t="s">
        <v>10026</v>
      </c>
      <c r="X211" t="s">
        <v>10458</v>
      </c>
      <c r="Y211" t="s">
        <v>10875</v>
      </c>
      <c r="Z211" t="s">
        <v>11293</v>
      </c>
    </row>
    <row r="212" spans="1:26">
      <c r="A212" t="s">
        <v>413</v>
      </c>
      <c r="B212" s="1">
        <f>COUNTA(C212:ZZ212)</f>
        <v>0</v>
      </c>
      <c r="C212" t="s">
        <v>414</v>
      </c>
      <c r="D212" t="s">
        <v>1660</v>
      </c>
      <c r="E212" t="s">
        <v>2093</v>
      </c>
      <c r="F212" t="s">
        <v>2527</v>
      </c>
      <c r="G212" t="s">
        <v>2966</v>
      </c>
      <c r="H212" t="s">
        <v>3401</v>
      </c>
      <c r="I212" t="s">
        <v>3885</v>
      </c>
      <c r="J212" t="s">
        <v>4343</v>
      </c>
      <c r="K212" t="s">
        <v>4779</v>
      </c>
      <c r="L212" t="s">
        <v>5228</v>
      </c>
      <c r="M212" t="s">
        <v>5669</v>
      </c>
      <c r="N212" t="s">
        <v>6098</v>
      </c>
      <c r="O212" t="s">
        <v>6553</v>
      </c>
      <c r="P212" t="s">
        <v>6982</v>
      </c>
      <c r="Q212" t="s">
        <v>7420</v>
      </c>
      <c r="R212" t="s">
        <v>7865</v>
      </c>
      <c r="S212" t="s">
        <v>8316</v>
      </c>
      <c r="T212" t="s">
        <v>8739</v>
      </c>
      <c r="U212" t="s">
        <v>9175</v>
      </c>
      <c r="V212" t="s">
        <v>9591</v>
      </c>
      <c r="W212" t="s">
        <v>10016</v>
      </c>
      <c r="X212" t="s">
        <v>10459</v>
      </c>
      <c r="Y212" t="s">
        <v>10866</v>
      </c>
      <c r="Z212" t="s">
        <v>11283</v>
      </c>
    </row>
    <row r="213" spans="1:26">
      <c r="A213" t="s">
        <v>415</v>
      </c>
      <c r="B213" s="1">
        <f>COUNTA(C213:ZZ213)</f>
        <v>0</v>
      </c>
      <c r="C213" t="s">
        <v>388</v>
      </c>
      <c r="D213" t="s">
        <v>1648</v>
      </c>
      <c r="E213" t="s">
        <v>2092</v>
      </c>
      <c r="F213" t="s">
        <v>2526</v>
      </c>
      <c r="G213" t="s">
        <v>2965</v>
      </c>
      <c r="H213" t="s">
        <v>3400</v>
      </c>
      <c r="I213" t="s">
        <v>3872</v>
      </c>
      <c r="J213" t="s">
        <v>4342</v>
      </c>
      <c r="K213" t="s">
        <v>4778</v>
      </c>
      <c r="L213" t="s">
        <v>5216</v>
      </c>
      <c r="M213" t="s">
        <v>5657</v>
      </c>
      <c r="N213" t="s">
        <v>6097</v>
      </c>
      <c r="O213" t="s">
        <v>6554</v>
      </c>
      <c r="P213" t="s">
        <v>6981</v>
      </c>
      <c r="Q213" t="s">
        <v>7419</v>
      </c>
      <c r="R213" t="s">
        <v>7864</v>
      </c>
      <c r="S213" t="s">
        <v>8317</v>
      </c>
      <c r="T213" t="s">
        <v>8740</v>
      </c>
      <c r="U213" t="s">
        <v>9176</v>
      </c>
      <c r="V213" t="s">
        <v>9590</v>
      </c>
      <c r="W213" t="s">
        <v>10015</v>
      </c>
      <c r="X213" t="s">
        <v>10460</v>
      </c>
      <c r="Y213" t="s">
        <v>10865</v>
      </c>
      <c r="Z213" t="s">
        <v>11282</v>
      </c>
    </row>
    <row r="214" spans="1:26">
      <c r="A214" t="s">
        <v>416</v>
      </c>
      <c r="B214" s="1">
        <f>COUNTA(C214:ZZ214)</f>
        <v>0</v>
      </c>
      <c r="C214" t="s">
        <v>384</v>
      </c>
      <c r="D214" t="s">
        <v>1646</v>
      </c>
      <c r="E214" t="s">
        <v>2090</v>
      </c>
      <c r="F214" t="s">
        <v>2524</v>
      </c>
      <c r="G214" t="s">
        <v>2963</v>
      </c>
      <c r="H214" t="s">
        <v>3399</v>
      </c>
      <c r="I214" t="s">
        <v>3870</v>
      </c>
      <c r="J214" t="s">
        <v>4340</v>
      </c>
      <c r="K214" t="s">
        <v>4776</v>
      </c>
      <c r="L214" t="s">
        <v>5214</v>
      </c>
      <c r="M214" t="s">
        <v>5655</v>
      </c>
      <c r="N214" t="s">
        <v>6095</v>
      </c>
      <c r="O214" t="s">
        <v>6538</v>
      </c>
      <c r="P214" t="s">
        <v>6979</v>
      </c>
      <c r="Q214" t="s">
        <v>7417</v>
      </c>
      <c r="R214" t="s">
        <v>7862</v>
      </c>
      <c r="S214" t="s">
        <v>8302</v>
      </c>
      <c r="T214" t="s">
        <v>8727</v>
      </c>
      <c r="U214" t="s">
        <v>9160</v>
      </c>
      <c r="V214" t="s">
        <v>9589</v>
      </c>
      <c r="W214" t="s">
        <v>10013</v>
      </c>
      <c r="X214" t="s">
        <v>10445</v>
      </c>
      <c r="Y214" t="s">
        <v>10864</v>
      </c>
      <c r="Z214" t="s">
        <v>2090</v>
      </c>
    </row>
    <row r="215" spans="1:26">
      <c r="A215" t="s">
        <v>417</v>
      </c>
      <c r="B215" s="1">
        <f>COUNTA(C215:ZZ215)</f>
        <v>0</v>
      </c>
      <c r="C215" t="s">
        <v>418</v>
      </c>
      <c r="D215" t="s">
        <v>1661</v>
      </c>
      <c r="E215" t="s">
        <v>2104</v>
      </c>
      <c r="F215" t="s">
        <v>2538</v>
      </c>
      <c r="G215" t="s">
        <v>2977</v>
      </c>
      <c r="H215" t="s">
        <v>3411</v>
      </c>
      <c r="I215" t="s">
        <v>3886</v>
      </c>
      <c r="J215" t="s">
        <v>4354</v>
      </c>
      <c r="K215" t="s">
        <v>4790</v>
      </c>
      <c r="L215" t="s">
        <v>3411</v>
      </c>
      <c r="M215" t="s">
        <v>5670</v>
      </c>
      <c r="N215" t="s">
        <v>6109</v>
      </c>
      <c r="O215" t="s">
        <v>6555</v>
      </c>
      <c r="P215" t="s">
        <v>6992</v>
      </c>
      <c r="Q215" t="s">
        <v>7431</v>
      </c>
      <c r="R215" t="s">
        <v>7431</v>
      </c>
      <c r="S215" t="s">
        <v>8318</v>
      </c>
      <c r="T215" t="s">
        <v>8741</v>
      </c>
      <c r="U215" t="s">
        <v>9177</v>
      </c>
      <c r="V215" t="s">
        <v>3886</v>
      </c>
      <c r="W215" t="s">
        <v>10027</v>
      </c>
      <c r="X215" t="s">
        <v>10461</v>
      </c>
      <c r="Y215" t="s">
        <v>10876</v>
      </c>
      <c r="Z215" t="s">
        <v>2578</v>
      </c>
    </row>
    <row r="216" spans="1:26">
      <c r="A216" t="s">
        <v>419</v>
      </c>
      <c r="B216" s="1">
        <f>COUNTA(C216:ZZ216)</f>
        <v>0</v>
      </c>
      <c r="C216" t="s">
        <v>420</v>
      </c>
      <c r="D216" t="s">
        <v>1662</v>
      </c>
      <c r="E216" t="s">
        <v>2105</v>
      </c>
      <c r="F216" t="s">
        <v>2539</v>
      </c>
      <c r="G216" t="s">
        <v>2978</v>
      </c>
      <c r="H216" t="s">
        <v>3412</v>
      </c>
      <c r="I216" t="s">
        <v>3887</v>
      </c>
      <c r="J216" t="s">
        <v>4355</v>
      </c>
      <c r="K216" t="s">
        <v>4791</v>
      </c>
      <c r="L216" t="s">
        <v>5229</v>
      </c>
      <c r="M216" t="s">
        <v>5671</v>
      </c>
      <c r="N216" t="s">
        <v>6110</v>
      </c>
      <c r="O216" t="s">
        <v>6556</v>
      </c>
      <c r="P216" t="s">
        <v>6993</v>
      </c>
      <c r="Q216" t="s">
        <v>7432</v>
      </c>
      <c r="R216" t="s">
        <v>7876</v>
      </c>
      <c r="S216" t="s">
        <v>8319</v>
      </c>
      <c r="T216" t="s">
        <v>8742</v>
      </c>
      <c r="U216" t="s">
        <v>9178</v>
      </c>
      <c r="V216" t="s">
        <v>9601</v>
      </c>
      <c r="W216" t="s">
        <v>10028</v>
      </c>
      <c r="X216" t="s">
        <v>10462</v>
      </c>
      <c r="Y216" t="s">
        <v>10877</v>
      </c>
      <c r="Z216" t="s">
        <v>11294</v>
      </c>
    </row>
    <row r="217" spans="1:26">
      <c r="A217" t="s">
        <v>421</v>
      </c>
      <c r="B217" s="1">
        <f>COUNTA(C217:ZZ217)</f>
        <v>0</v>
      </c>
      <c r="C217" t="s">
        <v>422</v>
      </c>
      <c r="D217" t="s">
        <v>1663</v>
      </c>
      <c r="E217" t="s">
        <v>2106</v>
      </c>
      <c r="F217" t="s">
        <v>2540</v>
      </c>
      <c r="G217" t="s">
        <v>2979</v>
      </c>
      <c r="H217" t="s">
        <v>3413</v>
      </c>
      <c r="I217" t="s">
        <v>3888</v>
      </c>
      <c r="J217" t="s">
        <v>4356</v>
      </c>
      <c r="K217" t="s">
        <v>4792</v>
      </c>
      <c r="L217" t="s">
        <v>5230</v>
      </c>
      <c r="M217" t="s">
        <v>5672</v>
      </c>
      <c r="N217" t="s">
        <v>6111</v>
      </c>
      <c r="O217" t="s">
        <v>6557</v>
      </c>
      <c r="P217" t="s">
        <v>6994</v>
      </c>
      <c r="Q217" t="s">
        <v>7433</v>
      </c>
      <c r="R217" t="s">
        <v>7877</v>
      </c>
      <c r="S217" t="s">
        <v>8320</v>
      </c>
      <c r="T217" t="s">
        <v>8743</v>
      </c>
      <c r="U217" t="s">
        <v>9179</v>
      </c>
      <c r="V217" t="s">
        <v>9602</v>
      </c>
      <c r="W217" t="s">
        <v>10029</v>
      </c>
      <c r="X217" t="s">
        <v>10463</v>
      </c>
      <c r="Y217" t="s">
        <v>10878</v>
      </c>
      <c r="Z217" t="s">
        <v>11295</v>
      </c>
    </row>
    <row r="218" spans="1:26">
      <c r="A218" t="s">
        <v>423</v>
      </c>
      <c r="B218" s="1">
        <f>COUNTA(C218:ZZ218)</f>
        <v>0</v>
      </c>
      <c r="C218" t="s">
        <v>424</v>
      </c>
      <c r="D218" t="s">
        <v>1664</v>
      </c>
      <c r="E218" t="s">
        <v>2107</v>
      </c>
      <c r="F218" t="s">
        <v>2541</v>
      </c>
      <c r="G218" t="s">
        <v>2980</v>
      </c>
      <c r="H218" t="s">
        <v>3414</v>
      </c>
      <c r="I218" t="s">
        <v>3889</v>
      </c>
      <c r="J218" t="s">
        <v>4357</v>
      </c>
      <c r="K218" t="s">
        <v>4698</v>
      </c>
      <c r="L218" t="s">
        <v>5231</v>
      </c>
      <c r="M218" t="s">
        <v>5673</v>
      </c>
      <c r="N218" t="s">
        <v>6112</v>
      </c>
      <c r="O218" t="s">
        <v>6558</v>
      </c>
      <c r="P218" t="s">
        <v>6995</v>
      </c>
      <c r="Q218" t="s">
        <v>7434</v>
      </c>
      <c r="R218" t="s">
        <v>7878</v>
      </c>
      <c r="S218" t="s">
        <v>8321</v>
      </c>
      <c r="T218" t="s">
        <v>8744</v>
      </c>
      <c r="U218" t="s">
        <v>9180</v>
      </c>
      <c r="V218" t="s">
        <v>9603</v>
      </c>
      <c r="W218" t="s">
        <v>10030</v>
      </c>
      <c r="X218" t="s">
        <v>10464</v>
      </c>
      <c r="Y218" t="s">
        <v>10879</v>
      </c>
      <c r="Z218" t="s">
        <v>11296</v>
      </c>
    </row>
    <row r="219" spans="1:26">
      <c r="A219" t="s">
        <v>425</v>
      </c>
      <c r="B219" s="1">
        <f>COUNTA(C219:ZZ219)</f>
        <v>0</v>
      </c>
      <c r="C219" t="s">
        <v>426</v>
      </c>
      <c r="D219" t="s">
        <v>1665</v>
      </c>
      <c r="E219" t="s">
        <v>2108</v>
      </c>
      <c r="F219" t="s">
        <v>2542</v>
      </c>
      <c r="G219" t="s">
        <v>2981</v>
      </c>
      <c r="H219" t="s">
        <v>3415</v>
      </c>
      <c r="I219" t="s">
        <v>3890</v>
      </c>
      <c r="J219" t="s">
        <v>4358</v>
      </c>
      <c r="K219" t="s">
        <v>4793</v>
      </c>
      <c r="L219" t="s">
        <v>5232</v>
      </c>
      <c r="M219" t="s">
        <v>5674</v>
      </c>
      <c r="N219" t="s">
        <v>6113</v>
      </c>
      <c r="O219" t="s">
        <v>6559</v>
      </c>
      <c r="P219" t="s">
        <v>6996</v>
      </c>
      <c r="Q219" t="s">
        <v>7435</v>
      </c>
      <c r="R219" t="s">
        <v>7879</v>
      </c>
      <c r="S219" t="s">
        <v>8322</v>
      </c>
      <c r="T219" t="s">
        <v>8745</v>
      </c>
      <c r="U219" t="s">
        <v>9181</v>
      </c>
      <c r="V219" t="s">
        <v>9604</v>
      </c>
      <c r="W219" t="s">
        <v>10031</v>
      </c>
      <c r="X219" t="s">
        <v>10465</v>
      </c>
      <c r="Y219" t="s">
        <v>10880</v>
      </c>
      <c r="Z219" t="s">
        <v>11297</v>
      </c>
    </row>
    <row r="220" spans="1:26">
      <c r="A220" t="s">
        <v>427</v>
      </c>
      <c r="B220" s="1">
        <f>COUNTA(C220:ZZ220)</f>
        <v>0</v>
      </c>
      <c r="C220" t="s">
        <v>428</v>
      </c>
      <c r="D220" t="s">
        <v>1666</v>
      </c>
      <c r="E220" t="s">
        <v>2109</v>
      </c>
      <c r="F220" t="s">
        <v>2543</v>
      </c>
      <c r="G220" t="s">
        <v>2982</v>
      </c>
      <c r="H220" t="s">
        <v>3416</v>
      </c>
      <c r="I220" t="s">
        <v>3891</v>
      </c>
      <c r="J220" t="s">
        <v>4359</v>
      </c>
      <c r="K220" t="s">
        <v>4794</v>
      </c>
      <c r="L220" t="s">
        <v>5233</v>
      </c>
      <c r="M220" t="s">
        <v>5675</v>
      </c>
      <c r="N220" t="s">
        <v>6114</v>
      </c>
      <c r="O220" t="s">
        <v>6560</v>
      </c>
      <c r="P220" t="s">
        <v>6997</v>
      </c>
      <c r="Q220" t="s">
        <v>7436</v>
      </c>
      <c r="R220" t="s">
        <v>7880</v>
      </c>
      <c r="S220" t="s">
        <v>8323</v>
      </c>
      <c r="T220" t="s">
        <v>6997</v>
      </c>
      <c r="U220" t="s">
        <v>9182</v>
      </c>
      <c r="V220" t="s">
        <v>3891</v>
      </c>
      <c r="W220" t="s">
        <v>10032</v>
      </c>
      <c r="X220" t="s">
        <v>10466</v>
      </c>
      <c r="Y220" t="s">
        <v>10881</v>
      </c>
      <c r="Z220" t="s">
        <v>11298</v>
      </c>
    </row>
    <row r="221" spans="1:26">
      <c r="A221" t="s">
        <v>429</v>
      </c>
      <c r="B221" s="1">
        <f>COUNTA(C221:ZZ221)</f>
        <v>0</v>
      </c>
      <c r="C221" t="s">
        <v>430</v>
      </c>
      <c r="D221" t="s">
        <v>1667</v>
      </c>
      <c r="E221" t="s">
        <v>2110</v>
      </c>
      <c r="F221" t="s">
        <v>2544</v>
      </c>
      <c r="G221" t="s">
        <v>2983</v>
      </c>
      <c r="H221" t="s">
        <v>3417</v>
      </c>
      <c r="I221" t="s">
        <v>3892</v>
      </c>
      <c r="J221" t="s">
        <v>4360</v>
      </c>
      <c r="K221" t="s">
        <v>4795</v>
      </c>
      <c r="L221" t="s">
        <v>5234</v>
      </c>
      <c r="M221" t="s">
        <v>3892</v>
      </c>
      <c r="N221" t="s">
        <v>6115</v>
      </c>
      <c r="O221" t="s">
        <v>4360</v>
      </c>
      <c r="P221" t="s">
        <v>6998</v>
      </c>
      <c r="Q221" t="s">
        <v>7437</v>
      </c>
      <c r="R221" t="s">
        <v>7881</v>
      </c>
      <c r="S221" t="s">
        <v>8324</v>
      </c>
      <c r="T221" t="s">
        <v>8746</v>
      </c>
      <c r="U221" t="s">
        <v>1667</v>
      </c>
      <c r="V221" t="s">
        <v>3892</v>
      </c>
      <c r="W221" t="s">
        <v>10033</v>
      </c>
      <c r="X221" t="s">
        <v>10467</v>
      </c>
      <c r="Y221" t="s">
        <v>6115</v>
      </c>
      <c r="Z221" t="s">
        <v>11299</v>
      </c>
    </row>
    <row r="222" spans="1:26">
      <c r="A222" t="s">
        <v>431</v>
      </c>
      <c r="B222" s="1">
        <f>COUNTA(C222:ZZ222)</f>
        <v>0</v>
      </c>
      <c r="C222" t="s">
        <v>341</v>
      </c>
      <c r="D222" t="s">
        <v>1626</v>
      </c>
      <c r="E222" t="s">
        <v>2071</v>
      </c>
      <c r="F222" t="s">
        <v>2504</v>
      </c>
      <c r="G222" t="s">
        <v>2943</v>
      </c>
      <c r="H222" t="s">
        <v>3379</v>
      </c>
      <c r="I222" t="s">
        <v>3851</v>
      </c>
      <c r="J222" t="s">
        <v>4320</v>
      </c>
      <c r="K222" t="s">
        <v>4757</v>
      </c>
      <c r="L222" t="s">
        <v>5194</v>
      </c>
      <c r="M222" t="s">
        <v>5636</v>
      </c>
      <c r="N222" t="s">
        <v>6075</v>
      </c>
      <c r="O222" t="s">
        <v>6519</v>
      </c>
      <c r="P222" t="s">
        <v>6960</v>
      </c>
      <c r="Q222" t="s">
        <v>7398</v>
      </c>
      <c r="R222" t="s">
        <v>7843</v>
      </c>
      <c r="S222" t="s">
        <v>8282</v>
      </c>
      <c r="T222" t="s">
        <v>8708</v>
      </c>
      <c r="U222" t="s">
        <v>9141</v>
      </c>
      <c r="V222" t="s">
        <v>9570</v>
      </c>
      <c r="W222" t="s">
        <v>9993</v>
      </c>
      <c r="X222" t="s">
        <v>10426</v>
      </c>
      <c r="Y222" t="s">
        <v>10848</v>
      </c>
      <c r="Z222" t="s">
        <v>11264</v>
      </c>
    </row>
    <row r="223" spans="1:26">
      <c r="A223" t="s">
        <v>432</v>
      </c>
      <c r="B223" s="1">
        <f>COUNTA(C223:ZZ223)</f>
        <v>0</v>
      </c>
      <c r="C223" t="s">
        <v>433</v>
      </c>
      <c r="D223" t="s">
        <v>1668</v>
      </c>
      <c r="E223" t="s">
        <v>2111</v>
      </c>
      <c r="F223" t="s">
        <v>2545</v>
      </c>
      <c r="G223" t="s">
        <v>2984</v>
      </c>
      <c r="H223" t="s">
        <v>3418</v>
      </c>
      <c r="I223" t="s">
        <v>3893</v>
      </c>
      <c r="J223" t="s">
        <v>4361</v>
      </c>
      <c r="K223" t="s">
        <v>4796</v>
      </c>
      <c r="L223" t="s">
        <v>5235</v>
      </c>
      <c r="M223" t="s">
        <v>5676</v>
      </c>
      <c r="N223" t="s">
        <v>6116</v>
      </c>
      <c r="O223" t="s">
        <v>6561</v>
      </c>
      <c r="P223" t="s">
        <v>6999</v>
      </c>
      <c r="Q223" t="s">
        <v>7438</v>
      </c>
      <c r="R223" t="s">
        <v>7882</v>
      </c>
      <c r="S223" t="s">
        <v>8325</v>
      </c>
      <c r="T223" t="s">
        <v>8747</v>
      </c>
      <c r="U223" t="s">
        <v>9183</v>
      </c>
      <c r="V223" t="s">
        <v>9605</v>
      </c>
      <c r="W223" t="s">
        <v>10034</v>
      </c>
      <c r="X223" t="s">
        <v>10468</v>
      </c>
      <c r="Y223" t="s">
        <v>10882</v>
      </c>
      <c r="Z223" t="s">
        <v>11300</v>
      </c>
    </row>
    <row r="224" spans="1:26">
      <c r="A224" t="s">
        <v>434</v>
      </c>
      <c r="B224" s="1">
        <f>COUNTA(C224:ZZ224)</f>
        <v>0</v>
      </c>
      <c r="C224" t="s">
        <v>394</v>
      </c>
      <c r="D224" t="s">
        <v>1651</v>
      </c>
      <c r="E224" t="s">
        <v>2095</v>
      </c>
      <c r="F224" t="s">
        <v>2529</v>
      </c>
      <c r="G224" t="s">
        <v>2968</v>
      </c>
      <c r="H224" t="s">
        <v>3403</v>
      </c>
      <c r="I224" t="s">
        <v>3875</v>
      </c>
      <c r="J224" t="s">
        <v>4345</v>
      </c>
      <c r="K224" t="s">
        <v>4781</v>
      </c>
      <c r="L224" t="s">
        <v>5219</v>
      </c>
      <c r="M224" t="s">
        <v>5660</v>
      </c>
      <c r="N224" t="s">
        <v>6100</v>
      </c>
      <c r="O224" t="s">
        <v>6543</v>
      </c>
      <c r="P224" t="s">
        <v>6984</v>
      </c>
      <c r="Q224" t="s">
        <v>7422</v>
      </c>
      <c r="R224" t="s">
        <v>7867</v>
      </c>
      <c r="S224" t="s">
        <v>8307</v>
      </c>
      <c r="T224" t="s">
        <v>8731</v>
      </c>
      <c r="U224" t="s">
        <v>9165</v>
      </c>
      <c r="V224" t="s">
        <v>9593</v>
      </c>
      <c r="W224" t="s">
        <v>10018</v>
      </c>
      <c r="X224" t="s">
        <v>10450</v>
      </c>
      <c r="Y224" t="s">
        <v>10868</v>
      </c>
      <c r="Z224" t="s">
        <v>11285</v>
      </c>
    </row>
    <row r="225" spans="1:26">
      <c r="A225" t="s">
        <v>435</v>
      </c>
      <c r="B225" s="1">
        <f>COUNTA(C225:ZZ225)</f>
        <v>0</v>
      </c>
      <c r="C225" t="s">
        <v>386</v>
      </c>
      <c r="D225" t="s">
        <v>1647</v>
      </c>
      <c r="E225" t="s">
        <v>2112</v>
      </c>
      <c r="F225" t="s">
        <v>2525</v>
      </c>
      <c r="G225" t="s">
        <v>2964</v>
      </c>
      <c r="H225" t="s">
        <v>2112</v>
      </c>
      <c r="I225" t="s">
        <v>3871</v>
      </c>
      <c r="J225" t="s">
        <v>4341</v>
      </c>
      <c r="K225" t="s">
        <v>4777</v>
      </c>
      <c r="L225" t="s">
        <v>5215</v>
      </c>
      <c r="M225" t="s">
        <v>5656</v>
      </c>
      <c r="N225" t="s">
        <v>6096</v>
      </c>
      <c r="O225" t="s">
        <v>6539</v>
      </c>
      <c r="P225" t="s">
        <v>6980</v>
      </c>
      <c r="Q225" t="s">
        <v>7418</v>
      </c>
      <c r="R225" t="s">
        <v>7863</v>
      </c>
      <c r="S225" t="s">
        <v>8303</v>
      </c>
      <c r="T225" t="s">
        <v>8748</v>
      </c>
      <c r="U225" t="s">
        <v>9161</v>
      </c>
      <c r="V225" t="s">
        <v>3871</v>
      </c>
      <c r="W225" t="s">
        <v>10014</v>
      </c>
      <c r="X225" t="s">
        <v>10446</v>
      </c>
      <c r="Y225" t="s">
        <v>10780</v>
      </c>
      <c r="Z225" t="s">
        <v>11281</v>
      </c>
    </row>
    <row r="226" spans="1:26">
      <c r="A226" t="s">
        <v>436</v>
      </c>
      <c r="B226" s="1">
        <f>COUNTA(C226:ZZ226)</f>
        <v>0</v>
      </c>
      <c r="C226" t="s">
        <v>437</v>
      </c>
      <c r="D226" t="s">
        <v>1669</v>
      </c>
      <c r="E226" t="s">
        <v>2113</v>
      </c>
      <c r="F226" t="s">
        <v>2546</v>
      </c>
      <c r="G226" t="s">
        <v>2985</v>
      </c>
      <c r="H226" t="s">
        <v>3419</v>
      </c>
      <c r="I226" t="s">
        <v>3894</v>
      </c>
      <c r="J226" t="s">
        <v>4362</v>
      </c>
      <c r="K226" t="s">
        <v>4788</v>
      </c>
      <c r="L226" t="s">
        <v>5236</v>
      </c>
      <c r="M226" t="s">
        <v>5677</v>
      </c>
      <c r="N226" t="s">
        <v>6117</v>
      </c>
      <c r="O226" t="s">
        <v>6562</v>
      </c>
      <c r="P226" t="s">
        <v>7000</v>
      </c>
      <c r="Q226" t="s">
        <v>7439</v>
      </c>
      <c r="R226" t="s">
        <v>7874</v>
      </c>
      <c r="S226" t="s">
        <v>8326</v>
      </c>
      <c r="T226" t="s">
        <v>8749</v>
      </c>
      <c r="U226" t="s">
        <v>9184</v>
      </c>
      <c r="V226" t="s">
        <v>3894</v>
      </c>
      <c r="W226" t="s">
        <v>10035</v>
      </c>
      <c r="X226" t="s">
        <v>10457</v>
      </c>
      <c r="Y226" t="s">
        <v>10883</v>
      </c>
      <c r="Z226" t="s">
        <v>11301</v>
      </c>
    </row>
    <row r="227" spans="1:26">
      <c r="A227" t="s">
        <v>438</v>
      </c>
      <c r="B227" s="1">
        <f>COUNTA(C227:ZZ227)</f>
        <v>0</v>
      </c>
      <c r="C227" t="s">
        <v>388</v>
      </c>
      <c r="D227" t="s">
        <v>1670</v>
      </c>
      <c r="E227" t="s">
        <v>2114</v>
      </c>
      <c r="F227" t="s">
        <v>2526</v>
      </c>
      <c r="G227" t="s">
        <v>2986</v>
      </c>
      <c r="H227" t="s">
        <v>3420</v>
      </c>
      <c r="I227" t="s">
        <v>3895</v>
      </c>
      <c r="J227" t="s">
        <v>4363</v>
      </c>
      <c r="K227" t="s">
        <v>4797</v>
      </c>
      <c r="L227" t="s">
        <v>5237</v>
      </c>
      <c r="M227" t="s">
        <v>5678</v>
      </c>
      <c r="N227" t="s">
        <v>6118</v>
      </c>
      <c r="O227" t="s">
        <v>6554</v>
      </c>
      <c r="P227" t="s">
        <v>7001</v>
      </c>
      <c r="Q227" t="s">
        <v>7440</v>
      </c>
      <c r="R227" t="s">
        <v>7883</v>
      </c>
      <c r="S227" t="s">
        <v>8327</v>
      </c>
      <c r="T227" t="s">
        <v>8728</v>
      </c>
      <c r="U227" t="s">
        <v>9185</v>
      </c>
      <c r="V227" t="s">
        <v>9606</v>
      </c>
      <c r="W227" t="s">
        <v>10036</v>
      </c>
      <c r="X227" t="s">
        <v>10469</v>
      </c>
      <c r="Y227" t="s">
        <v>10884</v>
      </c>
      <c r="Z227" t="s">
        <v>11302</v>
      </c>
    </row>
    <row r="228" spans="1:26">
      <c r="A228" t="s">
        <v>439</v>
      </c>
      <c r="B228" s="1">
        <f>COUNTA(C228:ZZ228)</f>
        <v>0</v>
      </c>
      <c r="C228" t="s">
        <v>440</v>
      </c>
      <c r="D228" t="s">
        <v>1671</v>
      </c>
      <c r="E228" t="s">
        <v>2115</v>
      </c>
      <c r="F228" t="s">
        <v>2547</v>
      </c>
      <c r="G228" t="s">
        <v>2987</v>
      </c>
      <c r="H228" t="s">
        <v>3421</v>
      </c>
      <c r="I228" t="s">
        <v>3896</v>
      </c>
      <c r="J228" t="s">
        <v>4364</v>
      </c>
      <c r="K228" t="s">
        <v>4798</v>
      </c>
      <c r="L228" t="s">
        <v>5238</v>
      </c>
      <c r="M228" t="s">
        <v>5679</v>
      </c>
      <c r="N228" t="s">
        <v>6119</v>
      </c>
      <c r="O228" t="s">
        <v>6563</v>
      </c>
      <c r="P228" t="s">
        <v>7002</v>
      </c>
      <c r="Q228" t="s">
        <v>7441</v>
      </c>
      <c r="R228" t="s">
        <v>7884</v>
      </c>
      <c r="S228" t="s">
        <v>8328</v>
      </c>
      <c r="T228" t="s">
        <v>8750</v>
      </c>
      <c r="U228" t="s">
        <v>9186</v>
      </c>
      <c r="V228" t="s">
        <v>9607</v>
      </c>
      <c r="W228" t="s">
        <v>10037</v>
      </c>
      <c r="X228" t="s">
        <v>10470</v>
      </c>
      <c r="Y228" t="s">
        <v>10885</v>
      </c>
      <c r="Z228" t="s">
        <v>11303</v>
      </c>
    </row>
    <row r="229" spans="1:26">
      <c r="A229" t="s">
        <v>441</v>
      </c>
      <c r="B229" s="1">
        <f>COUNTA(C229:ZZ229)</f>
        <v>0</v>
      </c>
      <c r="C229" t="s">
        <v>442</v>
      </c>
      <c r="D229" t="s">
        <v>1672</v>
      </c>
      <c r="E229" t="s">
        <v>2116</v>
      </c>
      <c r="F229" t="s">
        <v>2548</v>
      </c>
      <c r="G229" t="s">
        <v>2988</v>
      </c>
      <c r="H229" t="s">
        <v>3422</v>
      </c>
      <c r="I229" t="s">
        <v>3897</v>
      </c>
      <c r="J229" t="s">
        <v>4365</v>
      </c>
      <c r="K229" t="s">
        <v>4799</v>
      </c>
      <c r="L229" t="s">
        <v>5239</v>
      </c>
      <c r="M229" t="s">
        <v>5680</v>
      </c>
      <c r="N229" t="s">
        <v>6120</v>
      </c>
      <c r="O229" t="s">
        <v>6564</v>
      </c>
      <c r="P229" t="s">
        <v>7003</v>
      </c>
      <c r="Q229" t="s">
        <v>7442</v>
      </c>
      <c r="R229" t="s">
        <v>7885</v>
      </c>
      <c r="S229" t="s">
        <v>8329</v>
      </c>
      <c r="T229" t="s">
        <v>8751</v>
      </c>
      <c r="U229" t="s">
        <v>9187</v>
      </c>
      <c r="V229" t="s">
        <v>9608</v>
      </c>
      <c r="W229" t="s">
        <v>10038</v>
      </c>
      <c r="X229" t="s">
        <v>10471</v>
      </c>
      <c r="Y229" t="s">
        <v>10886</v>
      </c>
      <c r="Z229" t="s">
        <v>11304</v>
      </c>
    </row>
    <row r="230" spans="1:26">
      <c r="A230" t="s">
        <v>443</v>
      </c>
      <c r="B230" s="1">
        <f>COUNTA(C230:ZZ230)</f>
        <v>0</v>
      </c>
      <c r="C230" t="s">
        <v>444</v>
      </c>
      <c r="D230" t="s">
        <v>444</v>
      </c>
      <c r="E230" t="s">
        <v>444</v>
      </c>
      <c r="F230" t="s">
        <v>444</v>
      </c>
      <c r="G230" t="s">
        <v>444</v>
      </c>
      <c r="H230" t="s">
        <v>444</v>
      </c>
      <c r="I230" t="s">
        <v>444</v>
      </c>
      <c r="J230" t="s">
        <v>444</v>
      </c>
      <c r="K230" t="s">
        <v>444</v>
      </c>
      <c r="L230" t="s">
        <v>444</v>
      </c>
      <c r="M230" t="s">
        <v>444</v>
      </c>
      <c r="N230" t="s">
        <v>444</v>
      </c>
      <c r="O230" t="s">
        <v>444</v>
      </c>
      <c r="P230" t="s">
        <v>444</v>
      </c>
      <c r="Q230" t="s">
        <v>444</v>
      </c>
      <c r="R230" t="s">
        <v>444</v>
      </c>
      <c r="S230" t="s">
        <v>444</v>
      </c>
      <c r="T230" t="s">
        <v>444</v>
      </c>
      <c r="U230" t="s">
        <v>444</v>
      </c>
      <c r="V230" t="s">
        <v>444</v>
      </c>
      <c r="W230" t="s">
        <v>444</v>
      </c>
      <c r="X230" t="s">
        <v>444</v>
      </c>
      <c r="Y230" t="s">
        <v>444</v>
      </c>
      <c r="Z230" t="s">
        <v>444</v>
      </c>
    </row>
    <row r="231" spans="1:26">
      <c r="A231" t="s">
        <v>445</v>
      </c>
      <c r="B231" s="1">
        <f>COUNTA(C231:ZZ231)</f>
        <v>0</v>
      </c>
      <c r="C231" t="s">
        <v>446</v>
      </c>
      <c r="D231" t="s">
        <v>446</v>
      </c>
      <c r="E231" t="s">
        <v>446</v>
      </c>
      <c r="F231" t="s">
        <v>446</v>
      </c>
      <c r="G231" t="s">
        <v>446</v>
      </c>
      <c r="H231" t="s">
        <v>446</v>
      </c>
      <c r="I231" t="s">
        <v>446</v>
      </c>
      <c r="J231" t="s">
        <v>446</v>
      </c>
      <c r="K231" t="s">
        <v>446</v>
      </c>
      <c r="L231" t="s">
        <v>446</v>
      </c>
      <c r="M231" t="s">
        <v>446</v>
      </c>
      <c r="N231" t="s">
        <v>446</v>
      </c>
      <c r="O231" t="s">
        <v>446</v>
      </c>
      <c r="P231" t="s">
        <v>446</v>
      </c>
      <c r="Q231" t="s">
        <v>446</v>
      </c>
      <c r="R231" t="s">
        <v>446</v>
      </c>
      <c r="S231" t="s">
        <v>446</v>
      </c>
      <c r="T231" t="s">
        <v>446</v>
      </c>
      <c r="U231" t="s">
        <v>446</v>
      </c>
      <c r="V231" t="s">
        <v>446</v>
      </c>
      <c r="W231" t="s">
        <v>446</v>
      </c>
      <c r="X231" t="s">
        <v>446</v>
      </c>
      <c r="Y231" t="s">
        <v>446</v>
      </c>
      <c r="Z231" t="s">
        <v>446</v>
      </c>
    </row>
    <row r="232" spans="1:26">
      <c r="A232" t="s">
        <v>447</v>
      </c>
      <c r="B232" s="1">
        <f>COUNTA(C232:ZZ232)</f>
        <v>0</v>
      </c>
      <c r="C232" t="s">
        <v>448</v>
      </c>
      <c r="D232" t="s">
        <v>448</v>
      </c>
      <c r="E232" t="s">
        <v>448</v>
      </c>
      <c r="F232" t="s">
        <v>448</v>
      </c>
      <c r="G232" t="s">
        <v>448</v>
      </c>
      <c r="H232" t="s">
        <v>448</v>
      </c>
      <c r="I232" t="s">
        <v>448</v>
      </c>
      <c r="J232" t="s">
        <v>448</v>
      </c>
      <c r="K232" t="s">
        <v>448</v>
      </c>
      <c r="L232" t="s">
        <v>448</v>
      </c>
      <c r="M232" t="s">
        <v>448</v>
      </c>
      <c r="N232" t="s">
        <v>448</v>
      </c>
      <c r="O232" t="s">
        <v>448</v>
      </c>
      <c r="P232" t="s">
        <v>448</v>
      </c>
      <c r="Q232" t="s">
        <v>448</v>
      </c>
      <c r="R232" t="s">
        <v>448</v>
      </c>
      <c r="S232" t="s">
        <v>448</v>
      </c>
      <c r="T232" t="s">
        <v>448</v>
      </c>
      <c r="U232" t="s">
        <v>448</v>
      </c>
      <c r="V232" t="s">
        <v>448</v>
      </c>
      <c r="W232" t="s">
        <v>448</v>
      </c>
      <c r="X232" t="s">
        <v>448</v>
      </c>
      <c r="Y232" t="s">
        <v>448</v>
      </c>
      <c r="Z232" t="s">
        <v>448</v>
      </c>
    </row>
    <row r="233" spans="1:26">
      <c r="A233" t="s">
        <v>449</v>
      </c>
      <c r="B233" s="1">
        <f>COUNTA(C233:ZZ233)</f>
        <v>0</v>
      </c>
      <c r="C233" t="s">
        <v>450</v>
      </c>
      <c r="D233" t="s">
        <v>450</v>
      </c>
      <c r="E233" t="s">
        <v>450</v>
      </c>
      <c r="F233" t="s">
        <v>450</v>
      </c>
      <c r="G233" t="s">
        <v>450</v>
      </c>
      <c r="H233" t="s">
        <v>450</v>
      </c>
      <c r="I233" t="s">
        <v>450</v>
      </c>
      <c r="J233" t="s">
        <v>450</v>
      </c>
      <c r="K233" t="s">
        <v>450</v>
      </c>
      <c r="L233" t="s">
        <v>450</v>
      </c>
      <c r="M233" t="s">
        <v>450</v>
      </c>
      <c r="N233" t="s">
        <v>450</v>
      </c>
      <c r="O233" t="s">
        <v>450</v>
      </c>
      <c r="P233" t="s">
        <v>450</v>
      </c>
      <c r="Q233" t="s">
        <v>450</v>
      </c>
      <c r="R233" t="s">
        <v>450</v>
      </c>
      <c r="S233" t="s">
        <v>450</v>
      </c>
      <c r="T233" t="s">
        <v>450</v>
      </c>
      <c r="U233" t="s">
        <v>450</v>
      </c>
      <c r="V233" t="s">
        <v>450</v>
      </c>
      <c r="W233" t="s">
        <v>450</v>
      </c>
      <c r="X233" t="s">
        <v>450</v>
      </c>
      <c r="Y233" t="s">
        <v>450</v>
      </c>
      <c r="Z233" t="s">
        <v>450</v>
      </c>
    </row>
    <row r="234" spans="1:26">
      <c r="A234" t="s">
        <v>451</v>
      </c>
      <c r="B234" s="1">
        <f>COUNTA(C234:ZZ234)</f>
        <v>0</v>
      </c>
      <c r="C234" t="s">
        <v>452</v>
      </c>
      <c r="D234" t="s">
        <v>452</v>
      </c>
      <c r="E234" t="s">
        <v>452</v>
      </c>
      <c r="F234" t="s">
        <v>452</v>
      </c>
      <c r="G234" t="s">
        <v>452</v>
      </c>
      <c r="H234" t="s">
        <v>452</v>
      </c>
      <c r="I234" t="s">
        <v>452</v>
      </c>
      <c r="J234" t="s">
        <v>452</v>
      </c>
      <c r="K234" t="s">
        <v>452</v>
      </c>
      <c r="L234" t="s">
        <v>452</v>
      </c>
      <c r="M234" t="s">
        <v>452</v>
      </c>
      <c r="N234" t="s">
        <v>452</v>
      </c>
      <c r="O234" t="s">
        <v>452</v>
      </c>
      <c r="P234" t="s">
        <v>452</v>
      </c>
      <c r="Q234" t="s">
        <v>452</v>
      </c>
      <c r="R234" t="s">
        <v>452</v>
      </c>
      <c r="S234" t="s">
        <v>452</v>
      </c>
      <c r="T234" t="s">
        <v>452</v>
      </c>
      <c r="U234" t="s">
        <v>452</v>
      </c>
      <c r="V234" t="s">
        <v>452</v>
      </c>
      <c r="W234" t="s">
        <v>452</v>
      </c>
      <c r="X234" t="s">
        <v>452</v>
      </c>
      <c r="Y234" t="s">
        <v>452</v>
      </c>
      <c r="Z234" t="s">
        <v>452</v>
      </c>
    </row>
    <row r="235" spans="1:26">
      <c r="A235" t="s">
        <v>453</v>
      </c>
      <c r="B235" s="1">
        <f>COUNTA(C235:ZZ235)</f>
        <v>0</v>
      </c>
      <c r="C235" t="s">
        <v>454</v>
      </c>
      <c r="D235" t="s">
        <v>454</v>
      </c>
      <c r="E235" t="s">
        <v>454</v>
      </c>
      <c r="F235" t="s">
        <v>454</v>
      </c>
      <c r="G235" t="s">
        <v>454</v>
      </c>
      <c r="H235" t="s">
        <v>454</v>
      </c>
      <c r="I235" t="s">
        <v>454</v>
      </c>
      <c r="J235" t="s">
        <v>454</v>
      </c>
      <c r="K235" t="s">
        <v>454</v>
      </c>
      <c r="L235" t="s">
        <v>454</v>
      </c>
      <c r="M235" t="s">
        <v>454</v>
      </c>
      <c r="N235" t="s">
        <v>454</v>
      </c>
      <c r="O235" t="s">
        <v>454</v>
      </c>
      <c r="P235" t="s">
        <v>454</v>
      </c>
      <c r="Q235" t="s">
        <v>454</v>
      </c>
      <c r="R235" t="s">
        <v>454</v>
      </c>
      <c r="S235" t="s">
        <v>454</v>
      </c>
      <c r="T235" t="s">
        <v>454</v>
      </c>
      <c r="U235" t="s">
        <v>454</v>
      </c>
      <c r="V235" t="s">
        <v>454</v>
      </c>
      <c r="W235" t="s">
        <v>454</v>
      </c>
      <c r="X235" t="s">
        <v>454</v>
      </c>
      <c r="Y235" t="s">
        <v>454</v>
      </c>
      <c r="Z235" t="s">
        <v>454</v>
      </c>
    </row>
    <row r="236" spans="1:26">
      <c r="A236" t="s">
        <v>455</v>
      </c>
      <c r="B236" s="1">
        <f>COUNTA(C236:ZZ236)</f>
        <v>0</v>
      </c>
      <c r="C236" t="s">
        <v>456</v>
      </c>
      <c r="D236" t="s">
        <v>456</v>
      </c>
      <c r="E236" t="s">
        <v>456</v>
      </c>
      <c r="F236" t="s">
        <v>456</v>
      </c>
      <c r="G236" t="s">
        <v>456</v>
      </c>
      <c r="H236" t="s">
        <v>456</v>
      </c>
      <c r="I236" t="s">
        <v>456</v>
      </c>
      <c r="J236" t="s">
        <v>456</v>
      </c>
      <c r="K236" t="s">
        <v>456</v>
      </c>
      <c r="L236" t="s">
        <v>456</v>
      </c>
      <c r="M236" t="s">
        <v>456</v>
      </c>
      <c r="N236" t="s">
        <v>456</v>
      </c>
      <c r="O236" t="s">
        <v>456</v>
      </c>
      <c r="P236" t="s">
        <v>456</v>
      </c>
      <c r="Q236" t="s">
        <v>456</v>
      </c>
      <c r="R236" t="s">
        <v>456</v>
      </c>
      <c r="S236" t="s">
        <v>456</v>
      </c>
      <c r="T236" t="s">
        <v>456</v>
      </c>
      <c r="U236" t="s">
        <v>456</v>
      </c>
      <c r="V236" t="s">
        <v>456</v>
      </c>
      <c r="W236" t="s">
        <v>456</v>
      </c>
      <c r="X236" t="s">
        <v>456</v>
      </c>
      <c r="Y236" t="s">
        <v>456</v>
      </c>
      <c r="Z236" t="s">
        <v>456</v>
      </c>
    </row>
    <row r="237" spans="1:26">
      <c r="A237" t="s">
        <v>457</v>
      </c>
      <c r="B237" s="1">
        <f>COUNTA(C237:ZZ237)</f>
        <v>0</v>
      </c>
      <c r="C237" t="s">
        <v>458</v>
      </c>
      <c r="D237" t="s">
        <v>458</v>
      </c>
      <c r="E237" t="s">
        <v>458</v>
      </c>
      <c r="F237" t="s">
        <v>458</v>
      </c>
      <c r="G237" t="s">
        <v>458</v>
      </c>
      <c r="H237" t="s">
        <v>458</v>
      </c>
      <c r="I237" t="s">
        <v>458</v>
      </c>
      <c r="J237" t="s">
        <v>458</v>
      </c>
      <c r="K237" t="s">
        <v>458</v>
      </c>
      <c r="L237" t="s">
        <v>458</v>
      </c>
      <c r="M237" t="s">
        <v>458</v>
      </c>
      <c r="N237" t="s">
        <v>458</v>
      </c>
      <c r="O237" t="s">
        <v>458</v>
      </c>
      <c r="P237" t="s">
        <v>458</v>
      </c>
      <c r="Q237" t="s">
        <v>458</v>
      </c>
      <c r="R237" t="s">
        <v>458</v>
      </c>
      <c r="S237" t="s">
        <v>458</v>
      </c>
      <c r="T237" t="s">
        <v>458</v>
      </c>
      <c r="U237" t="s">
        <v>458</v>
      </c>
      <c r="V237" t="s">
        <v>458</v>
      </c>
      <c r="W237" t="s">
        <v>458</v>
      </c>
      <c r="X237" t="s">
        <v>458</v>
      </c>
      <c r="Y237" t="s">
        <v>458</v>
      </c>
      <c r="Z237" t="s">
        <v>458</v>
      </c>
    </row>
    <row r="238" spans="1:26">
      <c r="A238" t="s">
        <v>459</v>
      </c>
      <c r="B238" s="1">
        <f>COUNTA(C238:ZZ238)</f>
        <v>0</v>
      </c>
      <c r="C238" t="s">
        <v>460</v>
      </c>
      <c r="D238" t="s">
        <v>460</v>
      </c>
      <c r="E238" t="s">
        <v>460</v>
      </c>
      <c r="F238" t="s">
        <v>460</v>
      </c>
      <c r="G238" t="s">
        <v>460</v>
      </c>
      <c r="H238" t="s">
        <v>460</v>
      </c>
      <c r="I238" t="s">
        <v>460</v>
      </c>
      <c r="J238" t="s">
        <v>460</v>
      </c>
      <c r="K238" t="s">
        <v>460</v>
      </c>
      <c r="L238" t="s">
        <v>460</v>
      </c>
      <c r="M238" t="s">
        <v>460</v>
      </c>
      <c r="N238" t="s">
        <v>460</v>
      </c>
      <c r="O238" t="s">
        <v>460</v>
      </c>
      <c r="P238" t="s">
        <v>460</v>
      </c>
      <c r="Q238" t="s">
        <v>460</v>
      </c>
      <c r="R238" t="s">
        <v>460</v>
      </c>
      <c r="S238" t="s">
        <v>460</v>
      </c>
      <c r="T238" t="s">
        <v>460</v>
      </c>
      <c r="U238" t="s">
        <v>460</v>
      </c>
      <c r="V238" t="s">
        <v>460</v>
      </c>
      <c r="W238" t="s">
        <v>460</v>
      </c>
      <c r="X238" t="s">
        <v>460</v>
      </c>
      <c r="Y238" t="s">
        <v>460</v>
      </c>
      <c r="Z238" t="s">
        <v>460</v>
      </c>
    </row>
    <row r="239" spans="1:26">
      <c r="A239" t="s">
        <v>461</v>
      </c>
      <c r="B239" s="1">
        <f>COUNTA(C239:ZZ239)</f>
        <v>0</v>
      </c>
      <c r="C239" t="s">
        <v>462</v>
      </c>
      <c r="D239" t="s">
        <v>462</v>
      </c>
      <c r="E239" t="s">
        <v>462</v>
      </c>
      <c r="F239" t="s">
        <v>462</v>
      </c>
      <c r="G239" t="s">
        <v>462</v>
      </c>
      <c r="H239" t="s">
        <v>462</v>
      </c>
      <c r="I239" t="s">
        <v>462</v>
      </c>
      <c r="J239" t="s">
        <v>462</v>
      </c>
      <c r="K239" t="s">
        <v>462</v>
      </c>
      <c r="L239" t="s">
        <v>462</v>
      </c>
      <c r="M239" t="s">
        <v>462</v>
      </c>
      <c r="N239" t="s">
        <v>462</v>
      </c>
      <c r="O239" t="s">
        <v>462</v>
      </c>
      <c r="P239" t="s">
        <v>462</v>
      </c>
      <c r="Q239" t="s">
        <v>462</v>
      </c>
      <c r="R239" t="s">
        <v>462</v>
      </c>
      <c r="S239" t="s">
        <v>462</v>
      </c>
      <c r="T239" t="s">
        <v>462</v>
      </c>
      <c r="U239" t="s">
        <v>462</v>
      </c>
      <c r="V239" t="s">
        <v>462</v>
      </c>
      <c r="W239" t="s">
        <v>462</v>
      </c>
      <c r="X239" t="s">
        <v>462</v>
      </c>
      <c r="Y239" t="s">
        <v>462</v>
      </c>
      <c r="Z239" t="s">
        <v>462</v>
      </c>
    </row>
    <row r="240" spans="1:26">
      <c r="A240" t="s">
        <v>463</v>
      </c>
      <c r="B240" s="1">
        <f>COUNTA(C240:ZZ240)</f>
        <v>0</v>
      </c>
      <c r="C240" t="s">
        <v>464</v>
      </c>
      <c r="D240" t="s">
        <v>464</v>
      </c>
      <c r="E240" t="s">
        <v>464</v>
      </c>
      <c r="F240" t="s">
        <v>464</v>
      </c>
      <c r="G240" t="s">
        <v>464</v>
      </c>
      <c r="H240" t="s">
        <v>464</v>
      </c>
      <c r="I240" t="s">
        <v>464</v>
      </c>
      <c r="J240" t="s">
        <v>464</v>
      </c>
      <c r="K240" t="s">
        <v>464</v>
      </c>
      <c r="L240" t="s">
        <v>464</v>
      </c>
      <c r="M240" t="s">
        <v>464</v>
      </c>
      <c r="N240" t="s">
        <v>464</v>
      </c>
      <c r="O240" t="s">
        <v>464</v>
      </c>
      <c r="P240" t="s">
        <v>464</v>
      </c>
      <c r="Q240" t="s">
        <v>464</v>
      </c>
      <c r="R240" t="s">
        <v>464</v>
      </c>
      <c r="S240" t="s">
        <v>464</v>
      </c>
      <c r="T240" t="s">
        <v>464</v>
      </c>
      <c r="U240" t="s">
        <v>464</v>
      </c>
      <c r="V240" t="s">
        <v>464</v>
      </c>
      <c r="W240" t="s">
        <v>464</v>
      </c>
      <c r="X240" t="s">
        <v>464</v>
      </c>
      <c r="Y240" t="s">
        <v>464</v>
      </c>
      <c r="Z240" t="s">
        <v>464</v>
      </c>
    </row>
    <row r="241" spans="1:26">
      <c r="A241" t="s">
        <v>465</v>
      </c>
      <c r="B241" s="1">
        <f>COUNTA(C241:ZZ241)</f>
        <v>0</v>
      </c>
      <c r="C241" t="s">
        <v>466</v>
      </c>
      <c r="D241" t="s">
        <v>466</v>
      </c>
      <c r="E241" t="s">
        <v>466</v>
      </c>
      <c r="F241" t="s">
        <v>466</v>
      </c>
      <c r="G241" t="s">
        <v>466</v>
      </c>
      <c r="H241" t="s">
        <v>466</v>
      </c>
      <c r="I241" t="s">
        <v>466</v>
      </c>
      <c r="J241" t="s">
        <v>466</v>
      </c>
      <c r="K241" t="s">
        <v>466</v>
      </c>
      <c r="L241" t="s">
        <v>466</v>
      </c>
      <c r="M241" t="s">
        <v>466</v>
      </c>
      <c r="N241" t="s">
        <v>466</v>
      </c>
      <c r="O241" t="s">
        <v>466</v>
      </c>
      <c r="P241" t="s">
        <v>466</v>
      </c>
      <c r="Q241" t="s">
        <v>466</v>
      </c>
      <c r="R241" t="s">
        <v>466</v>
      </c>
      <c r="S241" t="s">
        <v>466</v>
      </c>
      <c r="T241" t="s">
        <v>466</v>
      </c>
      <c r="U241" t="s">
        <v>466</v>
      </c>
      <c r="V241" t="s">
        <v>466</v>
      </c>
      <c r="W241" t="s">
        <v>466</v>
      </c>
      <c r="X241" t="s">
        <v>466</v>
      </c>
      <c r="Y241" t="s">
        <v>466</v>
      </c>
      <c r="Z241" t="s">
        <v>466</v>
      </c>
    </row>
    <row r="242" spans="1:26">
      <c r="A242" t="s">
        <v>467</v>
      </c>
      <c r="B242" s="1">
        <f>COUNTA(C242:ZZ242)</f>
        <v>0</v>
      </c>
      <c r="C242" t="s">
        <v>468</v>
      </c>
      <c r="D242" t="s">
        <v>468</v>
      </c>
      <c r="E242" t="s">
        <v>468</v>
      </c>
      <c r="F242" t="s">
        <v>468</v>
      </c>
      <c r="G242" t="s">
        <v>468</v>
      </c>
      <c r="H242" t="s">
        <v>468</v>
      </c>
      <c r="I242" t="s">
        <v>468</v>
      </c>
      <c r="J242" t="s">
        <v>468</v>
      </c>
      <c r="K242" t="s">
        <v>468</v>
      </c>
      <c r="L242" t="s">
        <v>468</v>
      </c>
      <c r="M242" t="s">
        <v>468</v>
      </c>
      <c r="N242" t="s">
        <v>468</v>
      </c>
      <c r="O242" t="s">
        <v>468</v>
      </c>
      <c r="P242" t="s">
        <v>468</v>
      </c>
      <c r="Q242" t="s">
        <v>468</v>
      </c>
      <c r="R242" t="s">
        <v>468</v>
      </c>
      <c r="S242" t="s">
        <v>468</v>
      </c>
      <c r="T242" t="s">
        <v>468</v>
      </c>
      <c r="U242" t="s">
        <v>468</v>
      </c>
      <c r="V242" t="s">
        <v>468</v>
      </c>
      <c r="W242" t="s">
        <v>468</v>
      </c>
      <c r="X242" t="s">
        <v>468</v>
      </c>
      <c r="Y242" t="s">
        <v>468</v>
      </c>
      <c r="Z242" t="s">
        <v>468</v>
      </c>
    </row>
    <row r="243" spans="1:26">
      <c r="A243" t="s">
        <v>469</v>
      </c>
      <c r="B243" s="1">
        <f>COUNTA(C243:ZZ243)</f>
        <v>0</v>
      </c>
      <c r="C243" t="s">
        <v>452</v>
      </c>
      <c r="D243" t="s">
        <v>452</v>
      </c>
      <c r="E243" t="s">
        <v>452</v>
      </c>
      <c r="F243" t="s">
        <v>452</v>
      </c>
      <c r="G243" t="s">
        <v>452</v>
      </c>
      <c r="H243" t="s">
        <v>452</v>
      </c>
      <c r="I243" t="s">
        <v>452</v>
      </c>
      <c r="J243" t="s">
        <v>452</v>
      </c>
      <c r="K243" t="s">
        <v>452</v>
      </c>
      <c r="L243" t="s">
        <v>452</v>
      </c>
      <c r="M243" t="s">
        <v>452</v>
      </c>
      <c r="N243" t="s">
        <v>452</v>
      </c>
      <c r="O243" t="s">
        <v>452</v>
      </c>
      <c r="P243" t="s">
        <v>452</v>
      </c>
      <c r="Q243" t="s">
        <v>452</v>
      </c>
      <c r="R243" t="s">
        <v>452</v>
      </c>
      <c r="S243" t="s">
        <v>452</v>
      </c>
      <c r="T243" t="s">
        <v>452</v>
      </c>
      <c r="U243" t="s">
        <v>452</v>
      </c>
      <c r="V243" t="s">
        <v>452</v>
      </c>
      <c r="W243" t="s">
        <v>452</v>
      </c>
      <c r="X243" t="s">
        <v>452</v>
      </c>
      <c r="Y243" t="s">
        <v>452</v>
      </c>
      <c r="Z243" t="s">
        <v>452</v>
      </c>
    </row>
    <row r="244" spans="1:26">
      <c r="A244" t="s">
        <v>470</v>
      </c>
      <c r="B244" s="1">
        <f>COUNTA(C244:ZZ244)</f>
        <v>0</v>
      </c>
      <c r="C244" t="s">
        <v>471</v>
      </c>
      <c r="D244" t="s">
        <v>471</v>
      </c>
      <c r="E244" t="s">
        <v>471</v>
      </c>
      <c r="F244" t="s">
        <v>471</v>
      </c>
      <c r="G244" t="s">
        <v>471</v>
      </c>
      <c r="H244" t="s">
        <v>471</v>
      </c>
      <c r="I244" t="s">
        <v>471</v>
      </c>
      <c r="J244" t="s">
        <v>471</v>
      </c>
      <c r="K244" t="s">
        <v>471</v>
      </c>
      <c r="L244" t="s">
        <v>471</v>
      </c>
      <c r="M244" t="s">
        <v>471</v>
      </c>
      <c r="N244" t="s">
        <v>471</v>
      </c>
      <c r="O244" t="s">
        <v>471</v>
      </c>
      <c r="P244" t="s">
        <v>471</v>
      </c>
      <c r="Q244" t="s">
        <v>471</v>
      </c>
      <c r="R244" t="s">
        <v>471</v>
      </c>
      <c r="S244" t="s">
        <v>471</v>
      </c>
      <c r="T244" t="s">
        <v>471</v>
      </c>
      <c r="U244" t="s">
        <v>471</v>
      </c>
      <c r="V244" t="s">
        <v>471</v>
      </c>
      <c r="W244" t="s">
        <v>471</v>
      </c>
      <c r="X244" t="s">
        <v>471</v>
      </c>
      <c r="Y244" t="s">
        <v>471</v>
      </c>
      <c r="Z244" t="s">
        <v>471</v>
      </c>
    </row>
    <row r="245" spans="1:26">
      <c r="A245" t="s">
        <v>472</v>
      </c>
      <c r="B245" s="1">
        <f>COUNTA(C245:ZZ245)</f>
        <v>0</v>
      </c>
      <c r="C245" t="s">
        <v>473</v>
      </c>
      <c r="D245" t="s">
        <v>473</v>
      </c>
      <c r="E245" t="s">
        <v>473</v>
      </c>
      <c r="F245" t="s">
        <v>473</v>
      </c>
      <c r="G245" t="s">
        <v>473</v>
      </c>
      <c r="H245" t="s">
        <v>473</v>
      </c>
      <c r="I245" t="s">
        <v>473</v>
      </c>
      <c r="J245" t="s">
        <v>473</v>
      </c>
      <c r="K245" t="s">
        <v>473</v>
      </c>
      <c r="L245" t="s">
        <v>473</v>
      </c>
      <c r="M245" t="s">
        <v>473</v>
      </c>
      <c r="N245" t="s">
        <v>473</v>
      </c>
      <c r="O245" t="s">
        <v>473</v>
      </c>
      <c r="P245" t="s">
        <v>473</v>
      </c>
      <c r="Q245" t="s">
        <v>473</v>
      </c>
      <c r="R245" t="s">
        <v>473</v>
      </c>
      <c r="S245" t="s">
        <v>473</v>
      </c>
      <c r="T245" t="s">
        <v>473</v>
      </c>
      <c r="U245" t="s">
        <v>473</v>
      </c>
      <c r="V245" t="s">
        <v>473</v>
      </c>
      <c r="W245" t="s">
        <v>473</v>
      </c>
      <c r="X245" t="s">
        <v>473</v>
      </c>
      <c r="Y245" t="s">
        <v>473</v>
      </c>
      <c r="Z245" t="s">
        <v>473</v>
      </c>
    </row>
    <row r="246" spans="1:26">
      <c r="A246" t="s">
        <v>474</v>
      </c>
      <c r="B246" s="1">
        <f>COUNTA(C246:ZZ246)</f>
        <v>0</v>
      </c>
      <c r="C246" t="s">
        <v>475</v>
      </c>
      <c r="D246" t="s">
        <v>475</v>
      </c>
      <c r="E246" t="s">
        <v>475</v>
      </c>
      <c r="F246" t="s">
        <v>475</v>
      </c>
      <c r="G246" t="s">
        <v>475</v>
      </c>
      <c r="H246" t="s">
        <v>475</v>
      </c>
      <c r="I246" t="s">
        <v>475</v>
      </c>
      <c r="J246" t="s">
        <v>475</v>
      </c>
      <c r="K246" t="s">
        <v>475</v>
      </c>
      <c r="L246" t="s">
        <v>475</v>
      </c>
      <c r="M246" t="s">
        <v>475</v>
      </c>
      <c r="N246" t="s">
        <v>475</v>
      </c>
      <c r="O246" t="s">
        <v>475</v>
      </c>
      <c r="P246" t="s">
        <v>475</v>
      </c>
      <c r="Q246" t="s">
        <v>475</v>
      </c>
      <c r="R246" t="s">
        <v>475</v>
      </c>
      <c r="S246" t="s">
        <v>475</v>
      </c>
      <c r="T246" t="s">
        <v>475</v>
      </c>
      <c r="U246" t="s">
        <v>475</v>
      </c>
      <c r="V246" t="s">
        <v>475</v>
      </c>
      <c r="W246" t="s">
        <v>475</v>
      </c>
      <c r="X246" t="s">
        <v>475</v>
      </c>
      <c r="Y246" t="s">
        <v>475</v>
      </c>
      <c r="Z246" t="s">
        <v>475</v>
      </c>
    </row>
    <row r="247" spans="1:26">
      <c r="A247" t="s">
        <v>476</v>
      </c>
      <c r="B247" s="1">
        <f>COUNTA(C247:ZZ247)</f>
        <v>0</v>
      </c>
      <c r="C247" t="s">
        <v>477</v>
      </c>
      <c r="D247" t="s">
        <v>477</v>
      </c>
      <c r="E247" t="s">
        <v>477</v>
      </c>
      <c r="F247" t="s">
        <v>477</v>
      </c>
      <c r="G247" t="s">
        <v>477</v>
      </c>
      <c r="H247" t="s">
        <v>477</v>
      </c>
      <c r="I247" t="s">
        <v>477</v>
      </c>
      <c r="J247" t="s">
        <v>477</v>
      </c>
      <c r="K247" t="s">
        <v>477</v>
      </c>
      <c r="L247" t="s">
        <v>477</v>
      </c>
      <c r="M247" t="s">
        <v>477</v>
      </c>
      <c r="N247" t="s">
        <v>477</v>
      </c>
      <c r="O247" t="s">
        <v>477</v>
      </c>
      <c r="P247" t="s">
        <v>477</v>
      </c>
      <c r="Q247" t="s">
        <v>477</v>
      </c>
      <c r="R247" t="s">
        <v>477</v>
      </c>
      <c r="S247" t="s">
        <v>477</v>
      </c>
      <c r="T247" t="s">
        <v>477</v>
      </c>
      <c r="U247" t="s">
        <v>477</v>
      </c>
      <c r="V247" t="s">
        <v>477</v>
      </c>
      <c r="W247" t="s">
        <v>477</v>
      </c>
      <c r="X247" t="s">
        <v>477</v>
      </c>
      <c r="Y247" t="s">
        <v>477</v>
      </c>
      <c r="Z247" t="s">
        <v>477</v>
      </c>
    </row>
    <row r="248" spans="1:26">
      <c r="A248" t="s">
        <v>478</v>
      </c>
      <c r="B248" s="1">
        <f>COUNTA(C248:ZZ248)</f>
        <v>0</v>
      </c>
      <c r="C248" t="s">
        <v>479</v>
      </c>
      <c r="D248" t="s">
        <v>479</v>
      </c>
      <c r="E248" t="s">
        <v>479</v>
      </c>
      <c r="F248" t="s">
        <v>479</v>
      </c>
      <c r="G248" t="s">
        <v>479</v>
      </c>
      <c r="H248" t="s">
        <v>479</v>
      </c>
      <c r="I248" t="s">
        <v>479</v>
      </c>
      <c r="J248" t="s">
        <v>479</v>
      </c>
      <c r="K248" t="s">
        <v>479</v>
      </c>
      <c r="L248" t="s">
        <v>479</v>
      </c>
      <c r="M248" t="s">
        <v>479</v>
      </c>
      <c r="N248" t="s">
        <v>479</v>
      </c>
      <c r="O248" t="s">
        <v>479</v>
      </c>
      <c r="P248" t="s">
        <v>479</v>
      </c>
      <c r="Q248" t="s">
        <v>479</v>
      </c>
      <c r="R248" t="s">
        <v>479</v>
      </c>
      <c r="S248" t="s">
        <v>479</v>
      </c>
      <c r="T248" t="s">
        <v>479</v>
      </c>
      <c r="U248" t="s">
        <v>479</v>
      </c>
      <c r="V248" t="s">
        <v>479</v>
      </c>
      <c r="W248" t="s">
        <v>479</v>
      </c>
      <c r="X248" t="s">
        <v>479</v>
      </c>
      <c r="Y248" t="s">
        <v>479</v>
      </c>
      <c r="Z248" t="s">
        <v>479</v>
      </c>
    </row>
    <row r="249" spans="1:26">
      <c r="A249" t="s">
        <v>480</v>
      </c>
      <c r="B249" s="1">
        <f>COUNTA(C249:ZZ249)</f>
        <v>0</v>
      </c>
      <c r="C249" t="s">
        <v>481</v>
      </c>
      <c r="D249" t="s">
        <v>481</v>
      </c>
      <c r="E249" t="s">
        <v>481</v>
      </c>
      <c r="F249" t="s">
        <v>481</v>
      </c>
      <c r="G249" t="s">
        <v>481</v>
      </c>
      <c r="H249" t="s">
        <v>481</v>
      </c>
      <c r="I249" t="s">
        <v>481</v>
      </c>
      <c r="J249" t="s">
        <v>481</v>
      </c>
      <c r="K249" t="s">
        <v>481</v>
      </c>
      <c r="L249" t="s">
        <v>481</v>
      </c>
      <c r="M249" t="s">
        <v>481</v>
      </c>
      <c r="N249" t="s">
        <v>481</v>
      </c>
      <c r="O249" t="s">
        <v>481</v>
      </c>
      <c r="P249" t="s">
        <v>481</v>
      </c>
      <c r="Q249" t="s">
        <v>481</v>
      </c>
      <c r="R249" t="s">
        <v>481</v>
      </c>
      <c r="S249" t="s">
        <v>481</v>
      </c>
      <c r="T249" t="s">
        <v>481</v>
      </c>
      <c r="U249" t="s">
        <v>481</v>
      </c>
      <c r="V249" t="s">
        <v>481</v>
      </c>
      <c r="W249" t="s">
        <v>481</v>
      </c>
      <c r="X249" t="s">
        <v>481</v>
      </c>
      <c r="Y249" t="s">
        <v>481</v>
      </c>
      <c r="Z249" t="s">
        <v>481</v>
      </c>
    </row>
    <row r="250" spans="1:26">
      <c r="A250" t="s">
        <v>482</v>
      </c>
      <c r="B250" s="1">
        <f>COUNTA(C250:ZZ250)</f>
        <v>0</v>
      </c>
      <c r="C250" t="s">
        <v>483</v>
      </c>
      <c r="D250" t="s">
        <v>483</v>
      </c>
      <c r="E250" t="s">
        <v>483</v>
      </c>
      <c r="F250" t="s">
        <v>483</v>
      </c>
      <c r="G250" t="s">
        <v>483</v>
      </c>
      <c r="H250" t="s">
        <v>483</v>
      </c>
      <c r="I250" t="s">
        <v>483</v>
      </c>
      <c r="J250" t="s">
        <v>483</v>
      </c>
      <c r="K250" t="s">
        <v>483</v>
      </c>
      <c r="L250" t="s">
        <v>483</v>
      </c>
      <c r="M250" t="s">
        <v>483</v>
      </c>
      <c r="N250" t="s">
        <v>483</v>
      </c>
      <c r="O250" t="s">
        <v>483</v>
      </c>
      <c r="P250" t="s">
        <v>483</v>
      </c>
      <c r="Q250" t="s">
        <v>483</v>
      </c>
      <c r="R250" t="s">
        <v>483</v>
      </c>
      <c r="S250" t="s">
        <v>483</v>
      </c>
      <c r="T250" t="s">
        <v>483</v>
      </c>
      <c r="U250" t="s">
        <v>483</v>
      </c>
      <c r="V250" t="s">
        <v>483</v>
      </c>
      <c r="W250" t="s">
        <v>483</v>
      </c>
      <c r="X250" t="s">
        <v>483</v>
      </c>
      <c r="Y250" t="s">
        <v>483</v>
      </c>
      <c r="Z250" t="s">
        <v>483</v>
      </c>
    </row>
    <row r="251" spans="1:26">
      <c r="A251" t="s">
        <v>484</v>
      </c>
      <c r="B251" s="1">
        <f>COUNTA(C251:ZZ251)</f>
        <v>0</v>
      </c>
      <c r="C251" t="s">
        <v>485</v>
      </c>
      <c r="D251" t="s">
        <v>485</v>
      </c>
      <c r="E251" t="s">
        <v>485</v>
      </c>
      <c r="F251" t="s">
        <v>485</v>
      </c>
      <c r="G251" t="s">
        <v>485</v>
      </c>
      <c r="H251" t="s">
        <v>485</v>
      </c>
      <c r="I251" t="s">
        <v>485</v>
      </c>
      <c r="J251" t="s">
        <v>485</v>
      </c>
      <c r="K251" t="s">
        <v>485</v>
      </c>
      <c r="L251" t="s">
        <v>485</v>
      </c>
      <c r="M251" t="s">
        <v>485</v>
      </c>
      <c r="N251" t="s">
        <v>485</v>
      </c>
      <c r="O251" t="s">
        <v>485</v>
      </c>
      <c r="P251" t="s">
        <v>485</v>
      </c>
      <c r="Q251" t="s">
        <v>485</v>
      </c>
      <c r="R251" t="s">
        <v>485</v>
      </c>
      <c r="S251" t="s">
        <v>485</v>
      </c>
      <c r="T251" t="s">
        <v>485</v>
      </c>
      <c r="U251" t="s">
        <v>485</v>
      </c>
      <c r="V251" t="s">
        <v>485</v>
      </c>
      <c r="W251" t="s">
        <v>485</v>
      </c>
      <c r="X251" t="s">
        <v>485</v>
      </c>
      <c r="Y251" t="s">
        <v>485</v>
      </c>
      <c r="Z251" t="s">
        <v>485</v>
      </c>
    </row>
    <row r="252" spans="1:26">
      <c r="A252" t="s">
        <v>486</v>
      </c>
      <c r="B252" s="1">
        <f>COUNTA(C252:ZZ252)</f>
        <v>0</v>
      </c>
      <c r="C252" t="s">
        <v>487</v>
      </c>
      <c r="D252" t="s">
        <v>487</v>
      </c>
      <c r="E252" t="s">
        <v>487</v>
      </c>
      <c r="F252" t="s">
        <v>487</v>
      </c>
      <c r="G252" t="s">
        <v>487</v>
      </c>
      <c r="H252" t="s">
        <v>487</v>
      </c>
      <c r="I252" t="s">
        <v>487</v>
      </c>
      <c r="J252" t="s">
        <v>487</v>
      </c>
      <c r="K252" t="s">
        <v>487</v>
      </c>
      <c r="L252" t="s">
        <v>487</v>
      </c>
      <c r="M252" t="s">
        <v>487</v>
      </c>
      <c r="N252" t="s">
        <v>487</v>
      </c>
      <c r="O252" t="s">
        <v>487</v>
      </c>
      <c r="P252" t="s">
        <v>487</v>
      </c>
      <c r="Q252" t="s">
        <v>487</v>
      </c>
      <c r="R252" t="s">
        <v>487</v>
      </c>
      <c r="S252" t="s">
        <v>487</v>
      </c>
      <c r="T252" t="s">
        <v>487</v>
      </c>
      <c r="U252" t="s">
        <v>487</v>
      </c>
      <c r="V252" t="s">
        <v>487</v>
      </c>
      <c r="W252" t="s">
        <v>487</v>
      </c>
      <c r="X252" t="s">
        <v>487</v>
      </c>
      <c r="Y252" t="s">
        <v>487</v>
      </c>
      <c r="Z252" t="s">
        <v>487</v>
      </c>
    </row>
    <row r="253" spans="1:26">
      <c r="A253" t="s">
        <v>488</v>
      </c>
      <c r="B253" s="1">
        <f>COUNTA(C253:ZZ253)</f>
        <v>0</v>
      </c>
      <c r="C253" t="s">
        <v>489</v>
      </c>
      <c r="D253" t="s">
        <v>489</v>
      </c>
      <c r="E253" t="s">
        <v>489</v>
      </c>
      <c r="F253" t="s">
        <v>489</v>
      </c>
      <c r="G253" t="s">
        <v>489</v>
      </c>
      <c r="H253" t="s">
        <v>489</v>
      </c>
      <c r="I253" t="s">
        <v>489</v>
      </c>
      <c r="J253" t="s">
        <v>489</v>
      </c>
      <c r="K253" t="s">
        <v>489</v>
      </c>
      <c r="L253" t="s">
        <v>489</v>
      </c>
      <c r="M253" t="s">
        <v>489</v>
      </c>
      <c r="N253" t="s">
        <v>489</v>
      </c>
      <c r="O253" t="s">
        <v>489</v>
      </c>
      <c r="P253" t="s">
        <v>489</v>
      </c>
      <c r="Q253" t="s">
        <v>489</v>
      </c>
      <c r="R253" t="s">
        <v>489</v>
      </c>
      <c r="S253" t="s">
        <v>489</v>
      </c>
      <c r="T253" t="s">
        <v>489</v>
      </c>
      <c r="U253" t="s">
        <v>489</v>
      </c>
      <c r="V253" t="s">
        <v>489</v>
      </c>
      <c r="W253" t="s">
        <v>489</v>
      </c>
      <c r="X253" t="s">
        <v>489</v>
      </c>
      <c r="Y253" t="s">
        <v>489</v>
      </c>
      <c r="Z253" t="s">
        <v>489</v>
      </c>
    </row>
    <row r="254" spans="1:26">
      <c r="A254" t="s">
        <v>490</v>
      </c>
      <c r="B254" s="1">
        <f>COUNTA(C254:ZZ254)</f>
        <v>0</v>
      </c>
      <c r="C254" t="s">
        <v>491</v>
      </c>
      <c r="D254" t="s">
        <v>491</v>
      </c>
      <c r="E254" t="s">
        <v>491</v>
      </c>
      <c r="F254" t="s">
        <v>491</v>
      </c>
      <c r="G254" t="s">
        <v>491</v>
      </c>
      <c r="H254" t="s">
        <v>491</v>
      </c>
      <c r="I254" t="s">
        <v>491</v>
      </c>
      <c r="J254" t="s">
        <v>491</v>
      </c>
      <c r="K254" t="s">
        <v>491</v>
      </c>
      <c r="L254" t="s">
        <v>491</v>
      </c>
      <c r="M254" t="s">
        <v>491</v>
      </c>
      <c r="N254" t="s">
        <v>491</v>
      </c>
      <c r="O254" t="s">
        <v>491</v>
      </c>
      <c r="P254" t="s">
        <v>491</v>
      </c>
      <c r="Q254" t="s">
        <v>491</v>
      </c>
      <c r="R254" t="s">
        <v>491</v>
      </c>
      <c r="S254" t="s">
        <v>491</v>
      </c>
      <c r="T254" t="s">
        <v>491</v>
      </c>
      <c r="U254" t="s">
        <v>491</v>
      </c>
      <c r="V254" t="s">
        <v>491</v>
      </c>
      <c r="W254" t="s">
        <v>491</v>
      </c>
      <c r="X254" t="s">
        <v>491</v>
      </c>
      <c r="Y254" t="s">
        <v>491</v>
      </c>
      <c r="Z254" t="s">
        <v>491</v>
      </c>
    </row>
    <row r="255" spans="1:26">
      <c r="A255" t="s">
        <v>492</v>
      </c>
      <c r="B255" s="1">
        <f>COUNTA(C255:ZZ255)</f>
        <v>0</v>
      </c>
      <c r="C255" t="s">
        <v>493</v>
      </c>
      <c r="D255" t="s">
        <v>493</v>
      </c>
      <c r="E255" t="s">
        <v>493</v>
      </c>
      <c r="F255" t="s">
        <v>493</v>
      </c>
      <c r="G255" t="s">
        <v>493</v>
      </c>
      <c r="H255" t="s">
        <v>493</v>
      </c>
      <c r="I255" t="s">
        <v>493</v>
      </c>
      <c r="J255" t="s">
        <v>493</v>
      </c>
      <c r="K255" t="s">
        <v>493</v>
      </c>
      <c r="L255" t="s">
        <v>493</v>
      </c>
      <c r="M255" t="s">
        <v>493</v>
      </c>
      <c r="N255" t="s">
        <v>493</v>
      </c>
      <c r="O255" t="s">
        <v>493</v>
      </c>
      <c r="P255" t="s">
        <v>493</v>
      </c>
      <c r="Q255" t="s">
        <v>493</v>
      </c>
      <c r="R255" t="s">
        <v>493</v>
      </c>
      <c r="S255" t="s">
        <v>493</v>
      </c>
      <c r="T255" t="s">
        <v>493</v>
      </c>
      <c r="U255" t="s">
        <v>493</v>
      </c>
      <c r="V255" t="s">
        <v>493</v>
      </c>
      <c r="W255" t="s">
        <v>493</v>
      </c>
      <c r="X255" t="s">
        <v>493</v>
      </c>
      <c r="Y255" t="s">
        <v>493</v>
      </c>
      <c r="Z255" t="s">
        <v>493</v>
      </c>
    </row>
    <row r="256" spans="1:26">
      <c r="A256" t="s">
        <v>494</v>
      </c>
      <c r="B256" s="1">
        <f>COUNTA(C256:ZZ256)</f>
        <v>0</v>
      </c>
      <c r="C256" t="s">
        <v>495</v>
      </c>
      <c r="D256" t="s">
        <v>495</v>
      </c>
      <c r="E256" t="s">
        <v>495</v>
      </c>
      <c r="F256" t="s">
        <v>495</v>
      </c>
      <c r="G256" t="s">
        <v>495</v>
      </c>
      <c r="H256" t="s">
        <v>495</v>
      </c>
      <c r="I256" t="s">
        <v>495</v>
      </c>
      <c r="J256" t="s">
        <v>495</v>
      </c>
      <c r="K256" t="s">
        <v>495</v>
      </c>
      <c r="L256" t="s">
        <v>495</v>
      </c>
      <c r="M256" t="s">
        <v>495</v>
      </c>
      <c r="N256" t="s">
        <v>495</v>
      </c>
      <c r="O256" t="s">
        <v>495</v>
      </c>
      <c r="P256" t="s">
        <v>495</v>
      </c>
      <c r="Q256" t="s">
        <v>495</v>
      </c>
      <c r="R256" t="s">
        <v>495</v>
      </c>
      <c r="S256" t="s">
        <v>495</v>
      </c>
      <c r="T256" t="s">
        <v>495</v>
      </c>
      <c r="U256" t="s">
        <v>495</v>
      </c>
      <c r="V256" t="s">
        <v>495</v>
      </c>
      <c r="W256" t="s">
        <v>495</v>
      </c>
      <c r="X256" t="s">
        <v>495</v>
      </c>
      <c r="Y256" t="s">
        <v>495</v>
      </c>
      <c r="Z256" t="s">
        <v>495</v>
      </c>
    </row>
    <row r="257" spans="1:26">
      <c r="A257" t="s">
        <v>496</v>
      </c>
      <c r="B257" s="1">
        <f>COUNTA(C257:ZZ257)</f>
        <v>0</v>
      </c>
      <c r="C257" t="s">
        <v>497</v>
      </c>
      <c r="D257" t="s">
        <v>497</v>
      </c>
      <c r="E257" t="s">
        <v>497</v>
      </c>
      <c r="F257" t="s">
        <v>497</v>
      </c>
      <c r="G257" t="s">
        <v>497</v>
      </c>
      <c r="H257" t="s">
        <v>497</v>
      </c>
      <c r="I257" t="s">
        <v>497</v>
      </c>
      <c r="J257" t="s">
        <v>497</v>
      </c>
      <c r="K257" t="s">
        <v>497</v>
      </c>
      <c r="L257" t="s">
        <v>497</v>
      </c>
      <c r="M257" t="s">
        <v>497</v>
      </c>
      <c r="N257" t="s">
        <v>497</v>
      </c>
      <c r="O257" t="s">
        <v>497</v>
      </c>
      <c r="P257" t="s">
        <v>497</v>
      </c>
      <c r="Q257" t="s">
        <v>497</v>
      </c>
      <c r="R257" t="s">
        <v>497</v>
      </c>
      <c r="S257" t="s">
        <v>497</v>
      </c>
      <c r="T257" t="s">
        <v>497</v>
      </c>
      <c r="U257" t="s">
        <v>497</v>
      </c>
      <c r="V257" t="s">
        <v>497</v>
      </c>
      <c r="W257" t="s">
        <v>497</v>
      </c>
      <c r="X257" t="s">
        <v>497</v>
      </c>
      <c r="Y257" t="s">
        <v>497</v>
      </c>
      <c r="Z257" t="s">
        <v>497</v>
      </c>
    </row>
    <row r="258" spans="1:26">
      <c r="A258" t="s">
        <v>498</v>
      </c>
      <c r="B258" s="1">
        <f>COUNTA(C258:ZZ258)</f>
        <v>0</v>
      </c>
      <c r="C258" t="s">
        <v>499</v>
      </c>
      <c r="D258" t="s">
        <v>499</v>
      </c>
      <c r="E258" t="s">
        <v>499</v>
      </c>
      <c r="F258" t="s">
        <v>499</v>
      </c>
      <c r="G258" t="s">
        <v>499</v>
      </c>
      <c r="H258" t="s">
        <v>499</v>
      </c>
      <c r="I258" t="s">
        <v>499</v>
      </c>
      <c r="J258" t="s">
        <v>499</v>
      </c>
      <c r="K258" t="s">
        <v>499</v>
      </c>
      <c r="L258" t="s">
        <v>499</v>
      </c>
      <c r="M258" t="s">
        <v>499</v>
      </c>
      <c r="N258" t="s">
        <v>499</v>
      </c>
      <c r="O258" t="s">
        <v>499</v>
      </c>
      <c r="P258" t="s">
        <v>499</v>
      </c>
      <c r="Q258" t="s">
        <v>499</v>
      </c>
      <c r="R258" t="s">
        <v>499</v>
      </c>
      <c r="S258" t="s">
        <v>499</v>
      </c>
      <c r="T258" t="s">
        <v>499</v>
      </c>
      <c r="U258" t="s">
        <v>499</v>
      </c>
      <c r="V258" t="s">
        <v>499</v>
      </c>
      <c r="W258" t="s">
        <v>499</v>
      </c>
      <c r="X258" t="s">
        <v>499</v>
      </c>
      <c r="Y258" t="s">
        <v>499</v>
      </c>
      <c r="Z258" t="s">
        <v>499</v>
      </c>
    </row>
    <row r="259" spans="1:26">
      <c r="A259" t="s">
        <v>500</v>
      </c>
      <c r="B259" s="1">
        <f>COUNTA(C259:ZZ259)</f>
        <v>0</v>
      </c>
      <c r="C259" t="s">
        <v>501</v>
      </c>
      <c r="D259" t="s">
        <v>501</v>
      </c>
      <c r="E259" t="s">
        <v>501</v>
      </c>
      <c r="F259" t="s">
        <v>501</v>
      </c>
      <c r="G259" t="s">
        <v>501</v>
      </c>
      <c r="H259" t="s">
        <v>501</v>
      </c>
      <c r="I259" t="s">
        <v>501</v>
      </c>
      <c r="J259" t="s">
        <v>501</v>
      </c>
      <c r="K259" t="s">
        <v>501</v>
      </c>
      <c r="L259" t="s">
        <v>501</v>
      </c>
      <c r="M259" t="s">
        <v>501</v>
      </c>
      <c r="N259" t="s">
        <v>501</v>
      </c>
      <c r="O259" t="s">
        <v>501</v>
      </c>
      <c r="P259" t="s">
        <v>501</v>
      </c>
      <c r="Q259" t="s">
        <v>501</v>
      </c>
      <c r="R259" t="s">
        <v>501</v>
      </c>
      <c r="S259" t="s">
        <v>501</v>
      </c>
      <c r="T259" t="s">
        <v>501</v>
      </c>
      <c r="U259" t="s">
        <v>501</v>
      </c>
      <c r="V259" t="s">
        <v>501</v>
      </c>
      <c r="W259" t="s">
        <v>501</v>
      </c>
      <c r="X259" t="s">
        <v>501</v>
      </c>
      <c r="Y259" t="s">
        <v>501</v>
      </c>
      <c r="Z259" t="s">
        <v>501</v>
      </c>
    </row>
    <row r="260" spans="1:26">
      <c r="A260" t="s">
        <v>502</v>
      </c>
      <c r="B260" s="1">
        <f>COUNTA(C260:ZZ260)</f>
        <v>0</v>
      </c>
      <c r="C260" t="s">
        <v>503</v>
      </c>
      <c r="D260" t="s">
        <v>503</v>
      </c>
      <c r="E260" t="s">
        <v>503</v>
      </c>
      <c r="F260" t="s">
        <v>503</v>
      </c>
      <c r="G260" t="s">
        <v>503</v>
      </c>
      <c r="H260" t="s">
        <v>503</v>
      </c>
      <c r="I260" t="s">
        <v>503</v>
      </c>
      <c r="J260" t="s">
        <v>503</v>
      </c>
      <c r="K260" t="s">
        <v>503</v>
      </c>
      <c r="L260" t="s">
        <v>503</v>
      </c>
      <c r="M260" t="s">
        <v>503</v>
      </c>
      <c r="N260" t="s">
        <v>503</v>
      </c>
      <c r="O260" t="s">
        <v>503</v>
      </c>
      <c r="P260" t="s">
        <v>503</v>
      </c>
      <c r="Q260" t="s">
        <v>503</v>
      </c>
      <c r="R260" t="s">
        <v>503</v>
      </c>
      <c r="S260" t="s">
        <v>503</v>
      </c>
      <c r="T260" t="s">
        <v>503</v>
      </c>
      <c r="U260" t="s">
        <v>503</v>
      </c>
      <c r="V260" t="s">
        <v>503</v>
      </c>
      <c r="W260" t="s">
        <v>503</v>
      </c>
      <c r="X260" t="s">
        <v>503</v>
      </c>
      <c r="Y260" t="s">
        <v>503</v>
      </c>
      <c r="Z260" t="s">
        <v>503</v>
      </c>
    </row>
    <row r="261" spans="1:26">
      <c r="A261" t="s">
        <v>504</v>
      </c>
      <c r="B261" s="1">
        <f>COUNTA(C261:ZZ261)</f>
        <v>0</v>
      </c>
      <c r="C261" t="s">
        <v>505</v>
      </c>
      <c r="D261" t="s">
        <v>505</v>
      </c>
      <c r="E261" t="s">
        <v>505</v>
      </c>
      <c r="F261" t="s">
        <v>505</v>
      </c>
      <c r="G261" t="s">
        <v>505</v>
      </c>
      <c r="H261" t="s">
        <v>505</v>
      </c>
      <c r="I261" t="s">
        <v>505</v>
      </c>
      <c r="J261" t="s">
        <v>505</v>
      </c>
      <c r="K261" t="s">
        <v>505</v>
      </c>
      <c r="L261" t="s">
        <v>505</v>
      </c>
      <c r="M261" t="s">
        <v>505</v>
      </c>
      <c r="N261" t="s">
        <v>505</v>
      </c>
      <c r="O261" t="s">
        <v>505</v>
      </c>
      <c r="P261" t="s">
        <v>505</v>
      </c>
      <c r="Q261" t="s">
        <v>505</v>
      </c>
      <c r="R261" t="s">
        <v>505</v>
      </c>
      <c r="S261" t="s">
        <v>505</v>
      </c>
      <c r="T261" t="s">
        <v>505</v>
      </c>
      <c r="U261" t="s">
        <v>505</v>
      </c>
      <c r="V261" t="s">
        <v>505</v>
      </c>
      <c r="W261" t="s">
        <v>505</v>
      </c>
      <c r="X261" t="s">
        <v>505</v>
      </c>
      <c r="Y261" t="s">
        <v>505</v>
      </c>
      <c r="Z261" t="s">
        <v>505</v>
      </c>
    </row>
    <row r="262" spans="1:26">
      <c r="A262" t="s">
        <v>506</v>
      </c>
      <c r="B262" s="1">
        <f>COUNTA(C262:ZZ262)</f>
        <v>0</v>
      </c>
      <c r="C262" t="s">
        <v>507</v>
      </c>
      <c r="D262" t="s">
        <v>507</v>
      </c>
      <c r="E262" t="s">
        <v>507</v>
      </c>
      <c r="F262" t="s">
        <v>507</v>
      </c>
      <c r="G262" t="s">
        <v>507</v>
      </c>
      <c r="H262" t="s">
        <v>507</v>
      </c>
      <c r="I262" t="s">
        <v>507</v>
      </c>
      <c r="J262" t="s">
        <v>507</v>
      </c>
      <c r="K262" t="s">
        <v>507</v>
      </c>
      <c r="L262" t="s">
        <v>507</v>
      </c>
      <c r="M262" t="s">
        <v>507</v>
      </c>
      <c r="N262" t="s">
        <v>507</v>
      </c>
      <c r="O262" t="s">
        <v>507</v>
      </c>
      <c r="P262" t="s">
        <v>507</v>
      </c>
      <c r="Q262" t="s">
        <v>507</v>
      </c>
      <c r="R262" t="s">
        <v>507</v>
      </c>
      <c r="S262" t="s">
        <v>507</v>
      </c>
      <c r="T262" t="s">
        <v>507</v>
      </c>
      <c r="U262" t="s">
        <v>507</v>
      </c>
      <c r="V262" t="s">
        <v>507</v>
      </c>
      <c r="W262" t="s">
        <v>507</v>
      </c>
      <c r="X262" t="s">
        <v>507</v>
      </c>
      <c r="Y262" t="s">
        <v>507</v>
      </c>
      <c r="Z262" t="s">
        <v>507</v>
      </c>
    </row>
    <row r="263" spans="1:26">
      <c r="A263" t="s">
        <v>508</v>
      </c>
      <c r="B263" s="1">
        <f>COUNTA(C263:ZZ263)</f>
        <v>0</v>
      </c>
      <c r="C263" t="s">
        <v>509</v>
      </c>
      <c r="D263" t="s">
        <v>509</v>
      </c>
      <c r="E263" t="s">
        <v>509</v>
      </c>
      <c r="F263" t="s">
        <v>509</v>
      </c>
      <c r="G263" t="s">
        <v>509</v>
      </c>
      <c r="H263" t="s">
        <v>509</v>
      </c>
      <c r="I263" t="s">
        <v>509</v>
      </c>
      <c r="J263" t="s">
        <v>509</v>
      </c>
      <c r="K263" t="s">
        <v>509</v>
      </c>
      <c r="L263" t="s">
        <v>509</v>
      </c>
      <c r="M263" t="s">
        <v>509</v>
      </c>
      <c r="N263" t="s">
        <v>509</v>
      </c>
      <c r="O263" t="s">
        <v>509</v>
      </c>
      <c r="P263" t="s">
        <v>509</v>
      </c>
      <c r="Q263" t="s">
        <v>509</v>
      </c>
      <c r="R263" t="s">
        <v>509</v>
      </c>
      <c r="S263" t="s">
        <v>509</v>
      </c>
      <c r="T263" t="s">
        <v>509</v>
      </c>
      <c r="U263" t="s">
        <v>509</v>
      </c>
      <c r="V263" t="s">
        <v>509</v>
      </c>
      <c r="W263" t="s">
        <v>509</v>
      </c>
      <c r="X263" t="s">
        <v>509</v>
      </c>
      <c r="Y263" t="s">
        <v>509</v>
      </c>
      <c r="Z263" t="s">
        <v>509</v>
      </c>
    </row>
    <row r="264" spans="1:26">
      <c r="A264" t="s">
        <v>510</v>
      </c>
      <c r="B264" s="1">
        <f>COUNTA(C264:ZZ264)</f>
        <v>0</v>
      </c>
      <c r="C264" t="s">
        <v>511</v>
      </c>
      <c r="D264" t="s">
        <v>511</v>
      </c>
      <c r="E264" t="s">
        <v>511</v>
      </c>
      <c r="F264" t="s">
        <v>511</v>
      </c>
      <c r="G264" t="s">
        <v>511</v>
      </c>
      <c r="H264" t="s">
        <v>511</v>
      </c>
      <c r="I264" t="s">
        <v>511</v>
      </c>
      <c r="J264" t="s">
        <v>511</v>
      </c>
      <c r="K264" t="s">
        <v>511</v>
      </c>
      <c r="L264" t="s">
        <v>511</v>
      </c>
      <c r="M264" t="s">
        <v>511</v>
      </c>
      <c r="N264" t="s">
        <v>511</v>
      </c>
      <c r="O264" t="s">
        <v>511</v>
      </c>
      <c r="P264" t="s">
        <v>511</v>
      </c>
      <c r="Q264" t="s">
        <v>511</v>
      </c>
      <c r="R264" t="s">
        <v>511</v>
      </c>
      <c r="S264" t="s">
        <v>511</v>
      </c>
      <c r="T264" t="s">
        <v>511</v>
      </c>
      <c r="U264" t="s">
        <v>511</v>
      </c>
      <c r="V264" t="s">
        <v>511</v>
      </c>
      <c r="W264" t="s">
        <v>511</v>
      </c>
      <c r="X264" t="s">
        <v>511</v>
      </c>
      <c r="Y264" t="s">
        <v>511</v>
      </c>
      <c r="Z264" t="s">
        <v>511</v>
      </c>
    </row>
    <row r="265" spans="1:26">
      <c r="A265" t="s">
        <v>512</v>
      </c>
      <c r="B265" s="1">
        <f>COUNTA(C265:ZZ265)</f>
        <v>0</v>
      </c>
      <c r="C265" t="s">
        <v>513</v>
      </c>
      <c r="D265" t="s">
        <v>513</v>
      </c>
      <c r="E265" t="s">
        <v>513</v>
      </c>
      <c r="F265" t="s">
        <v>513</v>
      </c>
      <c r="G265" t="s">
        <v>513</v>
      </c>
      <c r="H265" t="s">
        <v>513</v>
      </c>
      <c r="I265" t="s">
        <v>513</v>
      </c>
      <c r="J265" t="s">
        <v>513</v>
      </c>
      <c r="K265" t="s">
        <v>513</v>
      </c>
      <c r="L265" t="s">
        <v>513</v>
      </c>
      <c r="M265" t="s">
        <v>513</v>
      </c>
      <c r="N265" t="s">
        <v>513</v>
      </c>
      <c r="O265" t="s">
        <v>513</v>
      </c>
      <c r="P265" t="s">
        <v>513</v>
      </c>
      <c r="Q265" t="s">
        <v>513</v>
      </c>
      <c r="R265" t="s">
        <v>513</v>
      </c>
      <c r="S265" t="s">
        <v>513</v>
      </c>
      <c r="T265" t="s">
        <v>513</v>
      </c>
      <c r="U265" t="s">
        <v>513</v>
      </c>
      <c r="V265" t="s">
        <v>513</v>
      </c>
      <c r="W265" t="s">
        <v>513</v>
      </c>
      <c r="X265" t="s">
        <v>513</v>
      </c>
      <c r="Y265" t="s">
        <v>513</v>
      </c>
      <c r="Z265" t="s">
        <v>513</v>
      </c>
    </row>
    <row r="266" spans="1:26">
      <c r="A266" t="s">
        <v>514</v>
      </c>
      <c r="B266" s="1">
        <f>COUNTA(C266:ZZ266)</f>
        <v>0</v>
      </c>
      <c r="C266" t="s">
        <v>515</v>
      </c>
      <c r="D266" t="s">
        <v>515</v>
      </c>
      <c r="E266" t="s">
        <v>515</v>
      </c>
      <c r="F266" t="s">
        <v>515</v>
      </c>
      <c r="G266" t="s">
        <v>515</v>
      </c>
      <c r="H266" t="s">
        <v>515</v>
      </c>
      <c r="I266" t="s">
        <v>515</v>
      </c>
      <c r="J266" t="s">
        <v>515</v>
      </c>
      <c r="K266" t="s">
        <v>515</v>
      </c>
      <c r="L266" t="s">
        <v>515</v>
      </c>
      <c r="M266" t="s">
        <v>515</v>
      </c>
      <c r="N266" t="s">
        <v>515</v>
      </c>
      <c r="O266" t="s">
        <v>515</v>
      </c>
      <c r="P266" t="s">
        <v>515</v>
      </c>
      <c r="Q266" t="s">
        <v>515</v>
      </c>
      <c r="R266" t="s">
        <v>515</v>
      </c>
      <c r="S266" t="s">
        <v>515</v>
      </c>
      <c r="T266" t="s">
        <v>515</v>
      </c>
      <c r="U266" t="s">
        <v>515</v>
      </c>
      <c r="V266" t="s">
        <v>515</v>
      </c>
      <c r="W266" t="s">
        <v>515</v>
      </c>
      <c r="X266" t="s">
        <v>515</v>
      </c>
      <c r="Y266" t="s">
        <v>515</v>
      </c>
      <c r="Z266" t="s">
        <v>515</v>
      </c>
    </row>
    <row r="267" spans="1:26">
      <c r="A267" t="s">
        <v>516</v>
      </c>
      <c r="B267" s="1">
        <f>COUNTA(C267:ZZ267)</f>
        <v>0</v>
      </c>
      <c r="C267" t="s">
        <v>517</v>
      </c>
      <c r="D267" t="s">
        <v>517</v>
      </c>
      <c r="E267" t="s">
        <v>517</v>
      </c>
      <c r="F267" t="s">
        <v>517</v>
      </c>
      <c r="G267" t="s">
        <v>517</v>
      </c>
      <c r="H267" t="s">
        <v>517</v>
      </c>
      <c r="I267" t="s">
        <v>517</v>
      </c>
      <c r="J267" t="s">
        <v>517</v>
      </c>
      <c r="K267" t="s">
        <v>517</v>
      </c>
      <c r="L267" t="s">
        <v>517</v>
      </c>
      <c r="M267" t="s">
        <v>517</v>
      </c>
      <c r="N267" t="s">
        <v>517</v>
      </c>
      <c r="O267" t="s">
        <v>517</v>
      </c>
      <c r="P267" t="s">
        <v>517</v>
      </c>
      <c r="Q267" t="s">
        <v>517</v>
      </c>
      <c r="R267" t="s">
        <v>517</v>
      </c>
      <c r="S267" t="s">
        <v>517</v>
      </c>
      <c r="T267" t="s">
        <v>517</v>
      </c>
      <c r="U267" t="s">
        <v>517</v>
      </c>
      <c r="V267" t="s">
        <v>517</v>
      </c>
      <c r="W267" t="s">
        <v>517</v>
      </c>
      <c r="X267" t="s">
        <v>517</v>
      </c>
      <c r="Y267" t="s">
        <v>517</v>
      </c>
      <c r="Z267" t="s">
        <v>517</v>
      </c>
    </row>
    <row r="268" spans="1:26">
      <c r="A268" t="s">
        <v>518</v>
      </c>
      <c r="B268" s="1">
        <f>COUNTA(C268:ZZ268)</f>
        <v>0</v>
      </c>
      <c r="C268" t="s">
        <v>519</v>
      </c>
      <c r="D268" t="s">
        <v>519</v>
      </c>
      <c r="E268" t="s">
        <v>519</v>
      </c>
      <c r="F268" t="s">
        <v>519</v>
      </c>
      <c r="G268" t="s">
        <v>519</v>
      </c>
      <c r="H268" t="s">
        <v>519</v>
      </c>
      <c r="I268" t="s">
        <v>519</v>
      </c>
      <c r="J268" t="s">
        <v>519</v>
      </c>
      <c r="K268" t="s">
        <v>519</v>
      </c>
      <c r="L268" t="s">
        <v>519</v>
      </c>
      <c r="M268" t="s">
        <v>519</v>
      </c>
      <c r="N268" t="s">
        <v>519</v>
      </c>
      <c r="O268" t="s">
        <v>519</v>
      </c>
      <c r="P268" t="s">
        <v>519</v>
      </c>
      <c r="Q268" t="s">
        <v>519</v>
      </c>
      <c r="R268" t="s">
        <v>519</v>
      </c>
      <c r="S268" t="s">
        <v>519</v>
      </c>
      <c r="T268" t="s">
        <v>519</v>
      </c>
      <c r="U268" t="s">
        <v>519</v>
      </c>
      <c r="V268" t="s">
        <v>519</v>
      </c>
      <c r="W268" t="s">
        <v>519</v>
      </c>
      <c r="X268" t="s">
        <v>519</v>
      </c>
      <c r="Y268" t="s">
        <v>519</v>
      </c>
      <c r="Z268" t="s">
        <v>519</v>
      </c>
    </row>
    <row r="269" spans="1:26">
      <c r="A269" t="s">
        <v>520</v>
      </c>
      <c r="B269" s="1">
        <f>COUNTA(C269:ZZ269)</f>
        <v>0</v>
      </c>
      <c r="C269" t="s">
        <v>521</v>
      </c>
      <c r="D269" t="s">
        <v>521</v>
      </c>
      <c r="E269" t="s">
        <v>521</v>
      </c>
      <c r="F269" t="s">
        <v>521</v>
      </c>
      <c r="G269" t="s">
        <v>521</v>
      </c>
      <c r="H269" t="s">
        <v>521</v>
      </c>
      <c r="I269" t="s">
        <v>521</v>
      </c>
      <c r="J269" t="s">
        <v>521</v>
      </c>
      <c r="K269" t="s">
        <v>521</v>
      </c>
      <c r="L269" t="s">
        <v>521</v>
      </c>
      <c r="M269" t="s">
        <v>521</v>
      </c>
      <c r="N269" t="s">
        <v>521</v>
      </c>
      <c r="O269" t="s">
        <v>521</v>
      </c>
      <c r="P269" t="s">
        <v>521</v>
      </c>
      <c r="Q269" t="s">
        <v>521</v>
      </c>
      <c r="R269" t="s">
        <v>521</v>
      </c>
      <c r="S269" t="s">
        <v>521</v>
      </c>
      <c r="T269" t="s">
        <v>521</v>
      </c>
      <c r="U269" t="s">
        <v>521</v>
      </c>
      <c r="V269" t="s">
        <v>521</v>
      </c>
      <c r="W269" t="s">
        <v>521</v>
      </c>
      <c r="X269" t="s">
        <v>521</v>
      </c>
      <c r="Y269" t="s">
        <v>521</v>
      </c>
      <c r="Z269" t="s">
        <v>521</v>
      </c>
    </row>
    <row r="270" spans="1:26">
      <c r="A270" t="s">
        <v>522</v>
      </c>
      <c r="B270" s="1">
        <f>COUNTA(C270:ZZ270)</f>
        <v>0</v>
      </c>
      <c r="C270" t="s">
        <v>523</v>
      </c>
      <c r="D270" t="s">
        <v>523</v>
      </c>
      <c r="E270" t="s">
        <v>523</v>
      </c>
      <c r="F270" t="s">
        <v>523</v>
      </c>
      <c r="G270" t="s">
        <v>523</v>
      </c>
      <c r="H270" t="s">
        <v>523</v>
      </c>
      <c r="I270" t="s">
        <v>523</v>
      </c>
      <c r="J270" t="s">
        <v>523</v>
      </c>
      <c r="K270" t="s">
        <v>523</v>
      </c>
      <c r="L270" t="s">
        <v>523</v>
      </c>
      <c r="M270" t="s">
        <v>523</v>
      </c>
      <c r="N270" t="s">
        <v>523</v>
      </c>
      <c r="O270" t="s">
        <v>523</v>
      </c>
      <c r="P270" t="s">
        <v>523</v>
      </c>
      <c r="Q270" t="s">
        <v>523</v>
      </c>
      <c r="R270" t="s">
        <v>523</v>
      </c>
      <c r="S270" t="s">
        <v>523</v>
      </c>
      <c r="T270" t="s">
        <v>523</v>
      </c>
      <c r="U270" t="s">
        <v>523</v>
      </c>
      <c r="V270" t="s">
        <v>523</v>
      </c>
      <c r="W270" t="s">
        <v>523</v>
      </c>
      <c r="X270" t="s">
        <v>523</v>
      </c>
      <c r="Y270" t="s">
        <v>523</v>
      </c>
      <c r="Z270" t="s">
        <v>523</v>
      </c>
    </row>
    <row r="271" spans="1:26">
      <c r="A271" t="s">
        <v>524</v>
      </c>
      <c r="B271" s="1">
        <f>COUNTA(C271:ZZ271)</f>
        <v>0</v>
      </c>
      <c r="C271" t="s">
        <v>525</v>
      </c>
      <c r="D271" t="s">
        <v>525</v>
      </c>
      <c r="E271" t="s">
        <v>525</v>
      </c>
      <c r="F271" t="s">
        <v>525</v>
      </c>
      <c r="G271" t="s">
        <v>525</v>
      </c>
      <c r="H271" t="s">
        <v>525</v>
      </c>
      <c r="I271" t="s">
        <v>525</v>
      </c>
      <c r="J271" t="s">
        <v>525</v>
      </c>
      <c r="K271" t="s">
        <v>525</v>
      </c>
      <c r="L271" t="s">
        <v>525</v>
      </c>
      <c r="M271" t="s">
        <v>525</v>
      </c>
      <c r="N271" t="s">
        <v>525</v>
      </c>
      <c r="O271" t="s">
        <v>525</v>
      </c>
      <c r="P271" t="s">
        <v>525</v>
      </c>
      <c r="Q271" t="s">
        <v>525</v>
      </c>
      <c r="R271" t="s">
        <v>525</v>
      </c>
      <c r="S271" t="s">
        <v>525</v>
      </c>
      <c r="T271" t="s">
        <v>525</v>
      </c>
      <c r="U271" t="s">
        <v>525</v>
      </c>
      <c r="V271" t="s">
        <v>525</v>
      </c>
      <c r="W271" t="s">
        <v>525</v>
      </c>
      <c r="X271" t="s">
        <v>525</v>
      </c>
      <c r="Y271" t="s">
        <v>525</v>
      </c>
      <c r="Z271" t="s">
        <v>525</v>
      </c>
    </row>
    <row r="272" spans="1:26">
      <c r="A272" t="s">
        <v>526</v>
      </c>
      <c r="B272" s="1">
        <f>COUNTA(C272:ZZ272)</f>
        <v>0</v>
      </c>
      <c r="C272" t="s">
        <v>527</v>
      </c>
      <c r="D272" t="s">
        <v>527</v>
      </c>
      <c r="E272" t="s">
        <v>527</v>
      </c>
      <c r="F272" t="s">
        <v>527</v>
      </c>
      <c r="G272" t="s">
        <v>527</v>
      </c>
      <c r="H272" t="s">
        <v>527</v>
      </c>
      <c r="I272" t="s">
        <v>527</v>
      </c>
      <c r="J272" t="s">
        <v>527</v>
      </c>
      <c r="K272" t="s">
        <v>527</v>
      </c>
      <c r="L272" t="s">
        <v>527</v>
      </c>
      <c r="M272" t="s">
        <v>527</v>
      </c>
      <c r="N272" t="s">
        <v>527</v>
      </c>
      <c r="O272" t="s">
        <v>527</v>
      </c>
      <c r="P272" t="s">
        <v>527</v>
      </c>
      <c r="Q272" t="s">
        <v>527</v>
      </c>
      <c r="R272" t="s">
        <v>527</v>
      </c>
      <c r="S272" t="s">
        <v>527</v>
      </c>
      <c r="T272" t="s">
        <v>527</v>
      </c>
      <c r="U272" t="s">
        <v>527</v>
      </c>
      <c r="V272" t="s">
        <v>527</v>
      </c>
      <c r="W272" t="s">
        <v>527</v>
      </c>
      <c r="X272" t="s">
        <v>527</v>
      </c>
      <c r="Y272" t="s">
        <v>527</v>
      </c>
      <c r="Z272" t="s">
        <v>527</v>
      </c>
    </row>
    <row r="273" spans="1:26">
      <c r="A273" t="s">
        <v>528</v>
      </c>
      <c r="B273" s="1">
        <f>COUNTA(C273:ZZ273)</f>
        <v>0</v>
      </c>
      <c r="C273" t="s">
        <v>529</v>
      </c>
      <c r="D273" t="s">
        <v>529</v>
      </c>
      <c r="E273" t="s">
        <v>529</v>
      </c>
      <c r="F273" t="s">
        <v>529</v>
      </c>
      <c r="G273" t="s">
        <v>529</v>
      </c>
      <c r="H273" t="s">
        <v>529</v>
      </c>
      <c r="I273" t="s">
        <v>529</v>
      </c>
      <c r="J273" t="s">
        <v>529</v>
      </c>
      <c r="K273" t="s">
        <v>529</v>
      </c>
      <c r="L273" t="s">
        <v>529</v>
      </c>
      <c r="M273" t="s">
        <v>529</v>
      </c>
      <c r="N273" t="s">
        <v>529</v>
      </c>
      <c r="O273" t="s">
        <v>529</v>
      </c>
      <c r="P273" t="s">
        <v>529</v>
      </c>
      <c r="Q273" t="s">
        <v>529</v>
      </c>
      <c r="R273" t="s">
        <v>529</v>
      </c>
      <c r="S273" t="s">
        <v>529</v>
      </c>
      <c r="T273" t="s">
        <v>529</v>
      </c>
      <c r="U273" t="s">
        <v>529</v>
      </c>
      <c r="V273" t="s">
        <v>529</v>
      </c>
      <c r="W273" t="s">
        <v>529</v>
      </c>
      <c r="X273" t="s">
        <v>529</v>
      </c>
      <c r="Y273" t="s">
        <v>529</v>
      </c>
      <c r="Z273" t="s">
        <v>529</v>
      </c>
    </row>
    <row r="274" spans="1:26">
      <c r="A274" t="s">
        <v>530</v>
      </c>
      <c r="B274" s="1">
        <f>COUNTA(C274:ZZ274)</f>
        <v>0</v>
      </c>
      <c r="C274" t="s">
        <v>531</v>
      </c>
      <c r="D274" t="s">
        <v>531</v>
      </c>
      <c r="E274" t="s">
        <v>531</v>
      </c>
      <c r="F274" t="s">
        <v>531</v>
      </c>
      <c r="G274" t="s">
        <v>531</v>
      </c>
      <c r="H274" t="s">
        <v>531</v>
      </c>
      <c r="I274" t="s">
        <v>531</v>
      </c>
      <c r="J274" t="s">
        <v>531</v>
      </c>
      <c r="K274" t="s">
        <v>531</v>
      </c>
      <c r="L274" t="s">
        <v>531</v>
      </c>
      <c r="M274" t="s">
        <v>531</v>
      </c>
      <c r="N274" t="s">
        <v>531</v>
      </c>
      <c r="O274" t="s">
        <v>531</v>
      </c>
      <c r="P274" t="s">
        <v>531</v>
      </c>
      <c r="Q274" t="s">
        <v>531</v>
      </c>
      <c r="R274" t="s">
        <v>531</v>
      </c>
      <c r="S274" t="s">
        <v>531</v>
      </c>
      <c r="T274" t="s">
        <v>531</v>
      </c>
      <c r="U274" t="s">
        <v>531</v>
      </c>
      <c r="V274" t="s">
        <v>531</v>
      </c>
      <c r="W274" t="s">
        <v>531</v>
      </c>
      <c r="X274" t="s">
        <v>531</v>
      </c>
      <c r="Y274" t="s">
        <v>531</v>
      </c>
      <c r="Z274" t="s">
        <v>531</v>
      </c>
    </row>
    <row r="275" spans="1:26">
      <c r="A275" t="s">
        <v>532</v>
      </c>
      <c r="B275" s="1">
        <f>COUNTA(C275:ZZ275)</f>
        <v>0</v>
      </c>
      <c r="C275" t="s">
        <v>533</v>
      </c>
      <c r="D275" t="s">
        <v>533</v>
      </c>
      <c r="E275" t="s">
        <v>533</v>
      </c>
      <c r="F275" t="s">
        <v>533</v>
      </c>
      <c r="G275" t="s">
        <v>533</v>
      </c>
      <c r="H275" t="s">
        <v>533</v>
      </c>
      <c r="I275" t="s">
        <v>533</v>
      </c>
      <c r="J275" t="s">
        <v>533</v>
      </c>
      <c r="K275" t="s">
        <v>533</v>
      </c>
      <c r="L275" t="s">
        <v>533</v>
      </c>
      <c r="M275" t="s">
        <v>533</v>
      </c>
      <c r="N275" t="s">
        <v>533</v>
      </c>
      <c r="O275" t="s">
        <v>533</v>
      </c>
      <c r="P275" t="s">
        <v>533</v>
      </c>
      <c r="Q275" t="s">
        <v>533</v>
      </c>
      <c r="R275" t="s">
        <v>533</v>
      </c>
      <c r="S275" t="s">
        <v>533</v>
      </c>
      <c r="T275" t="s">
        <v>533</v>
      </c>
      <c r="U275" t="s">
        <v>533</v>
      </c>
      <c r="V275" t="s">
        <v>533</v>
      </c>
      <c r="W275" t="s">
        <v>533</v>
      </c>
      <c r="X275" t="s">
        <v>533</v>
      </c>
      <c r="Y275" t="s">
        <v>533</v>
      </c>
      <c r="Z275" t="s">
        <v>533</v>
      </c>
    </row>
    <row r="276" spans="1:26">
      <c r="A276" t="s">
        <v>534</v>
      </c>
      <c r="B276" s="1">
        <f>COUNTA(C276:ZZ276)</f>
        <v>0</v>
      </c>
      <c r="C276" t="s">
        <v>535</v>
      </c>
      <c r="D276" t="s">
        <v>535</v>
      </c>
      <c r="E276" t="s">
        <v>535</v>
      </c>
      <c r="F276" t="s">
        <v>535</v>
      </c>
      <c r="G276" t="s">
        <v>535</v>
      </c>
      <c r="H276" t="s">
        <v>535</v>
      </c>
      <c r="I276" t="s">
        <v>535</v>
      </c>
      <c r="J276" t="s">
        <v>535</v>
      </c>
      <c r="K276" t="s">
        <v>535</v>
      </c>
      <c r="L276" t="s">
        <v>535</v>
      </c>
      <c r="M276" t="s">
        <v>535</v>
      </c>
      <c r="N276" t="s">
        <v>535</v>
      </c>
      <c r="O276" t="s">
        <v>535</v>
      </c>
      <c r="P276" t="s">
        <v>535</v>
      </c>
      <c r="Q276" t="s">
        <v>535</v>
      </c>
      <c r="R276" t="s">
        <v>535</v>
      </c>
      <c r="S276" t="s">
        <v>535</v>
      </c>
      <c r="T276" t="s">
        <v>535</v>
      </c>
      <c r="U276" t="s">
        <v>535</v>
      </c>
      <c r="V276" t="s">
        <v>535</v>
      </c>
      <c r="W276" t="s">
        <v>535</v>
      </c>
      <c r="X276" t="s">
        <v>535</v>
      </c>
      <c r="Y276" t="s">
        <v>535</v>
      </c>
      <c r="Z276" t="s">
        <v>535</v>
      </c>
    </row>
    <row r="277" spans="1:26">
      <c r="A277" t="s">
        <v>536</v>
      </c>
      <c r="B277" s="1">
        <f>COUNTA(C277:ZZ277)</f>
        <v>0</v>
      </c>
      <c r="C277" t="s">
        <v>537</v>
      </c>
      <c r="D277" t="s">
        <v>537</v>
      </c>
      <c r="E277" t="s">
        <v>537</v>
      </c>
      <c r="F277" t="s">
        <v>537</v>
      </c>
      <c r="G277" t="s">
        <v>537</v>
      </c>
      <c r="H277" t="s">
        <v>537</v>
      </c>
      <c r="I277" t="s">
        <v>537</v>
      </c>
      <c r="J277" t="s">
        <v>537</v>
      </c>
      <c r="K277" t="s">
        <v>537</v>
      </c>
      <c r="L277" t="s">
        <v>537</v>
      </c>
      <c r="M277" t="s">
        <v>537</v>
      </c>
      <c r="N277" t="s">
        <v>537</v>
      </c>
      <c r="O277" t="s">
        <v>537</v>
      </c>
      <c r="P277" t="s">
        <v>537</v>
      </c>
      <c r="Q277" t="s">
        <v>537</v>
      </c>
      <c r="R277" t="s">
        <v>537</v>
      </c>
      <c r="S277" t="s">
        <v>537</v>
      </c>
      <c r="T277" t="s">
        <v>537</v>
      </c>
      <c r="U277" t="s">
        <v>537</v>
      </c>
      <c r="V277" t="s">
        <v>537</v>
      </c>
      <c r="W277" t="s">
        <v>537</v>
      </c>
      <c r="X277" t="s">
        <v>537</v>
      </c>
      <c r="Y277" t="s">
        <v>537</v>
      </c>
      <c r="Z277" t="s">
        <v>537</v>
      </c>
    </row>
    <row r="278" spans="1:26">
      <c r="A278" t="s">
        <v>538</v>
      </c>
      <c r="B278" s="1">
        <f>COUNTA(C278:ZZ278)</f>
        <v>0</v>
      </c>
      <c r="C278" t="s">
        <v>539</v>
      </c>
      <c r="D278" t="s">
        <v>539</v>
      </c>
      <c r="E278" t="s">
        <v>539</v>
      </c>
      <c r="F278" t="s">
        <v>539</v>
      </c>
      <c r="G278" t="s">
        <v>539</v>
      </c>
      <c r="H278" t="s">
        <v>539</v>
      </c>
      <c r="I278" t="s">
        <v>539</v>
      </c>
      <c r="J278" t="s">
        <v>539</v>
      </c>
      <c r="K278" t="s">
        <v>539</v>
      </c>
      <c r="L278" t="s">
        <v>539</v>
      </c>
      <c r="M278" t="s">
        <v>539</v>
      </c>
      <c r="N278" t="s">
        <v>539</v>
      </c>
      <c r="O278" t="s">
        <v>539</v>
      </c>
      <c r="P278" t="s">
        <v>539</v>
      </c>
      <c r="Q278" t="s">
        <v>539</v>
      </c>
      <c r="R278" t="s">
        <v>539</v>
      </c>
      <c r="S278" t="s">
        <v>539</v>
      </c>
      <c r="T278" t="s">
        <v>539</v>
      </c>
      <c r="U278" t="s">
        <v>539</v>
      </c>
      <c r="V278" t="s">
        <v>539</v>
      </c>
      <c r="W278" t="s">
        <v>539</v>
      </c>
      <c r="X278" t="s">
        <v>539</v>
      </c>
      <c r="Y278" t="s">
        <v>539</v>
      </c>
      <c r="Z278" t="s">
        <v>539</v>
      </c>
    </row>
    <row r="279" spans="1:26">
      <c r="A279" t="s">
        <v>540</v>
      </c>
      <c r="B279" s="1">
        <f>COUNTA(C279:ZZ279)</f>
        <v>0</v>
      </c>
      <c r="C279" t="s">
        <v>541</v>
      </c>
      <c r="D279" t="s">
        <v>541</v>
      </c>
      <c r="E279" t="s">
        <v>541</v>
      </c>
      <c r="F279" t="s">
        <v>541</v>
      </c>
      <c r="G279" t="s">
        <v>541</v>
      </c>
      <c r="H279" t="s">
        <v>541</v>
      </c>
      <c r="I279" t="s">
        <v>541</v>
      </c>
      <c r="J279" t="s">
        <v>541</v>
      </c>
      <c r="K279" t="s">
        <v>541</v>
      </c>
      <c r="L279" t="s">
        <v>541</v>
      </c>
      <c r="M279" t="s">
        <v>541</v>
      </c>
      <c r="N279" t="s">
        <v>541</v>
      </c>
      <c r="O279" t="s">
        <v>541</v>
      </c>
      <c r="P279" t="s">
        <v>541</v>
      </c>
      <c r="Q279" t="s">
        <v>541</v>
      </c>
      <c r="R279" t="s">
        <v>541</v>
      </c>
      <c r="S279" t="s">
        <v>541</v>
      </c>
      <c r="T279" t="s">
        <v>541</v>
      </c>
      <c r="U279" t="s">
        <v>541</v>
      </c>
      <c r="V279" t="s">
        <v>541</v>
      </c>
      <c r="W279" t="s">
        <v>541</v>
      </c>
      <c r="X279" t="s">
        <v>541</v>
      </c>
      <c r="Y279" t="s">
        <v>541</v>
      </c>
      <c r="Z279" t="s">
        <v>541</v>
      </c>
    </row>
    <row r="280" spans="1:26">
      <c r="A280" t="s">
        <v>542</v>
      </c>
      <c r="B280" s="1">
        <f>COUNTA(C280:ZZ280)</f>
        <v>0</v>
      </c>
      <c r="C280" t="s">
        <v>543</v>
      </c>
      <c r="D280" t="s">
        <v>543</v>
      </c>
      <c r="E280" t="s">
        <v>543</v>
      </c>
      <c r="F280" t="s">
        <v>543</v>
      </c>
      <c r="G280" t="s">
        <v>543</v>
      </c>
      <c r="H280" t="s">
        <v>543</v>
      </c>
      <c r="I280" t="s">
        <v>543</v>
      </c>
      <c r="J280" t="s">
        <v>543</v>
      </c>
      <c r="K280" t="s">
        <v>543</v>
      </c>
      <c r="L280" t="s">
        <v>543</v>
      </c>
      <c r="M280" t="s">
        <v>543</v>
      </c>
      <c r="N280" t="s">
        <v>543</v>
      </c>
      <c r="O280" t="s">
        <v>543</v>
      </c>
      <c r="P280" t="s">
        <v>543</v>
      </c>
      <c r="Q280" t="s">
        <v>543</v>
      </c>
      <c r="R280" t="s">
        <v>543</v>
      </c>
      <c r="S280" t="s">
        <v>543</v>
      </c>
      <c r="T280" t="s">
        <v>543</v>
      </c>
      <c r="U280" t="s">
        <v>543</v>
      </c>
      <c r="V280" t="s">
        <v>543</v>
      </c>
      <c r="W280" t="s">
        <v>543</v>
      </c>
      <c r="X280" t="s">
        <v>543</v>
      </c>
      <c r="Y280" t="s">
        <v>543</v>
      </c>
      <c r="Z280" t="s">
        <v>543</v>
      </c>
    </row>
    <row r="281" spans="1:26">
      <c r="A281" t="s">
        <v>544</v>
      </c>
      <c r="B281" s="1">
        <f>COUNTA(C281:ZZ281)</f>
        <v>0</v>
      </c>
      <c r="C281" t="s">
        <v>545</v>
      </c>
      <c r="D281" t="s">
        <v>545</v>
      </c>
      <c r="E281" t="s">
        <v>545</v>
      </c>
      <c r="F281" t="s">
        <v>545</v>
      </c>
      <c r="G281" t="s">
        <v>545</v>
      </c>
      <c r="H281" t="s">
        <v>545</v>
      </c>
      <c r="I281" t="s">
        <v>545</v>
      </c>
      <c r="J281" t="s">
        <v>545</v>
      </c>
      <c r="K281" t="s">
        <v>545</v>
      </c>
      <c r="L281" t="s">
        <v>545</v>
      </c>
      <c r="M281" t="s">
        <v>545</v>
      </c>
      <c r="N281" t="s">
        <v>545</v>
      </c>
      <c r="O281" t="s">
        <v>545</v>
      </c>
      <c r="P281" t="s">
        <v>545</v>
      </c>
      <c r="Q281" t="s">
        <v>545</v>
      </c>
      <c r="R281" t="s">
        <v>545</v>
      </c>
      <c r="S281" t="s">
        <v>545</v>
      </c>
      <c r="T281" t="s">
        <v>545</v>
      </c>
      <c r="U281" t="s">
        <v>545</v>
      </c>
      <c r="V281" t="s">
        <v>545</v>
      </c>
      <c r="W281" t="s">
        <v>545</v>
      </c>
      <c r="X281" t="s">
        <v>545</v>
      </c>
      <c r="Y281" t="s">
        <v>545</v>
      </c>
      <c r="Z281" t="s">
        <v>545</v>
      </c>
    </row>
    <row r="282" spans="1:26">
      <c r="A282" t="s">
        <v>546</v>
      </c>
      <c r="B282" s="1">
        <f>COUNTA(C282:ZZ282)</f>
        <v>0</v>
      </c>
      <c r="C282" t="s">
        <v>547</v>
      </c>
      <c r="D282" t="s">
        <v>547</v>
      </c>
      <c r="E282" t="s">
        <v>547</v>
      </c>
      <c r="F282" t="s">
        <v>547</v>
      </c>
      <c r="G282" t="s">
        <v>547</v>
      </c>
      <c r="H282" t="s">
        <v>547</v>
      </c>
      <c r="I282" t="s">
        <v>547</v>
      </c>
      <c r="J282" t="s">
        <v>547</v>
      </c>
      <c r="K282" t="s">
        <v>547</v>
      </c>
      <c r="L282" t="s">
        <v>547</v>
      </c>
      <c r="M282" t="s">
        <v>547</v>
      </c>
      <c r="N282" t="s">
        <v>547</v>
      </c>
      <c r="O282" t="s">
        <v>547</v>
      </c>
      <c r="P282" t="s">
        <v>547</v>
      </c>
      <c r="Q282" t="s">
        <v>547</v>
      </c>
      <c r="R282" t="s">
        <v>547</v>
      </c>
      <c r="S282" t="s">
        <v>547</v>
      </c>
      <c r="T282" t="s">
        <v>547</v>
      </c>
      <c r="U282" t="s">
        <v>547</v>
      </c>
      <c r="V282" t="s">
        <v>547</v>
      </c>
      <c r="W282" t="s">
        <v>547</v>
      </c>
      <c r="X282" t="s">
        <v>547</v>
      </c>
      <c r="Y282" t="s">
        <v>547</v>
      </c>
      <c r="Z282" t="s">
        <v>547</v>
      </c>
    </row>
    <row r="283" spans="1:26">
      <c r="A283" t="s">
        <v>548</v>
      </c>
      <c r="B283" s="1">
        <f>COUNTA(C283:ZZ283)</f>
        <v>0</v>
      </c>
      <c r="C283" t="s">
        <v>549</v>
      </c>
      <c r="D283" t="s">
        <v>549</v>
      </c>
      <c r="E283" t="s">
        <v>549</v>
      </c>
      <c r="F283" t="s">
        <v>549</v>
      </c>
      <c r="G283" t="s">
        <v>549</v>
      </c>
      <c r="H283" t="s">
        <v>549</v>
      </c>
      <c r="I283" t="s">
        <v>549</v>
      </c>
      <c r="J283" t="s">
        <v>549</v>
      </c>
      <c r="K283" t="s">
        <v>549</v>
      </c>
      <c r="L283" t="s">
        <v>549</v>
      </c>
      <c r="M283" t="s">
        <v>549</v>
      </c>
      <c r="N283" t="s">
        <v>549</v>
      </c>
      <c r="O283" t="s">
        <v>549</v>
      </c>
      <c r="P283" t="s">
        <v>549</v>
      </c>
      <c r="Q283" t="s">
        <v>549</v>
      </c>
      <c r="R283" t="s">
        <v>549</v>
      </c>
      <c r="S283" t="s">
        <v>549</v>
      </c>
      <c r="T283" t="s">
        <v>549</v>
      </c>
      <c r="U283" t="s">
        <v>549</v>
      </c>
      <c r="V283" t="s">
        <v>549</v>
      </c>
      <c r="W283" t="s">
        <v>549</v>
      </c>
      <c r="X283" t="s">
        <v>549</v>
      </c>
      <c r="Y283" t="s">
        <v>549</v>
      </c>
      <c r="Z283" t="s">
        <v>549</v>
      </c>
    </row>
    <row r="284" spans="1:26">
      <c r="A284" t="s">
        <v>550</v>
      </c>
      <c r="B284" s="1">
        <f>COUNTA(C284:ZZ284)</f>
        <v>0</v>
      </c>
      <c r="C284" t="s">
        <v>551</v>
      </c>
      <c r="D284" t="s">
        <v>551</v>
      </c>
      <c r="E284" t="s">
        <v>551</v>
      </c>
      <c r="F284" t="s">
        <v>551</v>
      </c>
      <c r="G284" t="s">
        <v>551</v>
      </c>
      <c r="H284" t="s">
        <v>551</v>
      </c>
      <c r="I284" t="s">
        <v>551</v>
      </c>
      <c r="J284" t="s">
        <v>551</v>
      </c>
      <c r="K284" t="s">
        <v>551</v>
      </c>
      <c r="L284" t="s">
        <v>551</v>
      </c>
      <c r="M284" t="s">
        <v>551</v>
      </c>
      <c r="N284" t="s">
        <v>551</v>
      </c>
      <c r="O284" t="s">
        <v>551</v>
      </c>
      <c r="P284" t="s">
        <v>551</v>
      </c>
      <c r="Q284" t="s">
        <v>551</v>
      </c>
      <c r="R284" t="s">
        <v>551</v>
      </c>
      <c r="S284" t="s">
        <v>551</v>
      </c>
      <c r="T284" t="s">
        <v>551</v>
      </c>
      <c r="U284" t="s">
        <v>551</v>
      </c>
      <c r="V284" t="s">
        <v>551</v>
      </c>
      <c r="W284" t="s">
        <v>551</v>
      </c>
      <c r="X284" t="s">
        <v>551</v>
      </c>
      <c r="Y284" t="s">
        <v>551</v>
      </c>
      <c r="Z284" t="s">
        <v>551</v>
      </c>
    </row>
    <row r="285" spans="1:26">
      <c r="A285" t="s">
        <v>552</v>
      </c>
      <c r="B285" s="1">
        <f>COUNTA(C285:ZZ285)</f>
        <v>0</v>
      </c>
      <c r="C285" t="s">
        <v>541</v>
      </c>
      <c r="D285" t="s">
        <v>541</v>
      </c>
      <c r="E285" t="s">
        <v>541</v>
      </c>
      <c r="F285" t="s">
        <v>541</v>
      </c>
      <c r="G285" t="s">
        <v>541</v>
      </c>
      <c r="H285" t="s">
        <v>541</v>
      </c>
      <c r="I285" t="s">
        <v>541</v>
      </c>
      <c r="J285" t="s">
        <v>541</v>
      </c>
      <c r="K285" t="s">
        <v>541</v>
      </c>
      <c r="L285" t="s">
        <v>541</v>
      </c>
      <c r="M285" t="s">
        <v>541</v>
      </c>
      <c r="N285" t="s">
        <v>541</v>
      </c>
      <c r="O285" t="s">
        <v>541</v>
      </c>
      <c r="P285" t="s">
        <v>541</v>
      </c>
      <c r="Q285" t="s">
        <v>541</v>
      </c>
      <c r="R285" t="s">
        <v>541</v>
      </c>
      <c r="S285" t="s">
        <v>541</v>
      </c>
      <c r="T285" t="s">
        <v>541</v>
      </c>
      <c r="U285" t="s">
        <v>541</v>
      </c>
      <c r="V285" t="s">
        <v>541</v>
      </c>
      <c r="W285" t="s">
        <v>541</v>
      </c>
      <c r="X285" t="s">
        <v>541</v>
      </c>
      <c r="Y285" t="s">
        <v>541</v>
      </c>
      <c r="Z285" t="s">
        <v>541</v>
      </c>
    </row>
    <row r="286" spans="1:26">
      <c r="A286" t="s">
        <v>553</v>
      </c>
      <c r="B286" s="1">
        <f>COUNTA(C286:ZZ286)</f>
        <v>0</v>
      </c>
      <c r="C286" t="s">
        <v>554</v>
      </c>
      <c r="D286" t="s">
        <v>554</v>
      </c>
      <c r="E286" t="s">
        <v>554</v>
      </c>
      <c r="F286" t="s">
        <v>554</v>
      </c>
      <c r="G286" t="s">
        <v>554</v>
      </c>
      <c r="H286" t="s">
        <v>554</v>
      </c>
      <c r="I286" t="s">
        <v>554</v>
      </c>
      <c r="J286" t="s">
        <v>554</v>
      </c>
      <c r="K286" t="s">
        <v>554</v>
      </c>
      <c r="L286" t="s">
        <v>554</v>
      </c>
      <c r="M286" t="s">
        <v>554</v>
      </c>
      <c r="N286" t="s">
        <v>554</v>
      </c>
      <c r="O286" t="s">
        <v>554</v>
      </c>
      <c r="P286" t="s">
        <v>554</v>
      </c>
      <c r="Q286" t="s">
        <v>554</v>
      </c>
      <c r="R286" t="s">
        <v>554</v>
      </c>
      <c r="S286" t="s">
        <v>554</v>
      </c>
      <c r="T286" t="s">
        <v>554</v>
      </c>
      <c r="U286" t="s">
        <v>554</v>
      </c>
      <c r="V286" t="s">
        <v>554</v>
      </c>
      <c r="W286" t="s">
        <v>554</v>
      </c>
      <c r="X286" t="s">
        <v>554</v>
      </c>
      <c r="Y286" t="s">
        <v>554</v>
      </c>
      <c r="Z286" t="s">
        <v>554</v>
      </c>
    </row>
    <row r="287" spans="1:26">
      <c r="A287" t="s">
        <v>555</v>
      </c>
      <c r="B287" s="1">
        <f>COUNTA(C287:ZZ287)</f>
        <v>0</v>
      </c>
      <c r="C287" t="s">
        <v>556</v>
      </c>
      <c r="D287" t="s">
        <v>556</v>
      </c>
      <c r="E287" t="s">
        <v>556</v>
      </c>
      <c r="F287" t="s">
        <v>556</v>
      </c>
      <c r="G287" t="s">
        <v>556</v>
      </c>
      <c r="H287" t="s">
        <v>556</v>
      </c>
      <c r="I287" t="s">
        <v>556</v>
      </c>
      <c r="J287" t="s">
        <v>556</v>
      </c>
      <c r="K287" t="s">
        <v>556</v>
      </c>
      <c r="L287" t="s">
        <v>556</v>
      </c>
      <c r="M287" t="s">
        <v>556</v>
      </c>
      <c r="N287" t="s">
        <v>556</v>
      </c>
      <c r="O287" t="s">
        <v>556</v>
      </c>
      <c r="P287" t="s">
        <v>556</v>
      </c>
      <c r="Q287" t="s">
        <v>556</v>
      </c>
      <c r="R287" t="s">
        <v>556</v>
      </c>
      <c r="S287" t="s">
        <v>556</v>
      </c>
      <c r="T287" t="s">
        <v>556</v>
      </c>
      <c r="U287" t="s">
        <v>556</v>
      </c>
      <c r="V287" t="s">
        <v>556</v>
      </c>
      <c r="W287" t="s">
        <v>556</v>
      </c>
      <c r="X287" t="s">
        <v>556</v>
      </c>
      <c r="Y287" t="s">
        <v>556</v>
      </c>
      <c r="Z287" t="s">
        <v>556</v>
      </c>
    </row>
    <row r="288" spans="1:26">
      <c r="A288" t="s">
        <v>557</v>
      </c>
      <c r="B288" s="1">
        <f>COUNTA(C288:ZZ288)</f>
        <v>0</v>
      </c>
      <c r="C288" t="s">
        <v>558</v>
      </c>
      <c r="D288" t="s">
        <v>558</v>
      </c>
      <c r="E288" t="s">
        <v>558</v>
      </c>
      <c r="F288" t="s">
        <v>558</v>
      </c>
      <c r="G288" t="s">
        <v>558</v>
      </c>
      <c r="H288" t="s">
        <v>558</v>
      </c>
      <c r="I288" t="s">
        <v>558</v>
      </c>
      <c r="J288" t="s">
        <v>558</v>
      </c>
      <c r="K288" t="s">
        <v>558</v>
      </c>
      <c r="L288" t="s">
        <v>558</v>
      </c>
      <c r="M288" t="s">
        <v>558</v>
      </c>
      <c r="N288" t="s">
        <v>558</v>
      </c>
      <c r="O288" t="s">
        <v>558</v>
      </c>
      <c r="P288" t="s">
        <v>558</v>
      </c>
      <c r="Q288" t="s">
        <v>558</v>
      </c>
      <c r="R288" t="s">
        <v>558</v>
      </c>
      <c r="S288" t="s">
        <v>558</v>
      </c>
      <c r="T288" t="s">
        <v>558</v>
      </c>
      <c r="U288" t="s">
        <v>558</v>
      </c>
      <c r="V288" t="s">
        <v>558</v>
      </c>
      <c r="W288" t="s">
        <v>558</v>
      </c>
      <c r="X288" t="s">
        <v>558</v>
      </c>
      <c r="Y288" t="s">
        <v>558</v>
      </c>
      <c r="Z288" t="s">
        <v>558</v>
      </c>
    </row>
    <row r="289" spans="1:26">
      <c r="A289" t="s">
        <v>559</v>
      </c>
      <c r="B289" s="1">
        <f>COUNTA(C289:ZZ289)</f>
        <v>0</v>
      </c>
      <c r="C289" t="s">
        <v>560</v>
      </c>
      <c r="D289" t="s">
        <v>560</v>
      </c>
      <c r="E289" t="s">
        <v>560</v>
      </c>
      <c r="F289" t="s">
        <v>560</v>
      </c>
      <c r="G289" t="s">
        <v>560</v>
      </c>
      <c r="H289" t="s">
        <v>560</v>
      </c>
      <c r="I289" t="s">
        <v>560</v>
      </c>
      <c r="J289" t="s">
        <v>560</v>
      </c>
      <c r="K289" t="s">
        <v>560</v>
      </c>
      <c r="L289" t="s">
        <v>560</v>
      </c>
      <c r="M289" t="s">
        <v>560</v>
      </c>
      <c r="N289" t="s">
        <v>560</v>
      </c>
      <c r="O289" t="s">
        <v>560</v>
      </c>
      <c r="P289" t="s">
        <v>560</v>
      </c>
      <c r="Q289" t="s">
        <v>560</v>
      </c>
      <c r="R289" t="s">
        <v>560</v>
      </c>
      <c r="S289" t="s">
        <v>560</v>
      </c>
      <c r="T289" t="s">
        <v>560</v>
      </c>
      <c r="U289" t="s">
        <v>560</v>
      </c>
      <c r="V289" t="s">
        <v>560</v>
      </c>
      <c r="W289" t="s">
        <v>560</v>
      </c>
      <c r="X289" t="s">
        <v>560</v>
      </c>
      <c r="Y289" t="s">
        <v>560</v>
      </c>
      <c r="Z289" t="s">
        <v>560</v>
      </c>
    </row>
    <row r="290" spans="1:26">
      <c r="A290" t="s">
        <v>561</v>
      </c>
      <c r="B290" s="1">
        <f>COUNTA(C290:ZZ290)</f>
        <v>0</v>
      </c>
      <c r="C290" t="s">
        <v>562</v>
      </c>
      <c r="D290" t="s">
        <v>562</v>
      </c>
      <c r="E290" t="s">
        <v>562</v>
      </c>
      <c r="F290" t="s">
        <v>562</v>
      </c>
      <c r="G290" t="s">
        <v>562</v>
      </c>
      <c r="H290" t="s">
        <v>562</v>
      </c>
      <c r="I290" t="s">
        <v>562</v>
      </c>
      <c r="J290" t="s">
        <v>562</v>
      </c>
      <c r="K290" t="s">
        <v>562</v>
      </c>
      <c r="L290" t="s">
        <v>562</v>
      </c>
      <c r="M290" t="s">
        <v>562</v>
      </c>
      <c r="N290" t="s">
        <v>562</v>
      </c>
      <c r="O290" t="s">
        <v>562</v>
      </c>
      <c r="P290" t="s">
        <v>562</v>
      </c>
      <c r="Q290" t="s">
        <v>562</v>
      </c>
      <c r="R290" t="s">
        <v>562</v>
      </c>
      <c r="S290" t="s">
        <v>562</v>
      </c>
      <c r="T290" t="s">
        <v>562</v>
      </c>
      <c r="U290" t="s">
        <v>562</v>
      </c>
      <c r="V290" t="s">
        <v>562</v>
      </c>
      <c r="W290" t="s">
        <v>562</v>
      </c>
      <c r="X290" t="s">
        <v>562</v>
      </c>
      <c r="Y290" t="s">
        <v>562</v>
      </c>
      <c r="Z290" t="s">
        <v>562</v>
      </c>
    </row>
    <row r="291" spans="1:26">
      <c r="A291" t="s">
        <v>563</v>
      </c>
      <c r="B291" s="1">
        <f>COUNTA(C291:ZZ291)</f>
        <v>0</v>
      </c>
      <c r="C291" t="s">
        <v>564</v>
      </c>
      <c r="D291" t="s">
        <v>564</v>
      </c>
      <c r="E291" t="s">
        <v>564</v>
      </c>
      <c r="F291" t="s">
        <v>564</v>
      </c>
      <c r="G291" t="s">
        <v>564</v>
      </c>
      <c r="H291" t="s">
        <v>564</v>
      </c>
      <c r="I291" t="s">
        <v>564</v>
      </c>
      <c r="J291" t="s">
        <v>564</v>
      </c>
      <c r="K291" t="s">
        <v>564</v>
      </c>
      <c r="L291" t="s">
        <v>564</v>
      </c>
      <c r="M291" t="s">
        <v>564</v>
      </c>
      <c r="N291" t="s">
        <v>564</v>
      </c>
      <c r="O291" t="s">
        <v>564</v>
      </c>
      <c r="P291" t="s">
        <v>564</v>
      </c>
      <c r="Q291" t="s">
        <v>564</v>
      </c>
      <c r="R291" t="s">
        <v>564</v>
      </c>
      <c r="S291" t="s">
        <v>564</v>
      </c>
      <c r="T291" t="s">
        <v>564</v>
      </c>
      <c r="U291" t="s">
        <v>564</v>
      </c>
      <c r="V291" t="s">
        <v>564</v>
      </c>
      <c r="W291" t="s">
        <v>564</v>
      </c>
      <c r="X291" t="s">
        <v>564</v>
      </c>
      <c r="Y291" t="s">
        <v>564</v>
      </c>
      <c r="Z291" t="s">
        <v>564</v>
      </c>
    </row>
    <row r="292" spans="1:26">
      <c r="A292" t="s">
        <v>565</v>
      </c>
      <c r="B292" s="1">
        <f>COUNTA(C292:ZZ292)</f>
        <v>0</v>
      </c>
      <c r="C292" t="s">
        <v>566</v>
      </c>
      <c r="D292" t="s">
        <v>566</v>
      </c>
      <c r="E292" t="s">
        <v>566</v>
      </c>
      <c r="F292" t="s">
        <v>566</v>
      </c>
      <c r="G292" t="s">
        <v>566</v>
      </c>
      <c r="H292" t="s">
        <v>566</v>
      </c>
      <c r="I292" t="s">
        <v>566</v>
      </c>
      <c r="J292" t="s">
        <v>566</v>
      </c>
      <c r="K292" t="s">
        <v>566</v>
      </c>
      <c r="L292" t="s">
        <v>566</v>
      </c>
      <c r="M292" t="s">
        <v>566</v>
      </c>
      <c r="N292" t="s">
        <v>566</v>
      </c>
      <c r="O292" t="s">
        <v>566</v>
      </c>
      <c r="P292" t="s">
        <v>566</v>
      </c>
      <c r="Q292" t="s">
        <v>566</v>
      </c>
      <c r="R292" t="s">
        <v>566</v>
      </c>
      <c r="S292" t="s">
        <v>566</v>
      </c>
      <c r="T292" t="s">
        <v>566</v>
      </c>
      <c r="U292" t="s">
        <v>566</v>
      </c>
      <c r="V292" t="s">
        <v>566</v>
      </c>
      <c r="W292" t="s">
        <v>566</v>
      </c>
      <c r="X292" t="s">
        <v>566</v>
      </c>
      <c r="Y292" t="s">
        <v>566</v>
      </c>
      <c r="Z292" t="s">
        <v>566</v>
      </c>
    </row>
    <row r="293" spans="1:26">
      <c r="A293" t="s">
        <v>567</v>
      </c>
      <c r="B293" s="1">
        <f>COUNTA(C293:ZZ293)</f>
        <v>0</v>
      </c>
      <c r="C293" t="s">
        <v>568</v>
      </c>
      <c r="D293" t="s">
        <v>568</v>
      </c>
      <c r="E293" t="s">
        <v>568</v>
      </c>
      <c r="F293" t="s">
        <v>568</v>
      </c>
      <c r="G293" t="s">
        <v>568</v>
      </c>
      <c r="H293" t="s">
        <v>568</v>
      </c>
      <c r="I293" t="s">
        <v>568</v>
      </c>
      <c r="J293" t="s">
        <v>568</v>
      </c>
      <c r="K293" t="s">
        <v>568</v>
      </c>
      <c r="L293" t="s">
        <v>568</v>
      </c>
      <c r="M293" t="s">
        <v>568</v>
      </c>
      <c r="N293" t="s">
        <v>568</v>
      </c>
      <c r="O293" t="s">
        <v>568</v>
      </c>
      <c r="P293" t="s">
        <v>568</v>
      </c>
      <c r="Q293" t="s">
        <v>568</v>
      </c>
      <c r="R293" t="s">
        <v>568</v>
      </c>
      <c r="S293" t="s">
        <v>568</v>
      </c>
      <c r="T293" t="s">
        <v>568</v>
      </c>
      <c r="U293" t="s">
        <v>568</v>
      </c>
      <c r="V293" t="s">
        <v>568</v>
      </c>
      <c r="W293" t="s">
        <v>568</v>
      </c>
      <c r="X293" t="s">
        <v>568</v>
      </c>
      <c r="Y293" t="s">
        <v>568</v>
      </c>
      <c r="Z293" t="s">
        <v>568</v>
      </c>
    </row>
    <row r="294" spans="1:26">
      <c r="A294" t="s">
        <v>569</v>
      </c>
      <c r="B294" s="1">
        <f>COUNTA(C294:ZZ294)</f>
        <v>0</v>
      </c>
      <c r="C294" t="s">
        <v>570</v>
      </c>
      <c r="D294" t="s">
        <v>570</v>
      </c>
      <c r="E294" t="s">
        <v>570</v>
      </c>
      <c r="F294" t="s">
        <v>570</v>
      </c>
      <c r="G294" t="s">
        <v>570</v>
      </c>
      <c r="H294" t="s">
        <v>570</v>
      </c>
      <c r="I294" t="s">
        <v>570</v>
      </c>
      <c r="J294" t="s">
        <v>570</v>
      </c>
      <c r="K294" t="s">
        <v>570</v>
      </c>
      <c r="L294" t="s">
        <v>570</v>
      </c>
      <c r="M294" t="s">
        <v>570</v>
      </c>
      <c r="N294" t="s">
        <v>570</v>
      </c>
      <c r="O294" t="s">
        <v>570</v>
      </c>
      <c r="P294" t="s">
        <v>570</v>
      </c>
      <c r="Q294" t="s">
        <v>570</v>
      </c>
      <c r="R294" t="s">
        <v>570</v>
      </c>
      <c r="S294" t="s">
        <v>570</v>
      </c>
      <c r="T294" t="s">
        <v>570</v>
      </c>
      <c r="U294" t="s">
        <v>570</v>
      </c>
      <c r="V294" t="s">
        <v>570</v>
      </c>
      <c r="W294" t="s">
        <v>570</v>
      </c>
      <c r="X294" t="s">
        <v>570</v>
      </c>
      <c r="Y294" t="s">
        <v>570</v>
      </c>
      <c r="Z294" t="s">
        <v>570</v>
      </c>
    </row>
    <row r="295" spans="1:26">
      <c r="A295" t="s">
        <v>571</v>
      </c>
      <c r="B295" s="1">
        <f>COUNTA(C295:ZZ295)</f>
        <v>0</v>
      </c>
      <c r="C295" t="s">
        <v>572</v>
      </c>
      <c r="D295" t="s">
        <v>572</v>
      </c>
      <c r="E295" t="s">
        <v>572</v>
      </c>
      <c r="F295" t="s">
        <v>572</v>
      </c>
      <c r="G295" t="s">
        <v>572</v>
      </c>
      <c r="H295" t="s">
        <v>572</v>
      </c>
      <c r="I295" t="s">
        <v>572</v>
      </c>
      <c r="J295" t="s">
        <v>572</v>
      </c>
      <c r="K295" t="s">
        <v>572</v>
      </c>
      <c r="L295" t="s">
        <v>572</v>
      </c>
      <c r="M295" t="s">
        <v>572</v>
      </c>
      <c r="N295" t="s">
        <v>572</v>
      </c>
      <c r="O295" t="s">
        <v>572</v>
      </c>
      <c r="P295" t="s">
        <v>572</v>
      </c>
      <c r="Q295" t="s">
        <v>572</v>
      </c>
      <c r="R295" t="s">
        <v>572</v>
      </c>
      <c r="S295" t="s">
        <v>572</v>
      </c>
      <c r="T295" t="s">
        <v>572</v>
      </c>
      <c r="U295" t="s">
        <v>572</v>
      </c>
      <c r="V295" t="s">
        <v>572</v>
      </c>
      <c r="W295" t="s">
        <v>572</v>
      </c>
      <c r="X295" t="s">
        <v>572</v>
      </c>
      <c r="Y295" t="s">
        <v>572</v>
      </c>
      <c r="Z295" t="s">
        <v>572</v>
      </c>
    </row>
    <row r="296" spans="1:26">
      <c r="A296" t="s">
        <v>573</v>
      </c>
      <c r="B296" s="1">
        <f>COUNTA(C296:ZZ296)</f>
        <v>0</v>
      </c>
      <c r="C296" t="s">
        <v>574</v>
      </c>
      <c r="D296" t="s">
        <v>574</v>
      </c>
      <c r="E296" t="s">
        <v>574</v>
      </c>
      <c r="F296" t="s">
        <v>574</v>
      </c>
      <c r="G296" t="s">
        <v>574</v>
      </c>
      <c r="H296" t="s">
        <v>574</v>
      </c>
      <c r="I296" t="s">
        <v>574</v>
      </c>
      <c r="J296" t="s">
        <v>574</v>
      </c>
      <c r="K296" t="s">
        <v>574</v>
      </c>
      <c r="L296" t="s">
        <v>574</v>
      </c>
      <c r="M296" t="s">
        <v>574</v>
      </c>
      <c r="N296" t="s">
        <v>574</v>
      </c>
      <c r="O296" t="s">
        <v>574</v>
      </c>
      <c r="P296" t="s">
        <v>574</v>
      </c>
      <c r="Q296" t="s">
        <v>574</v>
      </c>
      <c r="R296" t="s">
        <v>574</v>
      </c>
      <c r="S296" t="s">
        <v>574</v>
      </c>
      <c r="T296" t="s">
        <v>574</v>
      </c>
      <c r="U296" t="s">
        <v>574</v>
      </c>
      <c r="V296" t="s">
        <v>574</v>
      </c>
      <c r="W296" t="s">
        <v>574</v>
      </c>
      <c r="X296" t="s">
        <v>574</v>
      </c>
      <c r="Y296" t="s">
        <v>574</v>
      </c>
      <c r="Z296" t="s">
        <v>574</v>
      </c>
    </row>
    <row r="297" spans="1:26">
      <c r="A297" t="s">
        <v>575</v>
      </c>
      <c r="B297" s="1">
        <f>COUNTA(C297:ZZ297)</f>
        <v>0</v>
      </c>
      <c r="C297" t="s">
        <v>576</v>
      </c>
      <c r="D297" t="s">
        <v>576</v>
      </c>
      <c r="E297" t="s">
        <v>576</v>
      </c>
      <c r="F297" t="s">
        <v>576</v>
      </c>
      <c r="G297" t="s">
        <v>576</v>
      </c>
      <c r="H297" t="s">
        <v>576</v>
      </c>
      <c r="I297" t="s">
        <v>576</v>
      </c>
      <c r="J297" t="s">
        <v>576</v>
      </c>
      <c r="K297" t="s">
        <v>576</v>
      </c>
      <c r="L297" t="s">
        <v>576</v>
      </c>
      <c r="M297" t="s">
        <v>576</v>
      </c>
      <c r="N297" t="s">
        <v>576</v>
      </c>
      <c r="O297" t="s">
        <v>576</v>
      </c>
      <c r="P297" t="s">
        <v>576</v>
      </c>
      <c r="Q297" t="s">
        <v>576</v>
      </c>
      <c r="R297" t="s">
        <v>576</v>
      </c>
      <c r="S297" t="s">
        <v>576</v>
      </c>
      <c r="T297" t="s">
        <v>576</v>
      </c>
      <c r="U297" t="s">
        <v>576</v>
      </c>
      <c r="V297" t="s">
        <v>576</v>
      </c>
      <c r="W297" t="s">
        <v>576</v>
      </c>
      <c r="X297" t="s">
        <v>576</v>
      </c>
      <c r="Y297" t="s">
        <v>576</v>
      </c>
      <c r="Z297" t="s">
        <v>576</v>
      </c>
    </row>
    <row r="298" spans="1:26">
      <c r="A298" t="s">
        <v>577</v>
      </c>
      <c r="B298" s="1">
        <f>COUNTA(C298:ZZ298)</f>
        <v>0</v>
      </c>
      <c r="C298" t="s">
        <v>578</v>
      </c>
      <c r="D298" t="s">
        <v>578</v>
      </c>
      <c r="E298" t="s">
        <v>578</v>
      </c>
      <c r="F298" t="s">
        <v>578</v>
      </c>
      <c r="G298" t="s">
        <v>578</v>
      </c>
      <c r="H298" t="s">
        <v>578</v>
      </c>
      <c r="I298" t="s">
        <v>578</v>
      </c>
      <c r="J298" t="s">
        <v>578</v>
      </c>
      <c r="K298" t="s">
        <v>578</v>
      </c>
      <c r="L298" t="s">
        <v>578</v>
      </c>
      <c r="M298" t="s">
        <v>578</v>
      </c>
      <c r="N298" t="s">
        <v>578</v>
      </c>
      <c r="O298" t="s">
        <v>578</v>
      </c>
      <c r="P298" t="s">
        <v>578</v>
      </c>
      <c r="Q298" t="s">
        <v>578</v>
      </c>
      <c r="R298" t="s">
        <v>578</v>
      </c>
      <c r="S298" t="s">
        <v>578</v>
      </c>
      <c r="T298" t="s">
        <v>578</v>
      </c>
      <c r="U298" t="s">
        <v>578</v>
      </c>
      <c r="V298" t="s">
        <v>578</v>
      </c>
      <c r="W298" t="s">
        <v>578</v>
      </c>
      <c r="X298" t="s">
        <v>578</v>
      </c>
      <c r="Y298" t="s">
        <v>578</v>
      </c>
      <c r="Z298" t="s">
        <v>578</v>
      </c>
    </row>
    <row r="299" spans="1:26">
      <c r="A299" t="s">
        <v>579</v>
      </c>
      <c r="B299" s="1">
        <f>COUNTA(C299:ZZ299)</f>
        <v>0</v>
      </c>
      <c r="C299" t="s">
        <v>580</v>
      </c>
      <c r="D299" t="s">
        <v>1673</v>
      </c>
      <c r="E299" t="s">
        <v>2117</v>
      </c>
      <c r="F299" t="s">
        <v>2549</v>
      </c>
      <c r="G299" t="s">
        <v>2989</v>
      </c>
      <c r="H299" t="s">
        <v>3423</v>
      </c>
      <c r="I299" t="s">
        <v>3898</v>
      </c>
      <c r="J299" t="s">
        <v>4366</v>
      </c>
      <c r="K299" t="s">
        <v>4800</v>
      </c>
      <c r="L299" t="s">
        <v>5240</v>
      </c>
      <c r="M299" t="s">
        <v>5681</v>
      </c>
      <c r="N299" t="s">
        <v>6121</v>
      </c>
      <c r="O299" t="s">
        <v>6565</v>
      </c>
      <c r="P299" t="s">
        <v>7004</v>
      </c>
      <c r="Q299" t="s">
        <v>7443</v>
      </c>
      <c r="R299" t="s">
        <v>7886</v>
      </c>
      <c r="S299" t="s">
        <v>8330</v>
      </c>
      <c r="T299" t="s">
        <v>8752</v>
      </c>
      <c r="U299" t="s">
        <v>9188</v>
      </c>
      <c r="V299" t="s">
        <v>9609</v>
      </c>
      <c r="W299" t="s">
        <v>10039</v>
      </c>
      <c r="X299" t="s">
        <v>10472</v>
      </c>
      <c r="Y299" t="s">
        <v>10887</v>
      </c>
      <c r="Z299" t="s">
        <v>11305</v>
      </c>
    </row>
    <row r="300" spans="1:26">
      <c r="A300" t="s">
        <v>581</v>
      </c>
      <c r="B300" s="1">
        <f>COUNTA(C300:ZZ300)</f>
        <v>0</v>
      </c>
      <c r="C300" t="s">
        <v>582</v>
      </c>
      <c r="D300" t="s">
        <v>1674</v>
      </c>
      <c r="E300" t="s">
        <v>2118</v>
      </c>
      <c r="F300" t="s">
        <v>2550</v>
      </c>
      <c r="G300" t="s">
        <v>2990</v>
      </c>
      <c r="H300" t="s">
        <v>3424</v>
      </c>
      <c r="I300" t="s">
        <v>3899</v>
      </c>
      <c r="J300" t="s">
        <v>4367</v>
      </c>
      <c r="K300" t="s">
        <v>4801</v>
      </c>
      <c r="L300" t="s">
        <v>5093</v>
      </c>
      <c r="M300" t="s">
        <v>5682</v>
      </c>
      <c r="N300" t="s">
        <v>6122</v>
      </c>
      <c r="O300" t="s">
        <v>6566</v>
      </c>
      <c r="P300" t="s">
        <v>7005</v>
      </c>
      <c r="Q300" t="s">
        <v>7444</v>
      </c>
      <c r="R300" t="s">
        <v>7887</v>
      </c>
      <c r="S300" t="s">
        <v>8331</v>
      </c>
      <c r="T300" t="s">
        <v>8753</v>
      </c>
      <c r="U300" t="s">
        <v>9189</v>
      </c>
      <c r="V300" t="s">
        <v>9610</v>
      </c>
      <c r="W300" t="s">
        <v>10040</v>
      </c>
      <c r="X300" t="s">
        <v>10473</v>
      </c>
      <c r="Y300" t="s">
        <v>10888</v>
      </c>
      <c r="Z300" t="s">
        <v>11306</v>
      </c>
    </row>
    <row r="301" spans="1:26">
      <c r="A301" t="s">
        <v>583</v>
      </c>
      <c r="B301" s="1">
        <f>COUNTA(C301:ZZ301)</f>
        <v>0</v>
      </c>
      <c r="C301" t="s">
        <v>584</v>
      </c>
      <c r="D301" t="s">
        <v>1675</v>
      </c>
      <c r="E301" t="s">
        <v>2119</v>
      </c>
      <c r="F301" t="s">
        <v>2551</v>
      </c>
      <c r="G301" t="s">
        <v>2991</v>
      </c>
      <c r="H301" t="s">
        <v>3425</v>
      </c>
      <c r="I301" t="s">
        <v>3900</v>
      </c>
      <c r="J301" t="s">
        <v>4368</v>
      </c>
      <c r="K301" t="s">
        <v>4802</v>
      </c>
      <c r="L301" t="s">
        <v>5241</v>
      </c>
      <c r="M301" t="s">
        <v>5683</v>
      </c>
      <c r="N301" t="s">
        <v>6123</v>
      </c>
      <c r="O301" t="s">
        <v>6567</v>
      </c>
      <c r="P301" t="s">
        <v>7006</v>
      </c>
      <c r="Q301" t="s">
        <v>7445</v>
      </c>
      <c r="R301" t="s">
        <v>7888</v>
      </c>
      <c r="S301" t="s">
        <v>8332</v>
      </c>
      <c r="T301" t="s">
        <v>8754</v>
      </c>
      <c r="U301" t="s">
        <v>9190</v>
      </c>
      <c r="V301" t="s">
        <v>9611</v>
      </c>
      <c r="W301" t="s">
        <v>10041</v>
      </c>
      <c r="X301" t="s">
        <v>10474</v>
      </c>
      <c r="Y301" t="s">
        <v>10889</v>
      </c>
      <c r="Z301" t="s">
        <v>11307</v>
      </c>
    </row>
    <row r="302" spans="1:26">
      <c r="A302" t="s">
        <v>585</v>
      </c>
      <c r="B302" s="1">
        <f>COUNTA(C302:ZZ302)</f>
        <v>0</v>
      </c>
      <c r="C302" t="s">
        <v>586</v>
      </c>
      <c r="D302" t="s">
        <v>1676</v>
      </c>
      <c r="E302" t="s">
        <v>2120</v>
      </c>
      <c r="F302" t="s">
        <v>2552</v>
      </c>
      <c r="G302" t="s">
        <v>2992</v>
      </c>
      <c r="H302" t="s">
        <v>3426</v>
      </c>
      <c r="I302" t="s">
        <v>3901</v>
      </c>
      <c r="J302" t="s">
        <v>4369</v>
      </c>
      <c r="K302" t="s">
        <v>4803</v>
      </c>
      <c r="L302" t="s">
        <v>5242</v>
      </c>
      <c r="M302" t="s">
        <v>5684</v>
      </c>
      <c r="N302" t="s">
        <v>6124</v>
      </c>
      <c r="O302" t="s">
        <v>6568</v>
      </c>
      <c r="P302" t="s">
        <v>7007</v>
      </c>
      <c r="Q302" t="s">
        <v>7446</v>
      </c>
      <c r="R302" t="s">
        <v>7889</v>
      </c>
      <c r="S302" t="s">
        <v>8333</v>
      </c>
      <c r="T302" t="s">
        <v>8755</v>
      </c>
      <c r="U302" t="s">
        <v>9191</v>
      </c>
      <c r="V302" t="s">
        <v>9612</v>
      </c>
      <c r="W302" t="s">
        <v>10042</v>
      </c>
      <c r="X302" t="s">
        <v>10475</v>
      </c>
      <c r="Y302" t="s">
        <v>10890</v>
      </c>
      <c r="Z302" t="s">
        <v>11308</v>
      </c>
    </row>
    <row r="303" spans="1:26">
      <c r="A303" t="s">
        <v>587</v>
      </c>
      <c r="B303" s="1">
        <f>COUNTA(C303:ZZ303)</f>
        <v>0</v>
      </c>
      <c r="C303" t="s">
        <v>588</v>
      </c>
      <c r="D303" t="s">
        <v>1677</v>
      </c>
      <c r="E303" t="s">
        <v>2121</v>
      </c>
      <c r="F303" t="s">
        <v>2553</v>
      </c>
      <c r="G303" t="s">
        <v>2993</v>
      </c>
      <c r="H303" t="s">
        <v>3427</v>
      </c>
      <c r="I303" t="s">
        <v>3902</v>
      </c>
      <c r="J303" t="s">
        <v>4370</v>
      </c>
      <c r="K303" t="s">
        <v>4804</v>
      </c>
      <c r="L303" t="s">
        <v>5243</v>
      </c>
      <c r="M303" t="s">
        <v>5685</v>
      </c>
      <c r="N303" t="s">
        <v>6125</v>
      </c>
      <c r="O303" t="s">
        <v>6569</v>
      </c>
      <c r="P303" t="s">
        <v>7008</v>
      </c>
      <c r="Q303" t="s">
        <v>7447</v>
      </c>
      <c r="R303" t="s">
        <v>7890</v>
      </c>
      <c r="S303" t="s">
        <v>8334</v>
      </c>
      <c r="T303" t="s">
        <v>8756</v>
      </c>
      <c r="U303" t="s">
        <v>9192</v>
      </c>
      <c r="V303" t="s">
        <v>9613</v>
      </c>
      <c r="W303" t="s">
        <v>10043</v>
      </c>
      <c r="X303" t="s">
        <v>10476</v>
      </c>
      <c r="Y303" t="s">
        <v>10891</v>
      </c>
      <c r="Z303" t="s">
        <v>11309</v>
      </c>
    </row>
    <row r="304" spans="1:26">
      <c r="A304" t="s">
        <v>589</v>
      </c>
      <c r="B304" s="1">
        <f>COUNTA(C304:ZZ304)</f>
        <v>0</v>
      </c>
      <c r="C304" t="s">
        <v>590</v>
      </c>
      <c r="D304" t="s">
        <v>1678</v>
      </c>
      <c r="E304" t="s">
        <v>2122</v>
      </c>
      <c r="F304" t="s">
        <v>2554</v>
      </c>
      <c r="G304" t="s">
        <v>2994</v>
      </c>
      <c r="H304" t="s">
        <v>3428</v>
      </c>
      <c r="I304" t="s">
        <v>3903</v>
      </c>
      <c r="J304" t="s">
        <v>4371</v>
      </c>
      <c r="K304" t="s">
        <v>4805</v>
      </c>
      <c r="L304" t="s">
        <v>5244</v>
      </c>
      <c r="M304" t="s">
        <v>5686</v>
      </c>
      <c r="N304" t="s">
        <v>6126</v>
      </c>
      <c r="O304" t="s">
        <v>6570</v>
      </c>
      <c r="P304" t="s">
        <v>7009</v>
      </c>
      <c r="Q304" t="s">
        <v>7448</v>
      </c>
      <c r="R304" t="s">
        <v>7891</v>
      </c>
      <c r="S304" t="s">
        <v>8335</v>
      </c>
      <c r="T304" t="s">
        <v>8757</v>
      </c>
      <c r="U304" t="s">
        <v>9193</v>
      </c>
      <c r="V304" t="s">
        <v>9614</v>
      </c>
      <c r="W304" t="s">
        <v>10044</v>
      </c>
      <c r="X304" t="s">
        <v>10477</v>
      </c>
      <c r="Y304" t="s">
        <v>10892</v>
      </c>
      <c r="Z304" t="s">
        <v>11310</v>
      </c>
    </row>
    <row r="305" spans="1:26">
      <c r="A305" t="s">
        <v>591</v>
      </c>
      <c r="B305" s="1">
        <f>COUNTA(C305:ZZ305)</f>
        <v>0</v>
      </c>
      <c r="C305" t="s">
        <v>592</v>
      </c>
      <c r="D305" t="s">
        <v>1679</v>
      </c>
      <c r="E305" t="s">
        <v>2123</v>
      </c>
      <c r="F305" t="s">
        <v>2555</v>
      </c>
      <c r="G305" t="s">
        <v>2995</v>
      </c>
      <c r="H305" t="s">
        <v>3429</v>
      </c>
      <c r="I305" t="s">
        <v>3904</v>
      </c>
      <c r="J305" t="s">
        <v>4372</v>
      </c>
      <c r="K305" t="s">
        <v>4806</v>
      </c>
      <c r="L305" t="s">
        <v>5245</v>
      </c>
      <c r="M305" t="s">
        <v>5687</v>
      </c>
      <c r="N305" t="s">
        <v>6127</v>
      </c>
      <c r="O305" t="s">
        <v>6571</v>
      </c>
      <c r="P305" t="s">
        <v>7010</v>
      </c>
      <c r="Q305" t="s">
        <v>7449</v>
      </c>
      <c r="R305" t="s">
        <v>7892</v>
      </c>
      <c r="S305" t="s">
        <v>8336</v>
      </c>
      <c r="T305" t="s">
        <v>8758</v>
      </c>
      <c r="U305" t="s">
        <v>9194</v>
      </c>
      <c r="V305" t="s">
        <v>9615</v>
      </c>
      <c r="W305" t="s">
        <v>10045</v>
      </c>
      <c r="X305" t="s">
        <v>10478</v>
      </c>
      <c r="Y305" t="s">
        <v>10893</v>
      </c>
      <c r="Z305" t="s">
        <v>11311</v>
      </c>
    </row>
    <row r="306" spans="1:26">
      <c r="A306" t="s">
        <v>593</v>
      </c>
      <c r="B306" s="1">
        <f>COUNTA(C306:ZZ306)</f>
        <v>0</v>
      </c>
      <c r="C306" t="s">
        <v>594</v>
      </c>
      <c r="D306" t="s">
        <v>1680</v>
      </c>
      <c r="E306" t="s">
        <v>2124</v>
      </c>
      <c r="F306" t="s">
        <v>2556</v>
      </c>
      <c r="G306" t="s">
        <v>2996</v>
      </c>
      <c r="H306" t="s">
        <v>3430</v>
      </c>
      <c r="I306" t="s">
        <v>3905</v>
      </c>
      <c r="J306" t="s">
        <v>4373</v>
      </c>
      <c r="K306" t="s">
        <v>4807</v>
      </c>
      <c r="L306" t="s">
        <v>5246</v>
      </c>
      <c r="M306" t="s">
        <v>5688</v>
      </c>
      <c r="N306" t="s">
        <v>6128</v>
      </c>
      <c r="O306" t="s">
        <v>6572</v>
      </c>
      <c r="P306" t="s">
        <v>7011</v>
      </c>
      <c r="Q306" t="s">
        <v>7450</v>
      </c>
      <c r="R306" t="s">
        <v>7893</v>
      </c>
      <c r="S306" t="s">
        <v>8337</v>
      </c>
      <c r="T306" t="s">
        <v>7011</v>
      </c>
      <c r="U306" t="s">
        <v>9195</v>
      </c>
      <c r="V306" t="s">
        <v>9616</v>
      </c>
      <c r="W306" t="s">
        <v>10046</v>
      </c>
      <c r="X306" t="s">
        <v>10479</v>
      </c>
      <c r="Y306" t="s">
        <v>10894</v>
      </c>
      <c r="Z306" t="s">
        <v>11312</v>
      </c>
    </row>
    <row r="307" spans="1:26">
      <c r="A307" t="s">
        <v>595</v>
      </c>
      <c r="B307" s="1">
        <f>COUNTA(C307:ZZ307)</f>
        <v>0</v>
      </c>
      <c r="C307" t="s">
        <v>596</v>
      </c>
      <c r="D307" t="s">
        <v>1681</v>
      </c>
      <c r="E307" t="s">
        <v>2125</v>
      </c>
      <c r="F307" t="s">
        <v>2557</v>
      </c>
      <c r="G307" t="s">
        <v>2997</v>
      </c>
      <c r="H307" t="s">
        <v>3431</v>
      </c>
      <c r="I307" t="s">
        <v>3906</v>
      </c>
      <c r="J307" t="s">
        <v>4374</v>
      </c>
      <c r="K307" t="s">
        <v>4808</v>
      </c>
      <c r="L307" t="s">
        <v>5247</v>
      </c>
      <c r="M307" t="s">
        <v>5689</v>
      </c>
      <c r="N307" t="s">
        <v>6129</v>
      </c>
      <c r="O307" t="s">
        <v>6573</v>
      </c>
      <c r="P307" t="s">
        <v>7012</v>
      </c>
      <c r="Q307" t="s">
        <v>7451</v>
      </c>
      <c r="R307" t="s">
        <v>7894</v>
      </c>
      <c r="S307" t="s">
        <v>8338</v>
      </c>
      <c r="T307" t="s">
        <v>8759</v>
      </c>
      <c r="U307" t="s">
        <v>9196</v>
      </c>
      <c r="V307" t="s">
        <v>9617</v>
      </c>
      <c r="W307" t="s">
        <v>10047</v>
      </c>
      <c r="X307" t="s">
        <v>10480</v>
      </c>
      <c r="Y307" t="s">
        <v>10895</v>
      </c>
      <c r="Z307" t="s">
        <v>11313</v>
      </c>
    </row>
    <row r="308" spans="1:26">
      <c r="A308" t="s">
        <v>597</v>
      </c>
      <c r="B308" s="1">
        <f>COUNTA(C308:ZZ308)</f>
        <v>0</v>
      </c>
      <c r="C308" t="s">
        <v>598</v>
      </c>
      <c r="D308" t="s">
        <v>1682</v>
      </c>
      <c r="E308" t="s">
        <v>2126</v>
      </c>
      <c r="F308" t="s">
        <v>2558</v>
      </c>
      <c r="G308" t="s">
        <v>2998</v>
      </c>
      <c r="H308" t="s">
        <v>3432</v>
      </c>
      <c r="I308" t="s">
        <v>3907</v>
      </c>
      <c r="J308" t="s">
        <v>4375</v>
      </c>
      <c r="K308" t="s">
        <v>4809</v>
      </c>
      <c r="L308" t="s">
        <v>5248</v>
      </c>
      <c r="M308" t="s">
        <v>5690</v>
      </c>
      <c r="N308" t="s">
        <v>6130</v>
      </c>
      <c r="O308" t="s">
        <v>6574</v>
      </c>
      <c r="P308" t="s">
        <v>7013</v>
      </c>
      <c r="Q308" t="s">
        <v>7452</v>
      </c>
      <c r="R308" t="s">
        <v>7895</v>
      </c>
      <c r="S308" t="s">
        <v>8339</v>
      </c>
      <c r="T308" t="s">
        <v>8760</v>
      </c>
      <c r="U308" t="s">
        <v>9197</v>
      </c>
      <c r="V308" t="s">
        <v>9618</v>
      </c>
      <c r="W308" t="s">
        <v>10048</v>
      </c>
      <c r="X308" t="s">
        <v>10481</v>
      </c>
      <c r="Y308" t="s">
        <v>10896</v>
      </c>
      <c r="Z308" t="s">
        <v>11314</v>
      </c>
    </row>
    <row r="309" spans="1:26">
      <c r="A309" t="s">
        <v>599</v>
      </c>
      <c r="B309" s="1">
        <f>COUNTA(C309:ZZ309)</f>
        <v>0</v>
      </c>
      <c r="C309" t="s">
        <v>600</v>
      </c>
      <c r="D309" t="s">
        <v>1683</v>
      </c>
      <c r="E309" t="s">
        <v>2127</v>
      </c>
      <c r="F309" t="s">
        <v>2559</v>
      </c>
      <c r="G309" t="s">
        <v>2999</v>
      </c>
      <c r="H309" t="s">
        <v>3433</v>
      </c>
      <c r="I309" t="s">
        <v>3908</v>
      </c>
      <c r="J309" t="s">
        <v>4376</v>
      </c>
      <c r="K309" t="s">
        <v>4810</v>
      </c>
      <c r="L309" t="s">
        <v>5249</v>
      </c>
      <c r="M309" t="s">
        <v>5691</v>
      </c>
      <c r="N309" t="s">
        <v>6131</v>
      </c>
      <c r="O309" t="s">
        <v>6575</v>
      </c>
      <c r="P309" t="s">
        <v>7014</v>
      </c>
      <c r="Q309" t="s">
        <v>7453</v>
      </c>
      <c r="R309" t="s">
        <v>7896</v>
      </c>
      <c r="S309" t="s">
        <v>8340</v>
      </c>
      <c r="T309" t="s">
        <v>8761</v>
      </c>
      <c r="U309" t="s">
        <v>9198</v>
      </c>
      <c r="V309" t="s">
        <v>9619</v>
      </c>
      <c r="W309" t="s">
        <v>10049</v>
      </c>
      <c r="X309" t="s">
        <v>10482</v>
      </c>
      <c r="Y309" t="s">
        <v>10897</v>
      </c>
      <c r="Z309" t="s">
        <v>11315</v>
      </c>
    </row>
    <row r="310" spans="1:26">
      <c r="A310" t="s">
        <v>601</v>
      </c>
      <c r="B310" s="1">
        <f>COUNTA(C310:ZZ310)</f>
        <v>0</v>
      </c>
      <c r="C310" t="s">
        <v>602</v>
      </c>
      <c r="D310" t="s">
        <v>1684</v>
      </c>
      <c r="E310" t="s">
        <v>2128</v>
      </c>
      <c r="F310" t="s">
        <v>2560</v>
      </c>
      <c r="G310" t="s">
        <v>3000</v>
      </c>
      <c r="H310" t="s">
        <v>3434</v>
      </c>
      <c r="I310" t="s">
        <v>3909</v>
      </c>
      <c r="J310" t="s">
        <v>4377</v>
      </c>
      <c r="K310" t="s">
        <v>4811</v>
      </c>
      <c r="L310" t="s">
        <v>5250</v>
      </c>
      <c r="M310" t="s">
        <v>5692</v>
      </c>
      <c r="N310" t="s">
        <v>6132</v>
      </c>
      <c r="O310" t="s">
        <v>6576</v>
      </c>
      <c r="P310" t="s">
        <v>7015</v>
      </c>
      <c r="Q310" t="s">
        <v>7454</v>
      </c>
      <c r="R310" t="s">
        <v>7897</v>
      </c>
      <c r="S310" t="s">
        <v>8341</v>
      </c>
      <c r="T310" t="s">
        <v>8762</v>
      </c>
      <c r="U310" t="s">
        <v>9199</v>
      </c>
      <c r="V310" t="s">
        <v>9620</v>
      </c>
      <c r="W310" t="s">
        <v>10050</v>
      </c>
      <c r="X310" t="s">
        <v>10483</v>
      </c>
      <c r="Y310" t="s">
        <v>10898</v>
      </c>
      <c r="Z310" t="s">
        <v>11316</v>
      </c>
    </row>
    <row r="311" spans="1:26">
      <c r="A311" t="s">
        <v>603</v>
      </c>
      <c r="B311" s="1">
        <f>COUNTA(C311:ZZ311)</f>
        <v>0</v>
      </c>
      <c r="C311" t="s">
        <v>604</v>
      </c>
      <c r="D311" t="s">
        <v>1685</v>
      </c>
      <c r="E311" t="s">
        <v>2129</v>
      </c>
      <c r="F311" t="s">
        <v>2561</v>
      </c>
      <c r="G311" t="s">
        <v>3001</v>
      </c>
      <c r="H311" t="s">
        <v>3435</v>
      </c>
      <c r="I311" t="s">
        <v>3910</v>
      </c>
      <c r="J311" t="s">
        <v>4378</v>
      </c>
      <c r="K311" t="s">
        <v>4812</v>
      </c>
      <c r="L311" t="s">
        <v>5251</v>
      </c>
      <c r="M311" t="s">
        <v>5693</v>
      </c>
      <c r="N311" t="s">
        <v>6133</v>
      </c>
      <c r="O311" t="s">
        <v>6577</v>
      </c>
      <c r="P311" t="s">
        <v>7016</v>
      </c>
      <c r="Q311" t="s">
        <v>7455</v>
      </c>
      <c r="R311" t="s">
        <v>7898</v>
      </c>
      <c r="S311" t="s">
        <v>8342</v>
      </c>
      <c r="T311" t="s">
        <v>8763</v>
      </c>
      <c r="U311" t="s">
        <v>9200</v>
      </c>
      <c r="V311" t="s">
        <v>9621</v>
      </c>
      <c r="W311" t="s">
        <v>10051</v>
      </c>
      <c r="X311" t="s">
        <v>10484</v>
      </c>
      <c r="Y311" t="s">
        <v>10899</v>
      </c>
      <c r="Z311" t="s">
        <v>11317</v>
      </c>
    </row>
    <row r="312" spans="1:26">
      <c r="A312" t="s">
        <v>605</v>
      </c>
      <c r="B312" s="1">
        <f>COUNTA(C312:ZZ312)</f>
        <v>0</v>
      </c>
      <c r="C312" t="s">
        <v>606</v>
      </c>
      <c r="D312" t="s">
        <v>1686</v>
      </c>
      <c r="E312" t="s">
        <v>2130</v>
      </c>
      <c r="F312" t="s">
        <v>2562</v>
      </c>
      <c r="G312" t="s">
        <v>3002</v>
      </c>
      <c r="H312" t="s">
        <v>3436</v>
      </c>
      <c r="I312" t="s">
        <v>3911</v>
      </c>
      <c r="J312" t="s">
        <v>4379</v>
      </c>
      <c r="K312" t="s">
        <v>4813</v>
      </c>
      <c r="L312" t="s">
        <v>5252</v>
      </c>
      <c r="M312" t="s">
        <v>5694</v>
      </c>
      <c r="N312" t="s">
        <v>6134</v>
      </c>
      <c r="O312" t="s">
        <v>6578</v>
      </c>
      <c r="P312" t="s">
        <v>7017</v>
      </c>
      <c r="Q312" t="s">
        <v>7456</v>
      </c>
      <c r="R312" t="s">
        <v>7899</v>
      </c>
      <c r="S312" t="s">
        <v>8343</v>
      </c>
      <c r="T312" t="s">
        <v>8764</v>
      </c>
      <c r="U312" t="s">
        <v>9201</v>
      </c>
      <c r="V312" t="s">
        <v>9622</v>
      </c>
      <c r="W312" t="s">
        <v>10052</v>
      </c>
      <c r="X312" t="s">
        <v>10485</v>
      </c>
      <c r="Y312" t="s">
        <v>10900</v>
      </c>
      <c r="Z312" t="s">
        <v>11318</v>
      </c>
    </row>
    <row r="313" spans="1:26">
      <c r="A313" t="s">
        <v>607</v>
      </c>
      <c r="B313" s="1">
        <f>COUNTA(C313:ZZ313)</f>
        <v>0</v>
      </c>
      <c r="C313" t="s">
        <v>20</v>
      </c>
      <c r="D313" t="s">
        <v>1467</v>
      </c>
      <c r="E313" t="s">
        <v>1915</v>
      </c>
      <c r="F313" t="s">
        <v>2352</v>
      </c>
      <c r="G313" t="s">
        <v>2786</v>
      </c>
      <c r="H313" t="s">
        <v>3437</v>
      </c>
      <c r="I313" t="s">
        <v>3695</v>
      </c>
      <c r="J313" t="s">
        <v>4167</v>
      </c>
      <c r="K313" t="s">
        <v>4814</v>
      </c>
      <c r="L313" t="s">
        <v>5037</v>
      </c>
      <c r="M313" t="s">
        <v>5477</v>
      </c>
      <c r="N313" t="s">
        <v>5920</v>
      </c>
      <c r="O313" t="s">
        <v>6360</v>
      </c>
      <c r="P313" t="s">
        <v>6804</v>
      </c>
      <c r="Q313" t="s">
        <v>7457</v>
      </c>
      <c r="R313" t="s">
        <v>7684</v>
      </c>
      <c r="S313" t="s">
        <v>8127</v>
      </c>
      <c r="T313" t="s">
        <v>4603</v>
      </c>
      <c r="U313" t="s">
        <v>8985</v>
      </c>
      <c r="V313" t="s">
        <v>3695</v>
      </c>
      <c r="W313" t="s">
        <v>10053</v>
      </c>
      <c r="X313" t="s">
        <v>10274</v>
      </c>
      <c r="Y313" t="s">
        <v>10703</v>
      </c>
      <c r="Z313" t="s">
        <v>11115</v>
      </c>
    </row>
    <row r="314" spans="1:26">
      <c r="A314" t="s">
        <v>608</v>
      </c>
      <c r="B314" s="1">
        <f>COUNTA(C314:ZZ314)</f>
        <v>0</v>
      </c>
      <c r="C314" t="s">
        <v>217</v>
      </c>
      <c r="D314" t="s">
        <v>1566</v>
      </c>
      <c r="E314" t="s">
        <v>2012</v>
      </c>
      <c r="F314" t="s">
        <v>2447</v>
      </c>
      <c r="G314" t="s">
        <v>2884</v>
      </c>
      <c r="H314" t="s">
        <v>3323</v>
      </c>
      <c r="I314" t="s">
        <v>3792</v>
      </c>
      <c r="J314" t="s">
        <v>4380</v>
      </c>
      <c r="K314" t="s">
        <v>4701</v>
      </c>
      <c r="L314" t="s">
        <v>5253</v>
      </c>
      <c r="M314" t="s">
        <v>5575</v>
      </c>
      <c r="N314" t="s">
        <v>6017</v>
      </c>
      <c r="O314" t="s">
        <v>6459</v>
      </c>
      <c r="P314" t="s">
        <v>6900</v>
      </c>
      <c r="Q314" t="s">
        <v>7458</v>
      </c>
      <c r="R314" t="s">
        <v>7783</v>
      </c>
      <c r="S314" t="s">
        <v>8224</v>
      </c>
      <c r="T314" t="s">
        <v>8650</v>
      </c>
      <c r="U314" t="s">
        <v>9202</v>
      </c>
      <c r="V314" t="s">
        <v>9623</v>
      </c>
      <c r="W314" t="s">
        <v>10054</v>
      </c>
      <c r="X314" t="s">
        <v>10364</v>
      </c>
      <c r="Y314" t="s">
        <v>10901</v>
      </c>
      <c r="Z314" t="s">
        <v>11206</v>
      </c>
    </row>
    <row r="315" spans="1:26">
      <c r="A315" t="s">
        <v>609</v>
      </c>
      <c r="B315" s="1">
        <f>COUNTA(C315:ZZ315)</f>
        <v>0</v>
      </c>
      <c r="C315" t="s">
        <v>610</v>
      </c>
      <c r="D315" t="s">
        <v>1687</v>
      </c>
      <c r="E315" t="s">
        <v>2131</v>
      </c>
      <c r="F315" t="s">
        <v>2563</v>
      </c>
      <c r="G315" t="s">
        <v>3003</v>
      </c>
      <c r="H315" t="s">
        <v>3438</v>
      </c>
      <c r="I315" t="s">
        <v>3912</v>
      </c>
      <c r="J315" t="s">
        <v>4381</v>
      </c>
      <c r="K315" t="s">
        <v>4815</v>
      </c>
      <c r="L315" t="s">
        <v>5254</v>
      </c>
      <c r="M315" t="s">
        <v>5695</v>
      </c>
      <c r="N315" t="s">
        <v>6135</v>
      </c>
      <c r="O315" t="s">
        <v>6579</v>
      </c>
      <c r="P315" t="s">
        <v>7018</v>
      </c>
      <c r="Q315" t="s">
        <v>7459</v>
      </c>
      <c r="R315" t="s">
        <v>7900</v>
      </c>
      <c r="S315" t="s">
        <v>8344</v>
      </c>
      <c r="T315" t="s">
        <v>8765</v>
      </c>
      <c r="U315" t="s">
        <v>9203</v>
      </c>
      <c r="V315" t="s">
        <v>9624</v>
      </c>
      <c r="W315" t="s">
        <v>10055</v>
      </c>
      <c r="X315" t="s">
        <v>10486</v>
      </c>
      <c r="Y315" t="s">
        <v>10902</v>
      </c>
      <c r="Z315" t="s">
        <v>11319</v>
      </c>
    </row>
    <row r="316" spans="1:26">
      <c r="A316" t="s">
        <v>611</v>
      </c>
      <c r="B316" s="1">
        <f>COUNTA(C316:ZZ316)</f>
        <v>0</v>
      </c>
      <c r="C316" t="s">
        <v>612</v>
      </c>
      <c r="D316" t="s">
        <v>1688</v>
      </c>
      <c r="E316" t="s">
        <v>2132</v>
      </c>
      <c r="F316" t="s">
        <v>2564</v>
      </c>
      <c r="G316" t="s">
        <v>3004</v>
      </c>
      <c r="H316" t="s">
        <v>3439</v>
      </c>
      <c r="I316" t="s">
        <v>3913</v>
      </c>
      <c r="J316" t="s">
        <v>4382</v>
      </c>
      <c r="K316" t="s">
        <v>4816</v>
      </c>
      <c r="L316" t="s">
        <v>5255</v>
      </c>
      <c r="M316" t="s">
        <v>5696</v>
      </c>
      <c r="N316" t="s">
        <v>6136</v>
      </c>
      <c r="O316" t="s">
        <v>6580</v>
      </c>
      <c r="P316" t="s">
        <v>7019</v>
      </c>
      <c r="Q316" t="s">
        <v>7460</v>
      </c>
      <c r="R316" t="s">
        <v>7901</v>
      </c>
      <c r="S316" t="s">
        <v>8345</v>
      </c>
      <c r="T316" t="s">
        <v>8766</v>
      </c>
      <c r="U316" t="s">
        <v>9204</v>
      </c>
      <c r="V316" t="s">
        <v>9625</v>
      </c>
      <c r="W316" t="s">
        <v>10056</v>
      </c>
      <c r="X316" t="s">
        <v>1688</v>
      </c>
      <c r="Y316" t="s">
        <v>10903</v>
      </c>
      <c r="Z316" t="s">
        <v>11320</v>
      </c>
    </row>
    <row r="317" spans="1:26">
      <c r="A317" t="s">
        <v>613</v>
      </c>
      <c r="B317" s="1">
        <f>COUNTA(C317:ZZ317)</f>
        <v>0</v>
      </c>
      <c r="C317" t="s">
        <v>614</v>
      </c>
      <c r="D317" t="s">
        <v>1689</v>
      </c>
      <c r="E317" t="s">
        <v>2133</v>
      </c>
      <c r="F317" t="s">
        <v>2565</v>
      </c>
      <c r="G317" t="s">
        <v>3005</v>
      </c>
      <c r="H317" t="s">
        <v>3440</v>
      </c>
      <c r="I317" t="s">
        <v>3914</v>
      </c>
      <c r="J317" t="s">
        <v>4383</v>
      </c>
      <c r="K317" t="s">
        <v>4817</v>
      </c>
      <c r="L317" t="s">
        <v>5256</v>
      </c>
      <c r="M317" t="s">
        <v>5697</v>
      </c>
      <c r="N317" t="s">
        <v>6137</v>
      </c>
      <c r="O317" t="s">
        <v>6581</v>
      </c>
      <c r="P317" t="s">
        <v>7020</v>
      </c>
      <c r="Q317" t="s">
        <v>7461</v>
      </c>
      <c r="R317" t="s">
        <v>7902</v>
      </c>
      <c r="S317" t="s">
        <v>8346</v>
      </c>
      <c r="T317" t="s">
        <v>8767</v>
      </c>
      <c r="U317" t="s">
        <v>9205</v>
      </c>
      <c r="V317" t="s">
        <v>9626</v>
      </c>
      <c r="W317" t="s">
        <v>10057</v>
      </c>
      <c r="X317" t="s">
        <v>10487</v>
      </c>
      <c r="Y317" t="s">
        <v>10904</v>
      </c>
      <c r="Z317" t="s">
        <v>11321</v>
      </c>
    </row>
    <row r="318" spans="1:26">
      <c r="A318" t="s">
        <v>615</v>
      </c>
      <c r="B318" s="1">
        <f>COUNTA(C318:ZZ318)</f>
        <v>0</v>
      </c>
      <c r="C318" t="s">
        <v>616</v>
      </c>
      <c r="D318" t="s">
        <v>1690</v>
      </c>
      <c r="E318" t="s">
        <v>2134</v>
      </c>
      <c r="F318" t="s">
        <v>2566</v>
      </c>
      <c r="G318" t="s">
        <v>3006</v>
      </c>
      <c r="H318" t="s">
        <v>3441</v>
      </c>
      <c r="I318" t="s">
        <v>3915</v>
      </c>
      <c r="J318" t="s">
        <v>4384</v>
      </c>
      <c r="K318" t="s">
        <v>4818</v>
      </c>
      <c r="L318" t="s">
        <v>5257</v>
      </c>
      <c r="M318" t="s">
        <v>5698</v>
      </c>
      <c r="N318" t="s">
        <v>6138</v>
      </c>
      <c r="O318" t="s">
        <v>6582</v>
      </c>
      <c r="P318" t="s">
        <v>7021</v>
      </c>
      <c r="Q318" t="s">
        <v>7462</v>
      </c>
      <c r="R318" t="s">
        <v>7903</v>
      </c>
      <c r="S318" t="s">
        <v>8347</v>
      </c>
      <c r="T318" t="s">
        <v>8768</v>
      </c>
      <c r="U318" t="s">
        <v>9206</v>
      </c>
      <c r="V318" t="s">
        <v>9627</v>
      </c>
      <c r="W318" t="s">
        <v>10058</v>
      </c>
      <c r="X318" t="s">
        <v>10488</v>
      </c>
      <c r="Y318" t="s">
        <v>10905</v>
      </c>
      <c r="Z318" t="s">
        <v>11322</v>
      </c>
    </row>
    <row r="319" spans="1:26">
      <c r="A319" t="s">
        <v>617</v>
      </c>
      <c r="B319" s="1">
        <f>COUNTA(C319:ZZ319)</f>
        <v>0</v>
      </c>
      <c r="C319" t="s">
        <v>618</v>
      </c>
      <c r="D319" t="s">
        <v>1691</v>
      </c>
      <c r="E319" t="s">
        <v>2135</v>
      </c>
      <c r="F319" t="s">
        <v>2567</v>
      </c>
      <c r="G319" t="s">
        <v>3007</v>
      </c>
      <c r="H319" t="s">
        <v>3442</v>
      </c>
      <c r="I319" t="s">
        <v>3916</v>
      </c>
      <c r="J319" t="s">
        <v>4385</v>
      </c>
      <c r="K319" t="s">
        <v>4819</v>
      </c>
      <c r="L319" t="s">
        <v>5258</v>
      </c>
      <c r="M319" t="s">
        <v>5699</v>
      </c>
      <c r="N319" t="s">
        <v>6139</v>
      </c>
      <c r="O319" t="s">
        <v>6583</v>
      </c>
      <c r="P319" t="s">
        <v>7022</v>
      </c>
      <c r="Q319" t="s">
        <v>7463</v>
      </c>
      <c r="R319" t="s">
        <v>7904</v>
      </c>
      <c r="S319" t="s">
        <v>8348</v>
      </c>
      <c r="T319" t="s">
        <v>8769</v>
      </c>
      <c r="U319" t="s">
        <v>9207</v>
      </c>
      <c r="V319" t="s">
        <v>9628</v>
      </c>
      <c r="W319" t="s">
        <v>10059</v>
      </c>
      <c r="X319" t="s">
        <v>10489</v>
      </c>
      <c r="Y319" t="s">
        <v>10906</v>
      </c>
      <c r="Z319" t="s">
        <v>11323</v>
      </c>
    </row>
    <row r="320" spans="1:26">
      <c r="A320" t="s">
        <v>619</v>
      </c>
      <c r="B320" s="1">
        <f>COUNTA(C320:ZZ320)</f>
        <v>0</v>
      </c>
      <c r="C320" t="s">
        <v>620</v>
      </c>
      <c r="D320" t="s">
        <v>1692</v>
      </c>
      <c r="E320" t="s">
        <v>2136</v>
      </c>
      <c r="F320" t="s">
        <v>2568</v>
      </c>
      <c r="G320" t="s">
        <v>3008</v>
      </c>
      <c r="H320" t="s">
        <v>3443</v>
      </c>
      <c r="I320" t="s">
        <v>3917</v>
      </c>
      <c r="J320" t="s">
        <v>4386</v>
      </c>
      <c r="K320" t="s">
        <v>4820</v>
      </c>
      <c r="L320" t="s">
        <v>5259</v>
      </c>
      <c r="M320" t="s">
        <v>5700</v>
      </c>
      <c r="N320" t="s">
        <v>6140</v>
      </c>
      <c r="O320" t="s">
        <v>6584</v>
      </c>
      <c r="P320" t="s">
        <v>7023</v>
      </c>
      <c r="Q320" t="s">
        <v>7464</v>
      </c>
      <c r="R320" t="s">
        <v>7905</v>
      </c>
      <c r="S320" t="s">
        <v>8349</v>
      </c>
      <c r="T320" t="s">
        <v>8770</v>
      </c>
      <c r="U320" t="s">
        <v>9208</v>
      </c>
      <c r="V320" t="s">
        <v>9629</v>
      </c>
      <c r="W320" t="s">
        <v>10060</v>
      </c>
      <c r="X320" t="s">
        <v>10490</v>
      </c>
      <c r="Y320" t="s">
        <v>10907</v>
      </c>
      <c r="Z320" t="s">
        <v>11324</v>
      </c>
    </row>
    <row r="321" spans="1:26">
      <c r="A321" t="s">
        <v>621</v>
      </c>
      <c r="B321" s="1">
        <f>COUNTA(C321:ZZ321)</f>
        <v>0</v>
      </c>
      <c r="C321" t="s">
        <v>582</v>
      </c>
      <c r="D321" t="s">
        <v>1674</v>
      </c>
      <c r="E321" t="s">
        <v>2118</v>
      </c>
      <c r="F321" t="s">
        <v>2550</v>
      </c>
      <c r="G321" t="s">
        <v>2990</v>
      </c>
      <c r="H321" t="s">
        <v>3444</v>
      </c>
      <c r="I321" t="s">
        <v>3918</v>
      </c>
      <c r="J321" t="s">
        <v>4367</v>
      </c>
      <c r="K321" t="s">
        <v>4801</v>
      </c>
      <c r="L321" t="s">
        <v>5260</v>
      </c>
      <c r="M321" t="s">
        <v>5682</v>
      </c>
      <c r="N321" t="s">
        <v>6122</v>
      </c>
      <c r="O321" t="s">
        <v>6566</v>
      </c>
      <c r="P321" t="s">
        <v>7005</v>
      </c>
      <c r="Q321" t="s">
        <v>7444</v>
      </c>
      <c r="R321" t="s">
        <v>7887</v>
      </c>
      <c r="S321" t="s">
        <v>8331</v>
      </c>
      <c r="T321" t="s">
        <v>8753</v>
      </c>
      <c r="U321" t="s">
        <v>9189</v>
      </c>
      <c r="V321" t="s">
        <v>9610</v>
      </c>
      <c r="W321" t="s">
        <v>10040</v>
      </c>
      <c r="X321" t="s">
        <v>10473</v>
      </c>
      <c r="Y321" t="s">
        <v>10888</v>
      </c>
      <c r="Z321" t="s">
        <v>11306</v>
      </c>
    </row>
    <row r="322" spans="1:26">
      <c r="A322" t="s">
        <v>622</v>
      </c>
      <c r="B322" s="1">
        <f>COUNTA(C322:ZZ322)</f>
        <v>0</v>
      </c>
      <c r="C322" t="s">
        <v>623</v>
      </c>
      <c r="D322" t="s">
        <v>1693</v>
      </c>
      <c r="E322" t="s">
        <v>2137</v>
      </c>
      <c r="F322" t="s">
        <v>2569</v>
      </c>
      <c r="G322" t="s">
        <v>3009</v>
      </c>
      <c r="H322" t="s">
        <v>3445</v>
      </c>
      <c r="I322" t="s">
        <v>3919</v>
      </c>
      <c r="J322" t="s">
        <v>4387</v>
      </c>
      <c r="K322" t="s">
        <v>4821</v>
      </c>
      <c r="L322" t="s">
        <v>5261</v>
      </c>
      <c r="M322" t="s">
        <v>5701</v>
      </c>
      <c r="N322" t="s">
        <v>6141</v>
      </c>
      <c r="O322" t="s">
        <v>6585</v>
      </c>
      <c r="P322" t="s">
        <v>7024</v>
      </c>
      <c r="Q322" t="s">
        <v>7465</v>
      </c>
      <c r="R322" t="s">
        <v>7906</v>
      </c>
      <c r="S322" t="s">
        <v>8350</v>
      </c>
      <c r="T322" t="s">
        <v>8771</v>
      </c>
      <c r="U322" t="s">
        <v>9209</v>
      </c>
      <c r="V322" t="s">
        <v>9630</v>
      </c>
      <c r="W322" t="s">
        <v>10061</v>
      </c>
      <c r="X322" t="s">
        <v>10491</v>
      </c>
      <c r="Y322" t="s">
        <v>10908</v>
      </c>
      <c r="Z322" t="s">
        <v>11325</v>
      </c>
    </row>
    <row r="323" spans="1:26">
      <c r="A323" t="s">
        <v>624</v>
      </c>
      <c r="B323" s="1">
        <f>COUNTA(C323:ZZ323)</f>
        <v>0</v>
      </c>
      <c r="C323" t="s">
        <v>625</v>
      </c>
      <c r="D323" t="s">
        <v>1694</v>
      </c>
      <c r="E323" t="s">
        <v>2138</v>
      </c>
      <c r="F323" t="s">
        <v>2570</v>
      </c>
      <c r="G323" t="s">
        <v>3005</v>
      </c>
      <c r="H323" t="s">
        <v>3446</v>
      </c>
      <c r="I323" t="s">
        <v>3920</v>
      </c>
      <c r="J323" t="s">
        <v>4388</v>
      </c>
      <c r="K323" t="s">
        <v>4817</v>
      </c>
      <c r="L323" t="s">
        <v>5262</v>
      </c>
      <c r="M323" t="s">
        <v>5702</v>
      </c>
      <c r="N323" t="s">
        <v>6142</v>
      </c>
      <c r="O323" t="s">
        <v>6586</v>
      </c>
      <c r="P323" t="s">
        <v>7025</v>
      </c>
      <c r="Q323" t="s">
        <v>7466</v>
      </c>
      <c r="R323" t="s">
        <v>7907</v>
      </c>
      <c r="S323" t="s">
        <v>8351</v>
      </c>
      <c r="T323" t="s">
        <v>8772</v>
      </c>
      <c r="U323" t="s">
        <v>9205</v>
      </c>
      <c r="V323" t="s">
        <v>9631</v>
      </c>
      <c r="W323" t="s">
        <v>10062</v>
      </c>
      <c r="X323" t="s">
        <v>10492</v>
      </c>
      <c r="Y323" t="s">
        <v>10909</v>
      </c>
      <c r="Z323" t="s">
        <v>11326</v>
      </c>
    </row>
    <row r="324" spans="1:26">
      <c r="A324" t="s">
        <v>626</v>
      </c>
      <c r="B324" s="1">
        <f>COUNTA(C324:ZZ324)</f>
        <v>0</v>
      </c>
      <c r="C324" t="s">
        <v>627</v>
      </c>
      <c r="D324" t="s">
        <v>1695</v>
      </c>
      <c r="E324" t="s">
        <v>2139</v>
      </c>
      <c r="F324" t="s">
        <v>2571</v>
      </c>
      <c r="G324" t="s">
        <v>3010</v>
      </c>
      <c r="H324" t="s">
        <v>3010</v>
      </c>
      <c r="I324" t="s">
        <v>3921</v>
      </c>
      <c r="J324" t="s">
        <v>4239</v>
      </c>
      <c r="K324" t="s">
        <v>4822</v>
      </c>
      <c r="L324" t="s">
        <v>5112</v>
      </c>
      <c r="M324" t="s">
        <v>5703</v>
      </c>
      <c r="N324" t="s">
        <v>6143</v>
      </c>
      <c r="O324" t="s">
        <v>6587</v>
      </c>
      <c r="P324" t="s">
        <v>6877</v>
      </c>
      <c r="Q324" t="s">
        <v>7467</v>
      </c>
      <c r="R324" t="s">
        <v>7908</v>
      </c>
      <c r="S324" t="s">
        <v>8352</v>
      </c>
      <c r="T324" t="s">
        <v>8773</v>
      </c>
      <c r="U324" t="s">
        <v>9210</v>
      </c>
      <c r="V324" t="s">
        <v>9491</v>
      </c>
      <c r="W324" t="s">
        <v>10063</v>
      </c>
      <c r="X324" t="s">
        <v>10493</v>
      </c>
      <c r="Y324" t="s">
        <v>10910</v>
      </c>
      <c r="Z324" t="s">
        <v>11183</v>
      </c>
    </row>
    <row r="325" spans="1:26">
      <c r="A325" t="s">
        <v>628</v>
      </c>
      <c r="B325" s="1">
        <f>COUNTA(C325:ZZ325)</f>
        <v>0</v>
      </c>
      <c r="H325" t="s">
        <v>3447</v>
      </c>
      <c r="I325" t="s">
        <v>3922</v>
      </c>
    </row>
    <row r="326" spans="1:26">
      <c r="A326" t="s">
        <v>629</v>
      </c>
      <c r="B326" s="1">
        <f>COUNTA(C326:ZZ326)</f>
        <v>0</v>
      </c>
      <c r="H326" t="s">
        <v>3448</v>
      </c>
      <c r="I326" t="s">
        <v>3923</v>
      </c>
    </row>
    <row r="327" spans="1:26">
      <c r="A327" t="s">
        <v>630</v>
      </c>
      <c r="B327" s="1">
        <f>COUNTA(C327:ZZ327)</f>
        <v>0</v>
      </c>
      <c r="H327" t="s">
        <v>3449</v>
      </c>
      <c r="I327" t="s">
        <v>3924</v>
      </c>
    </row>
    <row r="328" spans="1:26">
      <c r="A328" t="s">
        <v>631</v>
      </c>
      <c r="B328" s="1">
        <f>COUNTA(C328:ZZ328)</f>
        <v>0</v>
      </c>
      <c r="H328" t="s">
        <v>3450</v>
      </c>
      <c r="I328" t="s">
        <v>3925</v>
      </c>
    </row>
    <row r="329" spans="1:26">
      <c r="A329" t="s">
        <v>632</v>
      </c>
      <c r="B329" s="1">
        <f>COUNTA(C329:ZZ329)</f>
        <v>0</v>
      </c>
      <c r="C329" t="s">
        <v>128</v>
      </c>
      <c r="D329" t="s">
        <v>1521</v>
      </c>
      <c r="E329" t="s">
        <v>1968</v>
      </c>
      <c r="F329" t="s">
        <v>2403</v>
      </c>
      <c r="G329" t="s">
        <v>2839</v>
      </c>
      <c r="H329" t="s">
        <v>3280</v>
      </c>
      <c r="I329" t="s">
        <v>3747</v>
      </c>
      <c r="J329" t="s">
        <v>4218</v>
      </c>
      <c r="K329" t="s">
        <v>4656</v>
      </c>
      <c r="L329" t="s">
        <v>5091</v>
      </c>
      <c r="M329" t="s">
        <v>5530</v>
      </c>
      <c r="N329" t="s">
        <v>5972</v>
      </c>
      <c r="O329" t="s">
        <v>6414</v>
      </c>
      <c r="P329" t="s">
        <v>6856</v>
      </c>
      <c r="Q329" t="s">
        <v>7295</v>
      </c>
      <c r="R329" t="s">
        <v>7738</v>
      </c>
      <c r="S329" t="s">
        <v>8179</v>
      </c>
      <c r="T329" t="s">
        <v>8606</v>
      </c>
      <c r="U329" t="s">
        <v>9037</v>
      </c>
      <c r="V329" t="s">
        <v>9471</v>
      </c>
      <c r="W329" t="s">
        <v>9888</v>
      </c>
      <c r="X329" t="s">
        <v>10324</v>
      </c>
      <c r="Y329" t="s">
        <v>10751</v>
      </c>
      <c r="Z329" t="s">
        <v>11162</v>
      </c>
    </row>
    <row r="330" spans="1:26">
      <c r="A330" t="s">
        <v>633</v>
      </c>
      <c r="B330" s="1">
        <f>COUNTA(C330:ZZ330)</f>
        <v>0</v>
      </c>
      <c r="C330" t="s">
        <v>132</v>
      </c>
      <c r="D330" t="s">
        <v>1523</v>
      </c>
      <c r="E330" t="s">
        <v>1970</v>
      </c>
      <c r="F330" t="s">
        <v>2405</v>
      </c>
      <c r="G330" t="s">
        <v>2841</v>
      </c>
      <c r="H330" t="s">
        <v>3282</v>
      </c>
      <c r="I330" t="s">
        <v>3749</v>
      </c>
      <c r="J330" t="s">
        <v>4220</v>
      </c>
      <c r="K330" t="s">
        <v>4658</v>
      </c>
      <c r="L330" t="s">
        <v>5093</v>
      </c>
      <c r="M330" t="s">
        <v>5532</v>
      </c>
      <c r="N330" t="s">
        <v>5974</v>
      </c>
      <c r="O330" t="s">
        <v>6416</v>
      </c>
      <c r="P330" t="s">
        <v>6858</v>
      </c>
      <c r="Q330" t="s">
        <v>7297</v>
      </c>
      <c r="R330" t="s">
        <v>7740</v>
      </c>
      <c r="S330" t="s">
        <v>8181</v>
      </c>
      <c r="T330" t="s">
        <v>8608</v>
      </c>
      <c r="U330" t="s">
        <v>9039</v>
      </c>
      <c r="V330" t="s">
        <v>9473</v>
      </c>
      <c r="W330" t="s">
        <v>9890</v>
      </c>
      <c r="X330" t="s">
        <v>10326</v>
      </c>
      <c r="Y330" t="s">
        <v>10753</v>
      </c>
      <c r="Z330" t="s">
        <v>11164</v>
      </c>
    </row>
    <row r="331" spans="1:26">
      <c r="A331" t="s">
        <v>634</v>
      </c>
      <c r="B331" s="1">
        <f>COUNTA(C331:ZZ331)</f>
        <v>0</v>
      </c>
      <c r="C331" t="s">
        <v>144</v>
      </c>
      <c r="D331" t="s">
        <v>1529</v>
      </c>
      <c r="E331" t="s">
        <v>1976</v>
      </c>
      <c r="F331" t="s">
        <v>2411</v>
      </c>
      <c r="G331" t="s">
        <v>2847</v>
      </c>
      <c r="H331" t="s">
        <v>2411</v>
      </c>
      <c r="I331" t="s">
        <v>3755</v>
      </c>
      <c r="J331" t="s">
        <v>4226</v>
      </c>
      <c r="K331" t="s">
        <v>4664</v>
      </c>
      <c r="L331" t="s">
        <v>5099</v>
      </c>
      <c r="M331" t="s">
        <v>5538</v>
      </c>
      <c r="N331" t="s">
        <v>5980</v>
      </c>
      <c r="O331" t="s">
        <v>6422</v>
      </c>
      <c r="P331" t="s">
        <v>6864</v>
      </c>
      <c r="Q331" t="s">
        <v>7303</v>
      </c>
      <c r="R331" t="s">
        <v>7746</v>
      </c>
      <c r="S331" t="s">
        <v>8187</v>
      </c>
      <c r="T331" t="s">
        <v>8614</v>
      </c>
      <c r="U331" t="s">
        <v>9044</v>
      </c>
      <c r="V331" t="s">
        <v>9478</v>
      </c>
      <c r="W331" t="s">
        <v>9896</v>
      </c>
      <c r="X331" t="s">
        <v>10330</v>
      </c>
      <c r="Y331" t="s">
        <v>5980</v>
      </c>
      <c r="Z331" t="s">
        <v>11170</v>
      </c>
    </row>
    <row r="332" spans="1:26">
      <c r="A332" t="s">
        <v>635</v>
      </c>
      <c r="B332" s="1">
        <f>COUNTA(C332:ZZ332)</f>
        <v>0</v>
      </c>
      <c r="C332" t="s">
        <v>146</v>
      </c>
      <c r="D332" t="s">
        <v>1530</v>
      </c>
      <c r="E332" t="s">
        <v>1977</v>
      </c>
      <c r="F332" t="s">
        <v>2412</v>
      </c>
      <c r="G332" t="s">
        <v>2848</v>
      </c>
      <c r="H332" t="s">
        <v>3287</v>
      </c>
      <c r="I332" t="s">
        <v>3756</v>
      </c>
      <c r="J332" t="s">
        <v>4227</v>
      </c>
      <c r="K332" t="s">
        <v>4665</v>
      </c>
      <c r="L332" t="s">
        <v>5100</v>
      </c>
      <c r="M332" t="s">
        <v>5539</v>
      </c>
      <c r="N332" t="s">
        <v>5981</v>
      </c>
      <c r="O332" t="s">
        <v>6423</v>
      </c>
      <c r="P332" t="s">
        <v>6865</v>
      </c>
      <c r="Q332" t="s">
        <v>7304</v>
      </c>
      <c r="R332" t="s">
        <v>7747</v>
      </c>
      <c r="S332" t="s">
        <v>8188</v>
      </c>
      <c r="T332" t="s">
        <v>8615</v>
      </c>
      <c r="U332" t="s">
        <v>9045</v>
      </c>
      <c r="V332" t="s">
        <v>9479</v>
      </c>
      <c r="W332" t="s">
        <v>9897</v>
      </c>
      <c r="X332" t="s">
        <v>10331</v>
      </c>
      <c r="Y332" t="s">
        <v>10758</v>
      </c>
      <c r="Z332" t="s">
        <v>11171</v>
      </c>
    </row>
    <row r="333" spans="1:26">
      <c r="A333" t="s">
        <v>636</v>
      </c>
      <c r="B333" s="1">
        <f>COUNTA(C333:ZZ333)</f>
        <v>0</v>
      </c>
      <c r="C333" t="s">
        <v>148</v>
      </c>
      <c r="D333" t="s">
        <v>1531</v>
      </c>
      <c r="E333" t="s">
        <v>1978</v>
      </c>
      <c r="F333" t="s">
        <v>2413</v>
      </c>
      <c r="G333" t="s">
        <v>2849</v>
      </c>
      <c r="H333" t="s">
        <v>3288</v>
      </c>
      <c r="I333" t="s">
        <v>3757</v>
      </c>
      <c r="J333" t="s">
        <v>4228</v>
      </c>
      <c r="K333" t="s">
        <v>4666</v>
      </c>
      <c r="L333" t="s">
        <v>5101</v>
      </c>
      <c r="M333" t="s">
        <v>5540</v>
      </c>
      <c r="N333" t="s">
        <v>5982</v>
      </c>
      <c r="O333" t="s">
        <v>6424</v>
      </c>
      <c r="P333" t="s">
        <v>6866</v>
      </c>
      <c r="Q333" t="s">
        <v>7305</v>
      </c>
      <c r="R333" t="s">
        <v>7748</v>
      </c>
      <c r="S333" t="s">
        <v>8189</v>
      </c>
      <c r="T333" t="s">
        <v>8616</v>
      </c>
      <c r="U333" t="s">
        <v>9046</v>
      </c>
      <c r="V333" t="s">
        <v>9480</v>
      </c>
      <c r="W333" t="s">
        <v>9898</v>
      </c>
      <c r="X333" t="s">
        <v>1531</v>
      </c>
      <c r="Y333" t="s">
        <v>10759</v>
      </c>
      <c r="Z333" t="s">
        <v>11172</v>
      </c>
    </row>
    <row r="334" spans="1:26">
      <c r="A334" t="s">
        <v>637</v>
      </c>
      <c r="B334" s="1">
        <f>COUNTA(C334:ZZ334)</f>
        <v>0</v>
      </c>
      <c r="C334" t="s">
        <v>150</v>
      </c>
      <c r="D334" t="s">
        <v>1532</v>
      </c>
      <c r="E334" t="s">
        <v>1979</v>
      </c>
      <c r="F334" t="s">
        <v>2414</v>
      </c>
      <c r="G334" t="s">
        <v>2850</v>
      </c>
      <c r="H334" t="s">
        <v>3289</v>
      </c>
      <c r="I334" t="s">
        <v>3758</v>
      </c>
      <c r="J334" t="s">
        <v>4229</v>
      </c>
      <c r="K334" t="s">
        <v>4667</v>
      </c>
      <c r="L334" t="s">
        <v>5102</v>
      </c>
      <c r="M334" t="s">
        <v>5541</v>
      </c>
      <c r="N334" t="s">
        <v>5983</v>
      </c>
      <c r="O334" t="s">
        <v>6425</v>
      </c>
      <c r="P334" t="s">
        <v>6867</v>
      </c>
      <c r="Q334" t="s">
        <v>7306</v>
      </c>
      <c r="R334" t="s">
        <v>7749</v>
      </c>
      <c r="S334" t="s">
        <v>8190</v>
      </c>
      <c r="T334" t="s">
        <v>8617</v>
      </c>
      <c r="U334" t="s">
        <v>9047</v>
      </c>
      <c r="V334" t="s">
        <v>9481</v>
      </c>
      <c r="W334" t="s">
        <v>9899</v>
      </c>
      <c r="X334" t="s">
        <v>10332</v>
      </c>
      <c r="Y334" t="s">
        <v>10760</v>
      </c>
      <c r="Z334" t="s">
        <v>11173</v>
      </c>
    </row>
    <row r="335" spans="1:26">
      <c r="A335" t="s">
        <v>638</v>
      </c>
      <c r="B335" s="1">
        <f>COUNTA(C335:ZZ335)</f>
        <v>0</v>
      </c>
      <c r="C335" t="s">
        <v>353</v>
      </c>
      <c r="D335" t="s">
        <v>1632</v>
      </c>
      <c r="E335" t="s">
        <v>2077</v>
      </c>
      <c r="F335" t="s">
        <v>2510</v>
      </c>
      <c r="G335" t="s">
        <v>2949</v>
      </c>
      <c r="H335" t="s">
        <v>3385</v>
      </c>
      <c r="I335" t="s">
        <v>3857</v>
      </c>
      <c r="J335" t="s">
        <v>4326</v>
      </c>
      <c r="K335" t="s">
        <v>4763</v>
      </c>
      <c r="L335" t="s">
        <v>5200</v>
      </c>
      <c r="M335" t="s">
        <v>5642</v>
      </c>
      <c r="N335" t="s">
        <v>6081</v>
      </c>
      <c r="O335" t="s">
        <v>6524</v>
      </c>
      <c r="P335" t="s">
        <v>6965</v>
      </c>
      <c r="Q335" t="s">
        <v>7403</v>
      </c>
      <c r="R335" t="s">
        <v>7849</v>
      </c>
      <c r="S335" t="s">
        <v>8288</v>
      </c>
      <c r="T335" t="s">
        <v>8713</v>
      </c>
      <c r="U335" t="s">
        <v>9146</v>
      </c>
      <c r="V335" t="s">
        <v>9576</v>
      </c>
      <c r="W335" t="s">
        <v>9999</v>
      </c>
      <c r="X335" t="s">
        <v>10431</v>
      </c>
      <c r="Y335" t="s">
        <v>10853</v>
      </c>
      <c r="Z335" t="s">
        <v>11268</v>
      </c>
    </row>
    <row r="336" spans="1:26">
      <c r="A336" t="s">
        <v>639</v>
      </c>
      <c r="B336" s="1">
        <f>COUNTA(C336:ZZ336)</f>
        <v>0</v>
      </c>
      <c r="C336" t="s">
        <v>640</v>
      </c>
      <c r="D336" t="s">
        <v>1559</v>
      </c>
      <c r="E336" t="s">
        <v>2005</v>
      </c>
      <c r="F336" t="s">
        <v>2440</v>
      </c>
      <c r="G336" t="s">
        <v>2877</v>
      </c>
      <c r="H336" t="s">
        <v>3316</v>
      </c>
      <c r="I336" t="s">
        <v>3926</v>
      </c>
      <c r="J336" t="s">
        <v>4255</v>
      </c>
      <c r="K336" t="s">
        <v>4694</v>
      </c>
      <c r="L336" t="s">
        <v>5263</v>
      </c>
      <c r="M336" t="s">
        <v>5704</v>
      </c>
      <c r="N336" t="s">
        <v>6010</v>
      </c>
      <c r="O336" t="s">
        <v>6452</v>
      </c>
      <c r="P336" t="s">
        <v>6893</v>
      </c>
      <c r="Q336" t="s">
        <v>6893</v>
      </c>
      <c r="R336" t="s">
        <v>7909</v>
      </c>
      <c r="S336" t="s">
        <v>8217</v>
      </c>
      <c r="T336" t="s">
        <v>8643</v>
      </c>
      <c r="U336" t="s">
        <v>9073</v>
      </c>
      <c r="V336" t="s">
        <v>9632</v>
      </c>
      <c r="W336" t="s">
        <v>10064</v>
      </c>
      <c r="X336" t="s">
        <v>10494</v>
      </c>
      <c r="Y336" t="s">
        <v>10911</v>
      </c>
      <c r="Z336" t="s">
        <v>11327</v>
      </c>
    </row>
    <row r="337" spans="1:26">
      <c r="A337" t="s">
        <v>641</v>
      </c>
      <c r="B337" s="1">
        <f>COUNTA(C337:ZZ337)</f>
        <v>0</v>
      </c>
      <c r="C337" t="s">
        <v>386</v>
      </c>
      <c r="D337" t="s">
        <v>1647</v>
      </c>
      <c r="E337" t="s">
        <v>2112</v>
      </c>
      <c r="F337" t="s">
        <v>2525</v>
      </c>
      <c r="G337" t="s">
        <v>2964</v>
      </c>
      <c r="H337" t="s">
        <v>2112</v>
      </c>
      <c r="I337" t="s">
        <v>3871</v>
      </c>
      <c r="J337" t="s">
        <v>4341</v>
      </c>
      <c r="K337" t="s">
        <v>4777</v>
      </c>
      <c r="L337" t="s">
        <v>5215</v>
      </c>
      <c r="M337" t="s">
        <v>5656</v>
      </c>
      <c r="N337" t="s">
        <v>6096</v>
      </c>
      <c r="O337" t="s">
        <v>6539</v>
      </c>
      <c r="P337" t="s">
        <v>6980</v>
      </c>
      <c r="Q337" t="s">
        <v>7418</v>
      </c>
      <c r="R337" t="s">
        <v>7863</v>
      </c>
      <c r="S337" t="s">
        <v>8303</v>
      </c>
      <c r="T337" t="s">
        <v>8748</v>
      </c>
      <c r="U337" t="s">
        <v>9161</v>
      </c>
      <c r="V337" t="s">
        <v>3871</v>
      </c>
      <c r="W337" t="s">
        <v>10014</v>
      </c>
      <c r="X337" t="s">
        <v>10446</v>
      </c>
      <c r="Y337" t="s">
        <v>10780</v>
      </c>
      <c r="Z337" t="s">
        <v>11281</v>
      </c>
    </row>
    <row r="338" spans="1:26">
      <c r="A338" t="s">
        <v>642</v>
      </c>
      <c r="B338" s="1">
        <f>COUNTA(C338:ZZ338)</f>
        <v>0</v>
      </c>
      <c r="C338" t="s">
        <v>643</v>
      </c>
      <c r="D338" t="s">
        <v>1525</v>
      </c>
      <c r="E338" t="s">
        <v>2140</v>
      </c>
      <c r="F338" t="s">
        <v>2572</v>
      </c>
      <c r="G338" t="s">
        <v>3011</v>
      </c>
      <c r="H338" t="s">
        <v>3451</v>
      </c>
      <c r="I338" t="s">
        <v>3927</v>
      </c>
      <c r="J338" t="s">
        <v>4389</v>
      </c>
      <c r="K338" t="s">
        <v>4823</v>
      </c>
      <c r="L338" t="s">
        <v>5264</v>
      </c>
      <c r="M338" t="s">
        <v>5705</v>
      </c>
      <c r="N338" t="s">
        <v>6144</v>
      </c>
      <c r="O338" t="s">
        <v>6418</v>
      </c>
      <c r="P338" t="s">
        <v>7026</v>
      </c>
      <c r="Q338" t="s">
        <v>7468</v>
      </c>
      <c r="R338" t="s">
        <v>7910</v>
      </c>
      <c r="S338" t="s">
        <v>8353</v>
      </c>
      <c r="T338" t="s">
        <v>8610</v>
      </c>
      <c r="U338" t="s">
        <v>9211</v>
      </c>
      <c r="V338" t="s">
        <v>9633</v>
      </c>
      <c r="W338" t="s">
        <v>10065</v>
      </c>
      <c r="X338" t="s">
        <v>10495</v>
      </c>
      <c r="Y338" t="s">
        <v>9033</v>
      </c>
      <c r="Z338" t="s">
        <v>11328</v>
      </c>
    </row>
    <row r="339" spans="1:26">
      <c r="A339" t="s">
        <v>644</v>
      </c>
      <c r="B339" s="1">
        <f>COUNTA(C339:ZZ339)</f>
        <v>0</v>
      </c>
      <c r="C339" t="s">
        <v>645</v>
      </c>
      <c r="D339" t="s">
        <v>1696</v>
      </c>
      <c r="E339" t="s">
        <v>2141</v>
      </c>
      <c r="F339" t="s">
        <v>2573</v>
      </c>
      <c r="G339" t="s">
        <v>3012</v>
      </c>
      <c r="H339" t="s">
        <v>3452</v>
      </c>
      <c r="I339" t="s">
        <v>3928</v>
      </c>
      <c r="J339" t="s">
        <v>4390</v>
      </c>
      <c r="K339" t="s">
        <v>4824</v>
      </c>
      <c r="L339" t="s">
        <v>5265</v>
      </c>
      <c r="M339" t="s">
        <v>5706</v>
      </c>
      <c r="N339" t="s">
        <v>6145</v>
      </c>
      <c r="O339" t="s">
        <v>6588</v>
      </c>
      <c r="P339" t="s">
        <v>7027</v>
      </c>
      <c r="Q339" t="s">
        <v>7469</v>
      </c>
      <c r="R339" t="s">
        <v>7911</v>
      </c>
      <c r="S339" t="s">
        <v>8354</v>
      </c>
      <c r="T339" t="s">
        <v>8774</v>
      </c>
      <c r="U339" t="s">
        <v>9212</v>
      </c>
      <c r="V339" t="s">
        <v>9634</v>
      </c>
      <c r="W339" t="s">
        <v>10066</v>
      </c>
      <c r="X339" t="s">
        <v>10496</v>
      </c>
      <c r="Y339" t="s">
        <v>10912</v>
      </c>
      <c r="Z339" t="s">
        <v>11329</v>
      </c>
    </row>
    <row r="340" spans="1:26">
      <c r="A340" t="s">
        <v>646</v>
      </c>
      <c r="B340" s="1">
        <f>COUNTA(C340:ZZ340)</f>
        <v>0</v>
      </c>
      <c r="C340" t="s">
        <v>647</v>
      </c>
      <c r="D340" t="s">
        <v>1697</v>
      </c>
      <c r="E340" t="s">
        <v>2142</v>
      </c>
      <c r="F340" t="s">
        <v>2574</v>
      </c>
      <c r="G340" t="s">
        <v>3013</v>
      </c>
      <c r="H340" t="s">
        <v>3453</v>
      </c>
      <c r="I340" t="s">
        <v>3929</v>
      </c>
      <c r="J340" t="s">
        <v>4391</v>
      </c>
      <c r="K340" t="s">
        <v>4825</v>
      </c>
      <c r="L340" t="s">
        <v>5266</v>
      </c>
      <c r="M340" t="s">
        <v>5707</v>
      </c>
      <c r="N340" t="s">
        <v>6146</v>
      </c>
      <c r="O340" t="s">
        <v>6589</v>
      </c>
      <c r="P340" t="s">
        <v>7028</v>
      </c>
      <c r="Q340" t="s">
        <v>7470</v>
      </c>
      <c r="R340" t="s">
        <v>7912</v>
      </c>
      <c r="S340" t="s">
        <v>8355</v>
      </c>
      <c r="T340" t="s">
        <v>8775</v>
      </c>
      <c r="U340" t="s">
        <v>9213</v>
      </c>
      <c r="V340" t="s">
        <v>9635</v>
      </c>
      <c r="W340" t="s">
        <v>10067</v>
      </c>
      <c r="X340" t="s">
        <v>10497</v>
      </c>
      <c r="Y340" t="s">
        <v>10913</v>
      </c>
      <c r="Z340" t="s">
        <v>11330</v>
      </c>
    </row>
    <row r="341" spans="1:26">
      <c r="A341" t="s">
        <v>648</v>
      </c>
      <c r="B341" s="1">
        <f>COUNTA(C341:ZZ341)</f>
        <v>0</v>
      </c>
      <c r="C341" t="s">
        <v>649</v>
      </c>
      <c r="D341" t="s">
        <v>1698</v>
      </c>
      <c r="E341" t="s">
        <v>2143</v>
      </c>
      <c r="F341" t="s">
        <v>2575</v>
      </c>
      <c r="G341" t="s">
        <v>3014</v>
      </c>
      <c r="H341" t="s">
        <v>3454</v>
      </c>
      <c r="I341" t="s">
        <v>3930</v>
      </c>
      <c r="J341" t="s">
        <v>4392</v>
      </c>
      <c r="K341" t="s">
        <v>4826</v>
      </c>
      <c r="L341" t="s">
        <v>5267</v>
      </c>
      <c r="M341" t="s">
        <v>5708</v>
      </c>
      <c r="N341" t="s">
        <v>6147</v>
      </c>
      <c r="O341" t="s">
        <v>6590</v>
      </c>
      <c r="P341" t="s">
        <v>7029</v>
      </c>
      <c r="Q341" t="s">
        <v>7471</v>
      </c>
      <c r="R341" t="s">
        <v>7913</v>
      </c>
      <c r="S341" t="s">
        <v>8356</v>
      </c>
      <c r="T341" t="s">
        <v>8776</v>
      </c>
      <c r="U341" t="s">
        <v>9214</v>
      </c>
      <c r="V341" t="s">
        <v>9636</v>
      </c>
      <c r="W341" t="s">
        <v>10068</v>
      </c>
      <c r="X341" t="s">
        <v>10498</v>
      </c>
      <c r="Y341" t="s">
        <v>10914</v>
      </c>
      <c r="Z341" t="s">
        <v>11331</v>
      </c>
    </row>
    <row r="342" spans="1:26">
      <c r="A342" t="s">
        <v>650</v>
      </c>
      <c r="B342" s="1">
        <f>COUNTA(C342:ZZ342)</f>
        <v>0</v>
      </c>
      <c r="C342" t="s">
        <v>259</v>
      </c>
      <c r="D342" t="s">
        <v>1587</v>
      </c>
      <c r="E342" t="s">
        <v>2032</v>
      </c>
      <c r="F342" t="s">
        <v>2467</v>
      </c>
      <c r="G342" t="s">
        <v>2904</v>
      </c>
      <c r="H342" t="s">
        <v>1238</v>
      </c>
      <c r="I342" t="s">
        <v>3812</v>
      </c>
      <c r="J342" t="s">
        <v>4281</v>
      </c>
      <c r="K342" t="s">
        <v>4719</v>
      </c>
      <c r="L342" t="s">
        <v>5155</v>
      </c>
      <c r="M342" t="s">
        <v>5595</v>
      </c>
      <c r="N342" t="s">
        <v>6037</v>
      </c>
      <c r="O342" t="s">
        <v>6480</v>
      </c>
      <c r="P342" t="s">
        <v>6921</v>
      </c>
      <c r="Q342" t="s">
        <v>7359</v>
      </c>
      <c r="R342" t="s">
        <v>7803</v>
      </c>
      <c r="S342" t="s">
        <v>8245</v>
      </c>
      <c r="T342" t="s">
        <v>8669</v>
      </c>
      <c r="U342" t="s">
        <v>9100</v>
      </c>
      <c r="V342" t="s">
        <v>3812</v>
      </c>
      <c r="W342" t="s">
        <v>9953</v>
      </c>
      <c r="X342" t="s">
        <v>10385</v>
      </c>
      <c r="Y342" t="s">
        <v>10812</v>
      </c>
      <c r="Z342" t="s">
        <v>11226</v>
      </c>
    </row>
    <row r="343" spans="1:26">
      <c r="A343" t="s">
        <v>651</v>
      </c>
      <c r="B343" s="1">
        <f>COUNTA(C343:ZZ343)</f>
        <v>0</v>
      </c>
      <c r="C343" t="s">
        <v>144</v>
      </c>
      <c r="D343" t="s">
        <v>1529</v>
      </c>
      <c r="E343" t="s">
        <v>1976</v>
      </c>
      <c r="F343" t="s">
        <v>2576</v>
      </c>
      <c r="G343" t="s">
        <v>2847</v>
      </c>
      <c r="H343" t="s">
        <v>2411</v>
      </c>
      <c r="I343" t="s">
        <v>3755</v>
      </c>
      <c r="J343" t="s">
        <v>4226</v>
      </c>
      <c r="K343" t="s">
        <v>4664</v>
      </c>
      <c r="L343" t="s">
        <v>5099</v>
      </c>
      <c r="M343" t="s">
        <v>5538</v>
      </c>
      <c r="N343" t="s">
        <v>5980</v>
      </c>
      <c r="O343" t="s">
        <v>6422</v>
      </c>
      <c r="P343" t="s">
        <v>6864</v>
      </c>
      <c r="Q343" t="s">
        <v>7303</v>
      </c>
      <c r="R343" t="s">
        <v>7746</v>
      </c>
      <c r="S343" t="s">
        <v>8187</v>
      </c>
      <c r="T343" t="s">
        <v>8614</v>
      </c>
      <c r="U343" t="s">
        <v>9044</v>
      </c>
      <c r="V343" t="s">
        <v>9478</v>
      </c>
      <c r="W343" t="s">
        <v>9896</v>
      </c>
      <c r="X343" t="s">
        <v>10330</v>
      </c>
      <c r="Y343" t="s">
        <v>5980</v>
      </c>
      <c r="Z343" t="s">
        <v>11332</v>
      </c>
    </row>
    <row r="344" spans="1:26">
      <c r="A344" t="s">
        <v>652</v>
      </c>
      <c r="B344" s="1">
        <f>COUNTA(C344:ZZ344)</f>
        <v>0</v>
      </c>
      <c r="C344" t="s">
        <v>146</v>
      </c>
      <c r="D344" t="s">
        <v>1530</v>
      </c>
      <c r="E344" t="s">
        <v>1977</v>
      </c>
      <c r="F344" t="s">
        <v>2412</v>
      </c>
      <c r="G344" t="s">
        <v>2848</v>
      </c>
      <c r="H344" t="s">
        <v>3287</v>
      </c>
      <c r="I344" t="s">
        <v>3931</v>
      </c>
      <c r="J344" t="s">
        <v>4227</v>
      </c>
      <c r="K344" t="s">
        <v>4665</v>
      </c>
      <c r="L344" t="s">
        <v>5100</v>
      </c>
      <c r="M344" t="s">
        <v>5539</v>
      </c>
      <c r="N344" t="s">
        <v>5981</v>
      </c>
      <c r="O344" t="s">
        <v>6423</v>
      </c>
      <c r="P344" t="s">
        <v>6865</v>
      </c>
      <c r="Q344" t="s">
        <v>7304</v>
      </c>
      <c r="R344" t="s">
        <v>7747</v>
      </c>
      <c r="S344" t="s">
        <v>8188</v>
      </c>
      <c r="T344" t="s">
        <v>8615</v>
      </c>
      <c r="U344" t="s">
        <v>9045</v>
      </c>
      <c r="V344" t="s">
        <v>9479</v>
      </c>
      <c r="W344" t="s">
        <v>9897</v>
      </c>
      <c r="X344" t="s">
        <v>10331</v>
      </c>
      <c r="Y344" t="s">
        <v>10758</v>
      </c>
      <c r="Z344" t="s">
        <v>11171</v>
      </c>
    </row>
    <row r="345" spans="1:26">
      <c r="A345" t="s">
        <v>653</v>
      </c>
      <c r="B345" s="1">
        <f>COUNTA(C345:ZZ345)</f>
        <v>0</v>
      </c>
      <c r="C345" t="s">
        <v>654</v>
      </c>
      <c r="D345" t="s">
        <v>1699</v>
      </c>
      <c r="E345" t="s">
        <v>1978</v>
      </c>
      <c r="F345" t="s">
        <v>2413</v>
      </c>
      <c r="G345" t="s">
        <v>2849</v>
      </c>
      <c r="H345" t="s">
        <v>3288</v>
      </c>
      <c r="I345" t="s">
        <v>3932</v>
      </c>
      <c r="J345" t="s">
        <v>4228</v>
      </c>
      <c r="K345" t="s">
        <v>4666</v>
      </c>
      <c r="L345" t="s">
        <v>5101</v>
      </c>
      <c r="M345" t="s">
        <v>5540</v>
      </c>
      <c r="N345" t="s">
        <v>5982</v>
      </c>
      <c r="O345" t="s">
        <v>6424</v>
      </c>
      <c r="P345" t="s">
        <v>6866</v>
      </c>
      <c r="Q345" t="s">
        <v>7472</v>
      </c>
      <c r="R345" t="s">
        <v>7748</v>
      </c>
      <c r="S345" t="s">
        <v>8189</v>
      </c>
      <c r="T345" t="s">
        <v>8616</v>
      </c>
      <c r="U345" t="s">
        <v>9046</v>
      </c>
      <c r="V345" t="s">
        <v>9480</v>
      </c>
      <c r="W345" t="s">
        <v>9898</v>
      </c>
      <c r="X345" t="s">
        <v>1531</v>
      </c>
      <c r="Y345" t="s">
        <v>10915</v>
      </c>
      <c r="Z345" t="s">
        <v>11172</v>
      </c>
    </row>
    <row r="346" spans="1:26">
      <c r="A346" t="s">
        <v>655</v>
      </c>
      <c r="B346" s="1">
        <f>COUNTA(C346:ZZ346)</f>
        <v>0</v>
      </c>
      <c r="C346" t="s">
        <v>150</v>
      </c>
      <c r="D346" t="s">
        <v>1700</v>
      </c>
      <c r="E346" t="s">
        <v>1979</v>
      </c>
      <c r="F346" t="s">
        <v>2414</v>
      </c>
      <c r="G346" t="s">
        <v>2850</v>
      </c>
      <c r="H346" t="s">
        <v>3289</v>
      </c>
      <c r="I346" t="s">
        <v>3933</v>
      </c>
      <c r="J346" t="s">
        <v>4229</v>
      </c>
      <c r="K346" t="s">
        <v>4667</v>
      </c>
      <c r="L346" t="s">
        <v>5102</v>
      </c>
      <c r="M346" t="s">
        <v>5709</v>
      </c>
      <c r="N346" t="s">
        <v>6148</v>
      </c>
      <c r="O346" t="s">
        <v>6425</v>
      </c>
      <c r="P346" t="s">
        <v>6867</v>
      </c>
      <c r="Q346" t="s">
        <v>7306</v>
      </c>
      <c r="R346" t="s">
        <v>7749</v>
      </c>
      <c r="S346" t="s">
        <v>8190</v>
      </c>
      <c r="T346" t="s">
        <v>8617</v>
      </c>
      <c r="U346" t="s">
        <v>9047</v>
      </c>
      <c r="V346" t="s">
        <v>9481</v>
      </c>
      <c r="W346" t="s">
        <v>9899</v>
      </c>
      <c r="X346" t="s">
        <v>10332</v>
      </c>
      <c r="Y346" t="s">
        <v>10760</v>
      </c>
      <c r="Z346" t="s">
        <v>11173</v>
      </c>
    </row>
    <row r="347" spans="1:26">
      <c r="A347" t="s">
        <v>656</v>
      </c>
      <c r="B347" s="1">
        <f>COUNTA(C347:ZZ347)</f>
        <v>0</v>
      </c>
      <c r="C347" t="s">
        <v>428</v>
      </c>
      <c r="D347" t="s">
        <v>1666</v>
      </c>
      <c r="E347" t="s">
        <v>2109</v>
      </c>
      <c r="F347" t="s">
        <v>2543</v>
      </c>
      <c r="G347" t="s">
        <v>2982</v>
      </c>
      <c r="H347" t="s">
        <v>3416</v>
      </c>
      <c r="I347" t="s">
        <v>3891</v>
      </c>
      <c r="J347" t="s">
        <v>4359</v>
      </c>
      <c r="K347" t="s">
        <v>4794</v>
      </c>
      <c r="L347" t="s">
        <v>5233</v>
      </c>
      <c r="M347" t="s">
        <v>5675</v>
      </c>
      <c r="N347" t="s">
        <v>6114</v>
      </c>
      <c r="O347" t="s">
        <v>6560</v>
      </c>
      <c r="P347" t="s">
        <v>6997</v>
      </c>
      <c r="Q347" t="s">
        <v>7436</v>
      </c>
      <c r="R347" t="s">
        <v>7880</v>
      </c>
      <c r="S347" t="s">
        <v>8323</v>
      </c>
      <c r="T347" t="s">
        <v>6997</v>
      </c>
      <c r="U347" t="s">
        <v>9182</v>
      </c>
      <c r="V347" t="s">
        <v>3891</v>
      </c>
      <c r="W347" t="s">
        <v>10032</v>
      </c>
      <c r="X347" t="s">
        <v>10466</v>
      </c>
      <c r="Y347" t="s">
        <v>10881</v>
      </c>
      <c r="Z347" t="s">
        <v>11298</v>
      </c>
    </row>
    <row r="348" spans="1:26">
      <c r="A348" t="s">
        <v>657</v>
      </c>
      <c r="B348" s="1">
        <f>COUNTA(C348:ZZ348)</f>
        <v>0</v>
      </c>
      <c r="C348" t="s">
        <v>430</v>
      </c>
      <c r="D348" t="s">
        <v>1667</v>
      </c>
      <c r="E348" t="s">
        <v>2110</v>
      </c>
      <c r="F348" t="s">
        <v>2544</v>
      </c>
      <c r="G348" t="s">
        <v>2983</v>
      </c>
      <c r="H348" t="s">
        <v>3417</v>
      </c>
      <c r="I348" t="s">
        <v>3892</v>
      </c>
      <c r="J348" t="s">
        <v>4360</v>
      </c>
      <c r="K348" t="s">
        <v>4795</v>
      </c>
      <c r="L348" t="s">
        <v>5234</v>
      </c>
      <c r="M348" t="s">
        <v>3892</v>
      </c>
      <c r="N348" t="s">
        <v>6115</v>
      </c>
      <c r="O348" t="s">
        <v>4360</v>
      </c>
      <c r="P348" t="s">
        <v>6998</v>
      </c>
      <c r="Q348" t="s">
        <v>7437</v>
      </c>
      <c r="R348" t="s">
        <v>7881</v>
      </c>
      <c r="S348" t="s">
        <v>8324</v>
      </c>
      <c r="T348" t="s">
        <v>8746</v>
      </c>
      <c r="U348" t="s">
        <v>1667</v>
      </c>
      <c r="V348" t="s">
        <v>3892</v>
      </c>
      <c r="W348" t="s">
        <v>10033</v>
      </c>
      <c r="X348" t="s">
        <v>10467</v>
      </c>
      <c r="Y348" t="s">
        <v>6115</v>
      </c>
      <c r="Z348" t="s">
        <v>11299</v>
      </c>
    </row>
    <row r="349" spans="1:26">
      <c r="A349" t="s">
        <v>658</v>
      </c>
      <c r="B349" s="1">
        <f>COUNTA(C349:ZZ349)</f>
        <v>0</v>
      </c>
      <c r="C349" t="s">
        <v>247</v>
      </c>
      <c r="D349" t="s">
        <v>1581</v>
      </c>
      <c r="E349" t="s">
        <v>2027</v>
      </c>
      <c r="F349" t="s">
        <v>2462</v>
      </c>
      <c r="G349" t="s">
        <v>2899</v>
      </c>
      <c r="H349" t="s">
        <v>3338</v>
      </c>
      <c r="I349" t="s">
        <v>3807</v>
      </c>
      <c r="J349" t="s">
        <v>4276</v>
      </c>
      <c r="K349" t="s">
        <v>4676</v>
      </c>
      <c r="L349" t="s">
        <v>5268</v>
      </c>
      <c r="M349" t="s">
        <v>5590</v>
      </c>
      <c r="N349" t="s">
        <v>6032</v>
      </c>
      <c r="O349" t="s">
        <v>6591</v>
      </c>
      <c r="P349" t="s">
        <v>6915</v>
      </c>
      <c r="Q349" t="s">
        <v>7354</v>
      </c>
      <c r="R349" t="s">
        <v>7914</v>
      </c>
      <c r="S349" t="s">
        <v>8239</v>
      </c>
      <c r="T349" t="s">
        <v>8664</v>
      </c>
      <c r="U349" t="s">
        <v>9094</v>
      </c>
      <c r="V349" t="s">
        <v>9637</v>
      </c>
      <c r="W349" t="s">
        <v>9947</v>
      </c>
      <c r="X349" t="s">
        <v>10499</v>
      </c>
      <c r="Y349" t="s">
        <v>10916</v>
      </c>
      <c r="Z349" t="s">
        <v>11221</v>
      </c>
    </row>
    <row r="350" spans="1:26">
      <c r="A350" t="s">
        <v>659</v>
      </c>
      <c r="B350" s="1">
        <f>COUNTA(C350:ZZ350)</f>
        <v>0</v>
      </c>
      <c r="C350" t="s">
        <v>386</v>
      </c>
      <c r="D350" t="s">
        <v>1647</v>
      </c>
      <c r="E350" t="s">
        <v>2112</v>
      </c>
      <c r="F350" t="s">
        <v>2525</v>
      </c>
      <c r="G350" t="s">
        <v>2964</v>
      </c>
      <c r="H350" t="s">
        <v>2112</v>
      </c>
      <c r="I350" t="s">
        <v>3871</v>
      </c>
      <c r="J350" t="s">
        <v>4341</v>
      </c>
      <c r="K350" t="s">
        <v>4777</v>
      </c>
      <c r="L350" t="s">
        <v>5215</v>
      </c>
      <c r="M350" t="s">
        <v>5656</v>
      </c>
      <c r="N350" t="s">
        <v>6096</v>
      </c>
      <c r="O350" t="s">
        <v>6539</v>
      </c>
      <c r="P350" t="s">
        <v>6980</v>
      </c>
      <c r="Q350" t="s">
        <v>7418</v>
      </c>
      <c r="R350" t="s">
        <v>7863</v>
      </c>
      <c r="S350" t="s">
        <v>8303</v>
      </c>
      <c r="T350" t="s">
        <v>8748</v>
      </c>
      <c r="U350" t="s">
        <v>9161</v>
      </c>
      <c r="V350" t="s">
        <v>3871</v>
      </c>
      <c r="W350" t="s">
        <v>10014</v>
      </c>
      <c r="X350" t="s">
        <v>10446</v>
      </c>
      <c r="Y350" t="s">
        <v>10780</v>
      </c>
      <c r="Z350" t="s">
        <v>11281</v>
      </c>
    </row>
    <row r="351" spans="1:26">
      <c r="A351" t="s">
        <v>660</v>
      </c>
      <c r="B351" s="1">
        <f>COUNTA(C351:ZZ351)</f>
        <v>0</v>
      </c>
      <c r="C351" t="s">
        <v>661</v>
      </c>
      <c r="D351" t="s">
        <v>1701</v>
      </c>
      <c r="E351" t="s">
        <v>2144</v>
      </c>
      <c r="F351" t="s">
        <v>2577</v>
      </c>
      <c r="G351" t="s">
        <v>3015</v>
      </c>
      <c r="H351" t="s">
        <v>3455</v>
      </c>
      <c r="I351" t="s">
        <v>3934</v>
      </c>
      <c r="J351" t="s">
        <v>4393</v>
      </c>
      <c r="K351" t="s">
        <v>4827</v>
      </c>
      <c r="L351" t="s">
        <v>5269</v>
      </c>
      <c r="M351" t="s">
        <v>5710</v>
      </c>
      <c r="N351" t="s">
        <v>6149</v>
      </c>
      <c r="O351" t="s">
        <v>6592</v>
      </c>
      <c r="P351" t="s">
        <v>7030</v>
      </c>
      <c r="Q351" t="s">
        <v>7473</v>
      </c>
      <c r="R351" t="s">
        <v>7915</v>
      </c>
      <c r="S351" t="s">
        <v>8357</v>
      </c>
      <c r="T351" t="s">
        <v>8777</v>
      </c>
      <c r="U351" t="s">
        <v>9215</v>
      </c>
      <c r="V351" t="s">
        <v>9638</v>
      </c>
      <c r="W351" t="s">
        <v>10069</v>
      </c>
      <c r="X351" t="s">
        <v>10500</v>
      </c>
      <c r="Y351" t="s">
        <v>10917</v>
      </c>
      <c r="Z351" t="s">
        <v>11333</v>
      </c>
    </row>
    <row r="352" spans="1:26">
      <c r="A352" t="s">
        <v>662</v>
      </c>
      <c r="B352" s="1">
        <f>COUNTA(C352:ZZ352)</f>
        <v>0</v>
      </c>
      <c r="H352" t="s">
        <v>3456</v>
      </c>
      <c r="I352" t="s">
        <v>3935</v>
      </c>
      <c r="L352" t="s">
        <v>3456</v>
      </c>
    </row>
    <row r="353" spans="1:26">
      <c r="A353" t="s">
        <v>663</v>
      </c>
      <c r="B353" s="1">
        <f>COUNTA(C353:ZZ353)</f>
        <v>0</v>
      </c>
      <c r="C353" t="s">
        <v>366</v>
      </c>
      <c r="D353" t="s">
        <v>1661</v>
      </c>
      <c r="E353" t="s">
        <v>2145</v>
      </c>
      <c r="F353" t="s">
        <v>2578</v>
      </c>
      <c r="G353" t="s">
        <v>3016</v>
      </c>
      <c r="H353" t="s">
        <v>3457</v>
      </c>
      <c r="I353" t="s">
        <v>3936</v>
      </c>
      <c r="J353" t="s">
        <v>4394</v>
      </c>
      <c r="K353" t="s">
        <v>4828</v>
      </c>
      <c r="L353" t="s">
        <v>5270</v>
      </c>
      <c r="M353" t="s">
        <v>5711</v>
      </c>
      <c r="N353" t="s">
        <v>6150</v>
      </c>
      <c r="O353" t="s">
        <v>6555</v>
      </c>
      <c r="P353" t="s">
        <v>7031</v>
      </c>
      <c r="Q353" t="s">
        <v>7474</v>
      </c>
      <c r="R353" t="s">
        <v>7916</v>
      </c>
      <c r="S353" t="s">
        <v>8358</v>
      </c>
      <c r="T353" t="s">
        <v>2578</v>
      </c>
      <c r="U353" t="s">
        <v>9216</v>
      </c>
      <c r="V353" t="s">
        <v>9639</v>
      </c>
      <c r="W353" t="s">
        <v>10070</v>
      </c>
      <c r="X353" t="s">
        <v>10501</v>
      </c>
      <c r="Y353" t="s">
        <v>10857</v>
      </c>
      <c r="Z353" t="s">
        <v>2578</v>
      </c>
    </row>
    <row r="354" spans="1:26">
      <c r="A354" t="s">
        <v>664</v>
      </c>
      <c r="B354" s="1">
        <f>COUNTA(C354:ZZ354)</f>
        <v>0</v>
      </c>
      <c r="C354" t="s">
        <v>665</v>
      </c>
      <c r="D354" t="s">
        <v>665</v>
      </c>
      <c r="E354" t="s">
        <v>665</v>
      </c>
      <c r="F354" t="s">
        <v>665</v>
      </c>
      <c r="G354" t="s">
        <v>665</v>
      </c>
      <c r="H354" t="s">
        <v>665</v>
      </c>
      <c r="I354" t="s">
        <v>665</v>
      </c>
      <c r="J354" t="s">
        <v>665</v>
      </c>
      <c r="K354" t="s">
        <v>665</v>
      </c>
      <c r="L354" t="s">
        <v>665</v>
      </c>
      <c r="M354" t="s">
        <v>665</v>
      </c>
      <c r="N354" t="s">
        <v>665</v>
      </c>
      <c r="O354" t="s">
        <v>665</v>
      </c>
      <c r="P354" t="s">
        <v>665</v>
      </c>
      <c r="Q354" t="s">
        <v>665</v>
      </c>
      <c r="R354" t="s">
        <v>665</v>
      </c>
      <c r="S354" t="s">
        <v>665</v>
      </c>
      <c r="T354" t="s">
        <v>665</v>
      </c>
      <c r="U354" t="s">
        <v>665</v>
      </c>
      <c r="V354" t="s">
        <v>665</v>
      </c>
      <c r="W354" t="s">
        <v>665</v>
      </c>
      <c r="X354" t="s">
        <v>665</v>
      </c>
      <c r="Y354" t="s">
        <v>665</v>
      </c>
      <c r="Z354" t="s">
        <v>665</v>
      </c>
    </row>
    <row r="355" spans="1:26">
      <c r="A355" t="s">
        <v>666</v>
      </c>
      <c r="B355" s="1">
        <f>COUNTA(C355:ZZ355)</f>
        <v>0</v>
      </c>
      <c r="C355" t="s">
        <v>158</v>
      </c>
      <c r="D355" t="s">
        <v>1536</v>
      </c>
      <c r="E355" t="s">
        <v>1983</v>
      </c>
      <c r="F355" t="s">
        <v>1983</v>
      </c>
      <c r="G355" t="s">
        <v>2854</v>
      </c>
      <c r="H355" t="s">
        <v>3293</v>
      </c>
      <c r="I355" t="s">
        <v>3762</v>
      </c>
      <c r="J355" t="s">
        <v>3293</v>
      </c>
      <c r="K355" t="s">
        <v>4671</v>
      </c>
      <c r="L355" t="s">
        <v>5106</v>
      </c>
      <c r="M355" t="s">
        <v>5545</v>
      </c>
      <c r="N355" t="s">
        <v>5987</v>
      </c>
      <c r="O355" t="s">
        <v>6593</v>
      </c>
      <c r="P355" t="s">
        <v>4671</v>
      </c>
      <c r="Q355" t="s">
        <v>7310</v>
      </c>
      <c r="R355" t="s">
        <v>7753</v>
      </c>
      <c r="S355" t="s">
        <v>8194</v>
      </c>
      <c r="T355" t="s">
        <v>1983</v>
      </c>
      <c r="U355" t="s">
        <v>9051</v>
      </c>
      <c r="V355" t="s">
        <v>3762</v>
      </c>
      <c r="W355" t="s">
        <v>9903</v>
      </c>
      <c r="X355" t="s">
        <v>1536</v>
      </c>
      <c r="Y355" t="s">
        <v>10764</v>
      </c>
      <c r="Z355" t="s">
        <v>1983</v>
      </c>
    </row>
    <row r="356" spans="1:26">
      <c r="A356" t="s">
        <v>667</v>
      </c>
      <c r="B356" s="1">
        <f>COUNTA(C356:ZZ356)</f>
        <v>0</v>
      </c>
      <c r="C356" t="s">
        <v>102</v>
      </c>
      <c r="D356" t="s">
        <v>1508</v>
      </c>
      <c r="E356" t="s">
        <v>1955</v>
      </c>
      <c r="F356" t="s">
        <v>2392</v>
      </c>
      <c r="G356" t="s">
        <v>2826</v>
      </c>
      <c r="H356" t="s">
        <v>3458</v>
      </c>
      <c r="I356" t="s">
        <v>3937</v>
      </c>
      <c r="J356" t="s">
        <v>4168</v>
      </c>
      <c r="K356" t="s">
        <v>4644</v>
      </c>
      <c r="L356" t="s">
        <v>5077</v>
      </c>
      <c r="M356" t="s">
        <v>5517</v>
      </c>
      <c r="N356" t="s">
        <v>5960</v>
      </c>
      <c r="O356" t="s">
        <v>6401</v>
      </c>
      <c r="P356" t="s">
        <v>6844</v>
      </c>
      <c r="Q356" t="s">
        <v>7283</v>
      </c>
      <c r="R356" t="s">
        <v>7725</v>
      </c>
      <c r="S356" t="s">
        <v>8166</v>
      </c>
      <c r="T356" t="s">
        <v>8595</v>
      </c>
      <c r="U356" t="s">
        <v>9024</v>
      </c>
      <c r="V356" t="s">
        <v>9459</v>
      </c>
      <c r="W356" t="s">
        <v>9876</v>
      </c>
      <c r="X356" t="s">
        <v>10312</v>
      </c>
      <c r="Y356" t="s">
        <v>10704</v>
      </c>
      <c r="Z356" t="s">
        <v>11116</v>
      </c>
    </row>
    <row r="357" spans="1:26">
      <c r="A357" t="s">
        <v>668</v>
      </c>
      <c r="B357" s="1">
        <f>COUNTA(C357:ZZ357)</f>
        <v>0</v>
      </c>
      <c r="C357" t="s">
        <v>107</v>
      </c>
      <c r="D357" t="s">
        <v>1510</v>
      </c>
      <c r="E357" t="s">
        <v>1957</v>
      </c>
      <c r="F357" t="s">
        <v>2394</v>
      </c>
      <c r="G357" t="s">
        <v>2828</v>
      </c>
      <c r="H357" t="s">
        <v>3270</v>
      </c>
      <c r="I357" t="s">
        <v>3938</v>
      </c>
      <c r="J357" t="s">
        <v>4207</v>
      </c>
      <c r="K357" t="s">
        <v>4646</v>
      </c>
      <c r="L357" t="s">
        <v>5080</v>
      </c>
      <c r="M357" t="s">
        <v>5519</v>
      </c>
      <c r="N357" t="s">
        <v>5962</v>
      </c>
      <c r="O357" t="s">
        <v>6403</v>
      </c>
      <c r="P357" t="s">
        <v>6846</v>
      </c>
      <c r="Q357" t="s">
        <v>7285</v>
      </c>
      <c r="R357" t="s">
        <v>7727</v>
      </c>
      <c r="S357" t="s">
        <v>8168</v>
      </c>
      <c r="T357" t="s">
        <v>8597</v>
      </c>
      <c r="U357" t="s">
        <v>9026</v>
      </c>
      <c r="V357" t="s">
        <v>9461</v>
      </c>
      <c r="W357" t="s">
        <v>9878</v>
      </c>
      <c r="X357" t="s">
        <v>10314</v>
      </c>
      <c r="Y357" t="s">
        <v>10744</v>
      </c>
      <c r="Z357" t="s">
        <v>11155</v>
      </c>
    </row>
    <row r="358" spans="1:26">
      <c r="A358" t="s">
        <v>669</v>
      </c>
      <c r="B358" s="1">
        <f>COUNTA(C358:ZZ358)</f>
        <v>0</v>
      </c>
      <c r="C358" t="s">
        <v>670</v>
      </c>
      <c r="D358" t="s">
        <v>1702</v>
      </c>
      <c r="E358" t="s">
        <v>2146</v>
      </c>
      <c r="F358" t="s">
        <v>2579</v>
      </c>
      <c r="G358" t="s">
        <v>3017</v>
      </c>
      <c r="H358" t="s">
        <v>3459</v>
      </c>
      <c r="I358" t="s">
        <v>3939</v>
      </c>
      <c r="J358" t="s">
        <v>4395</v>
      </c>
      <c r="K358" t="s">
        <v>4829</v>
      </c>
      <c r="L358" t="s">
        <v>5271</v>
      </c>
      <c r="M358" t="s">
        <v>5712</v>
      </c>
      <c r="N358" t="s">
        <v>6151</v>
      </c>
      <c r="O358" t="s">
        <v>6594</v>
      </c>
      <c r="P358" t="s">
        <v>7032</v>
      </c>
      <c r="Q358" t="s">
        <v>7475</v>
      </c>
      <c r="R358" t="s">
        <v>7917</v>
      </c>
      <c r="S358" t="s">
        <v>8359</v>
      </c>
      <c r="T358" t="s">
        <v>8778</v>
      </c>
      <c r="U358" t="s">
        <v>9217</v>
      </c>
      <c r="V358" t="s">
        <v>9640</v>
      </c>
      <c r="W358" t="s">
        <v>10071</v>
      </c>
      <c r="X358" t="s">
        <v>10502</v>
      </c>
      <c r="Y358" t="s">
        <v>10918</v>
      </c>
      <c r="Z358" t="s">
        <v>11334</v>
      </c>
    </row>
    <row r="359" spans="1:26">
      <c r="A359" t="s">
        <v>671</v>
      </c>
      <c r="B359" s="1">
        <f>COUNTA(C359:ZZ359)</f>
        <v>0</v>
      </c>
      <c r="C359" t="s">
        <v>672</v>
      </c>
      <c r="D359" t="s">
        <v>1703</v>
      </c>
      <c r="E359" t="s">
        <v>2147</v>
      </c>
      <c r="F359" t="s">
        <v>2580</v>
      </c>
      <c r="G359" t="s">
        <v>3018</v>
      </c>
      <c r="H359" t="s">
        <v>3460</v>
      </c>
      <c r="I359" t="s">
        <v>3940</v>
      </c>
      <c r="J359" t="s">
        <v>4396</v>
      </c>
      <c r="K359" t="s">
        <v>4830</v>
      </c>
      <c r="L359" t="s">
        <v>5272</v>
      </c>
      <c r="M359" t="s">
        <v>5713</v>
      </c>
      <c r="N359" t="s">
        <v>6152</v>
      </c>
      <c r="O359" t="s">
        <v>6595</v>
      </c>
      <c r="P359" t="s">
        <v>7033</v>
      </c>
      <c r="Q359" t="s">
        <v>7476</v>
      </c>
      <c r="R359" t="s">
        <v>7918</v>
      </c>
      <c r="S359" t="s">
        <v>8360</v>
      </c>
      <c r="T359" t="s">
        <v>8779</v>
      </c>
      <c r="U359" t="s">
        <v>9218</v>
      </c>
      <c r="V359" t="s">
        <v>9641</v>
      </c>
      <c r="W359" t="s">
        <v>10072</v>
      </c>
      <c r="X359" t="s">
        <v>10503</v>
      </c>
      <c r="Y359" t="s">
        <v>10919</v>
      </c>
      <c r="Z359" t="s">
        <v>11335</v>
      </c>
    </row>
    <row r="360" spans="1:26">
      <c r="A360" t="s">
        <v>673</v>
      </c>
      <c r="B360" s="1">
        <f>COUNTA(C360:ZZ360)</f>
        <v>0</v>
      </c>
      <c r="C360" t="s">
        <v>674</v>
      </c>
      <c r="D360" t="s">
        <v>1704</v>
      </c>
      <c r="E360" t="s">
        <v>2148</v>
      </c>
      <c r="F360" t="s">
        <v>2581</v>
      </c>
      <c r="G360" t="s">
        <v>3019</v>
      </c>
      <c r="H360" t="s">
        <v>3461</v>
      </c>
      <c r="I360" t="s">
        <v>3941</v>
      </c>
      <c r="J360" t="s">
        <v>4397</v>
      </c>
      <c r="K360" t="s">
        <v>4831</v>
      </c>
      <c r="L360" t="s">
        <v>5273</v>
      </c>
      <c r="M360" t="s">
        <v>5714</v>
      </c>
      <c r="N360" t="s">
        <v>6153</v>
      </c>
      <c r="O360" t="s">
        <v>6596</v>
      </c>
      <c r="P360" t="s">
        <v>7034</v>
      </c>
      <c r="Q360" t="s">
        <v>7477</v>
      </c>
      <c r="R360" t="s">
        <v>7919</v>
      </c>
      <c r="S360" t="s">
        <v>8361</v>
      </c>
      <c r="T360" t="s">
        <v>8780</v>
      </c>
      <c r="U360" t="s">
        <v>9219</v>
      </c>
      <c r="V360" t="s">
        <v>9642</v>
      </c>
      <c r="W360" t="s">
        <v>10073</v>
      </c>
      <c r="X360" t="s">
        <v>10504</v>
      </c>
      <c r="Y360" t="s">
        <v>10920</v>
      </c>
      <c r="Z360" t="s">
        <v>11336</v>
      </c>
    </row>
    <row r="361" spans="1:26">
      <c r="A361" t="s">
        <v>675</v>
      </c>
      <c r="B361" s="1">
        <f>COUNTA(C361:ZZ361)</f>
        <v>0</v>
      </c>
      <c r="C361" t="s">
        <v>676</v>
      </c>
      <c r="D361" t="s">
        <v>1705</v>
      </c>
      <c r="E361" t="s">
        <v>2149</v>
      </c>
      <c r="F361" t="s">
        <v>2582</v>
      </c>
      <c r="G361" t="s">
        <v>3020</v>
      </c>
      <c r="H361" t="s">
        <v>3462</v>
      </c>
      <c r="I361" t="s">
        <v>3942</v>
      </c>
      <c r="J361" t="s">
        <v>4398</v>
      </c>
      <c r="K361" t="s">
        <v>4832</v>
      </c>
      <c r="L361" t="s">
        <v>5274</v>
      </c>
      <c r="M361" t="s">
        <v>5715</v>
      </c>
      <c r="N361" t="s">
        <v>6154</v>
      </c>
      <c r="O361" t="s">
        <v>6597</v>
      </c>
      <c r="P361" t="s">
        <v>7035</v>
      </c>
      <c r="Q361" t="s">
        <v>7478</v>
      </c>
      <c r="R361" t="s">
        <v>7920</v>
      </c>
      <c r="S361" t="s">
        <v>8362</v>
      </c>
      <c r="T361" t="s">
        <v>8781</v>
      </c>
      <c r="U361" t="s">
        <v>9220</v>
      </c>
      <c r="V361" t="s">
        <v>9643</v>
      </c>
      <c r="W361" t="s">
        <v>10074</v>
      </c>
      <c r="X361" t="s">
        <v>10505</v>
      </c>
      <c r="Y361" t="s">
        <v>10921</v>
      </c>
      <c r="Z361" t="s">
        <v>11337</v>
      </c>
    </row>
    <row r="362" spans="1:26">
      <c r="A362" t="s">
        <v>677</v>
      </c>
      <c r="B362" s="1">
        <f>COUNTA(C362:ZZ362)</f>
        <v>0</v>
      </c>
      <c r="C362" t="s">
        <v>678</v>
      </c>
      <c r="D362" t="s">
        <v>1706</v>
      </c>
      <c r="E362" t="s">
        <v>2150</v>
      </c>
      <c r="F362" t="s">
        <v>2583</v>
      </c>
      <c r="G362" t="s">
        <v>3021</v>
      </c>
      <c r="H362" t="s">
        <v>3463</v>
      </c>
      <c r="I362" t="s">
        <v>3943</v>
      </c>
      <c r="J362" t="s">
        <v>4399</v>
      </c>
      <c r="K362" t="s">
        <v>4833</v>
      </c>
      <c r="L362" t="s">
        <v>5275</v>
      </c>
      <c r="M362" t="s">
        <v>5716</v>
      </c>
      <c r="N362" t="s">
        <v>6155</v>
      </c>
      <c r="O362" t="s">
        <v>6598</v>
      </c>
      <c r="P362" t="s">
        <v>7036</v>
      </c>
      <c r="Q362" t="s">
        <v>7479</v>
      </c>
      <c r="R362" t="s">
        <v>7921</v>
      </c>
      <c r="S362" t="s">
        <v>8363</v>
      </c>
      <c r="T362" t="s">
        <v>8782</v>
      </c>
      <c r="U362" t="s">
        <v>9221</v>
      </c>
      <c r="V362" t="s">
        <v>9644</v>
      </c>
      <c r="W362" t="s">
        <v>10075</v>
      </c>
      <c r="X362" t="s">
        <v>10506</v>
      </c>
      <c r="Y362" t="s">
        <v>10922</v>
      </c>
      <c r="Z362" t="s">
        <v>11338</v>
      </c>
    </row>
    <row r="363" spans="1:26">
      <c r="A363" t="s">
        <v>679</v>
      </c>
      <c r="B363" s="1">
        <f>COUNTA(C363:ZZ363)</f>
        <v>0</v>
      </c>
      <c r="C363" t="s">
        <v>680</v>
      </c>
      <c r="D363" t="s">
        <v>1707</v>
      </c>
      <c r="E363" t="s">
        <v>2151</v>
      </c>
      <c r="F363" t="s">
        <v>2584</v>
      </c>
      <c r="G363" t="s">
        <v>3022</v>
      </c>
      <c r="H363" t="s">
        <v>3464</v>
      </c>
      <c r="I363" t="s">
        <v>3944</v>
      </c>
      <c r="J363" t="s">
        <v>4400</v>
      </c>
      <c r="K363" t="s">
        <v>4834</v>
      </c>
      <c r="L363" t="s">
        <v>5276</v>
      </c>
      <c r="M363" t="s">
        <v>5717</v>
      </c>
      <c r="N363" t="s">
        <v>6156</v>
      </c>
      <c r="O363" t="s">
        <v>6599</v>
      </c>
      <c r="P363" t="s">
        <v>7037</v>
      </c>
      <c r="Q363" t="s">
        <v>7480</v>
      </c>
      <c r="R363" t="s">
        <v>7922</v>
      </c>
      <c r="S363" t="s">
        <v>8364</v>
      </c>
      <c r="T363" t="s">
        <v>8783</v>
      </c>
      <c r="U363" t="s">
        <v>9222</v>
      </c>
      <c r="V363" t="s">
        <v>9645</v>
      </c>
      <c r="W363" t="s">
        <v>10076</v>
      </c>
      <c r="X363" t="s">
        <v>10507</v>
      </c>
      <c r="Y363" t="s">
        <v>10923</v>
      </c>
      <c r="Z363" t="s">
        <v>11339</v>
      </c>
    </row>
    <row r="364" spans="1:26">
      <c r="A364" t="s">
        <v>681</v>
      </c>
      <c r="B364" s="1">
        <f>COUNTA(C364:ZZ364)</f>
        <v>0</v>
      </c>
      <c r="C364" t="s">
        <v>682</v>
      </c>
      <c r="D364" t="s">
        <v>1708</v>
      </c>
      <c r="E364" t="s">
        <v>2152</v>
      </c>
      <c r="F364" t="s">
        <v>2585</v>
      </c>
      <c r="G364" t="s">
        <v>3023</v>
      </c>
      <c r="H364" t="s">
        <v>3465</v>
      </c>
      <c r="I364" t="s">
        <v>3945</v>
      </c>
      <c r="J364" t="s">
        <v>4401</v>
      </c>
      <c r="K364" t="s">
        <v>4835</v>
      </c>
      <c r="L364" t="s">
        <v>5277</v>
      </c>
      <c r="M364" t="s">
        <v>5718</v>
      </c>
      <c r="N364" t="s">
        <v>6157</v>
      </c>
      <c r="O364" t="s">
        <v>6600</v>
      </c>
      <c r="P364" t="s">
        <v>7038</v>
      </c>
      <c r="Q364" t="s">
        <v>7481</v>
      </c>
      <c r="R364" t="s">
        <v>7923</v>
      </c>
      <c r="S364" t="s">
        <v>8365</v>
      </c>
      <c r="T364" t="s">
        <v>8784</v>
      </c>
      <c r="U364" t="s">
        <v>9223</v>
      </c>
      <c r="V364" t="s">
        <v>9646</v>
      </c>
      <c r="W364" t="s">
        <v>10077</v>
      </c>
      <c r="X364" t="s">
        <v>10508</v>
      </c>
      <c r="Y364" t="s">
        <v>10924</v>
      </c>
      <c r="Z364" t="s">
        <v>11340</v>
      </c>
    </row>
    <row r="365" spans="1:26">
      <c r="A365" t="s">
        <v>683</v>
      </c>
      <c r="B365" s="1">
        <f>COUNTA(C365:ZZ365)</f>
        <v>0</v>
      </c>
      <c r="C365" t="s">
        <v>684</v>
      </c>
      <c r="D365" t="s">
        <v>1709</v>
      </c>
      <c r="E365" t="s">
        <v>2153</v>
      </c>
      <c r="F365" t="s">
        <v>2586</v>
      </c>
      <c r="G365" t="s">
        <v>3024</v>
      </c>
      <c r="H365" t="s">
        <v>3466</v>
      </c>
      <c r="I365" t="s">
        <v>3946</v>
      </c>
      <c r="J365" t="s">
        <v>4402</v>
      </c>
      <c r="K365" t="s">
        <v>4836</v>
      </c>
      <c r="L365" t="s">
        <v>5278</v>
      </c>
      <c r="M365" t="s">
        <v>5719</v>
      </c>
      <c r="N365" t="s">
        <v>6158</v>
      </c>
      <c r="O365" t="s">
        <v>6601</v>
      </c>
      <c r="P365" t="s">
        <v>7039</v>
      </c>
      <c r="Q365" t="s">
        <v>7482</v>
      </c>
      <c r="R365" t="s">
        <v>7924</v>
      </c>
      <c r="S365" t="s">
        <v>8366</v>
      </c>
      <c r="T365" t="s">
        <v>8785</v>
      </c>
      <c r="U365" t="s">
        <v>9224</v>
      </c>
      <c r="V365" t="s">
        <v>9647</v>
      </c>
      <c r="W365" t="s">
        <v>10078</v>
      </c>
      <c r="X365" t="s">
        <v>10509</v>
      </c>
      <c r="Y365" t="s">
        <v>10925</v>
      </c>
      <c r="Z365" t="s">
        <v>11341</v>
      </c>
    </row>
    <row r="366" spans="1:26">
      <c r="A366" t="s">
        <v>685</v>
      </c>
      <c r="B366" s="1">
        <f>COUNTA(C366:ZZ366)</f>
        <v>0</v>
      </c>
      <c r="C366" t="s">
        <v>686</v>
      </c>
      <c r="D366" t="s">
        <v>1710</v>
      </c>
      <c r="E366" t="s">
        <v>2154</v>
      </c>
      <c r="F366" t="s">
        <v>2587</v>
      </c>
      <c r="G366" t="s">
        <v>3025</v>
      </c>
      <c r="H366" t="s">
        <v>3467</v>
      </c>
      <c r="I366" t="s">
        <v>3947</v>
      </c>
      <c r="J366" t="s">
        <v>4403</v>
      </c>
      <c r="K366" t="s">
        <v>4837</v>
      </c>
      <c r="L366" t="s">
        <v>5279</v>
      </c>
      <c r="M366" t="s">
        <v>5720</v>
      </c>
      <c r="N366" t="s">
        <v>6159</v>
      </c>
      <c r="O366" t="s">
        <v>6602</v>
      </c>
      <c r="P366" t="s">
        <v>7040</v>
      </c>
      <c r="Q366" t="s">
        <v>7483</v>
      </c>
      <c r="R366" t="s">
        <v>7925</v>
      </c>
      <c r="S366" t="s">
        <v>8367</v>
      </c>
      <c r="T366" t="s">
        <v>8786</v>
      </c>
      <c r="U366" t="s">
        <v>9225</v>
      </c>
      <c r="V366" t="s">
        <v>9648</v>
      </c>
      <c r="W366" t="s">
        <v>10079</v>
      </c>
      <c r="X366" t="s">
        <v>10510</v>
      </c>
      <c r="Y366" t="s">
        <v>10926</v>
      </c>
      <c r="Z366" t="s">
        <v>11342</v>
      </c>
    </row>
    <row r="367" spans="1:26">
      <c r="A367" t="s">
        <v>687</v>
      </c>
      <c r="B367" s="1">
        <f>COUNTA(C367:ZZ367)</f>
        <v>0</v>
      </c>
      <c r="C367" t="s">
        <v>688</v>
      </c>
      <c r="D367" t="s">
        <v>1711</v>
      </c>
      <c r="E367" t="s">
        <v>2155</v>
      </c>
      <c r="F367" t="s">
        <v>2588</v>
      </c>
      <c r="G367" t="s">
        <v>3026</v>
      </c>
      <c r="H367" t="s">
        <v>830</v>
      </c>
      <c r="I367" t="s">
        <v>3948</v>
      </c>
      <c r="J367" t="s">
        <v>4404</v>
      </c>
      <c r="K367" t="s">
        <v>4838</v>
      </c>
      <c r="L367" t="s">
        <v>5280</v>
      </c>
      <c r="M367" t="s">
        <v>5721</v>
      </c>
      <c r="N367" t="s">
        <v>6160</v>
      </c>
      <c r="O367" t="s">
        <v>6603</v>
      </c>
      <c r="P367" t="s">
        <v>7041</v>
      </c>
      <c r="Q367" t="s">
        <v>7484</v>
      </c>
      <c r="R367" t="s">
        <v>7926</v>
      </c>
      <c r="S367" t="s">
        <v>8368</v>
      </c>
      <c r="T367" t="s">
        <v>8787</v>
      </c>
      <c r="U367" t="s">
        <v>9226</v>
      </c>
      <c r="V367" t="s">
        <v>9649</v>
      </c>
      <c r="W367" t="s">
        <v>10080</v>
      </c>
      <c r="X367" t="s">
        <v>10511</v>
      </c>
      <c r="Y367" t="s">
        <v>10927</v>
      </c>
      <c r="Z367" t="s">
        <v>11343</v>
      </c>
    </row>
    <row r="368" spans="1:26">
      <c r="A368" t="s">
        <v>689</v>
      </c>
      <c r="B368" s="1">
        <f>COUNTA(C368:ZZ368)</f>
        <v>0</v>
      </c>
      <c r="C368" t="s">
        <v>690</v>
      </c>
      <c r="D368" t="s">
        <v>1712</v>
      </c>
      <c r="E368" t="s">
        <v>2156</v>
      </c>
      <c r="F368" t="s">
        <v>2589</v>
      </c>
      <c r="G368" t="s">
        <v>3027</v>
      </c>
      <c r="H368" t="s">
        <v>3468</v>
      </c>
      <c r="I368" t="s">
        <v>3949</v>
      </c>
      <c r="J368" t="s">
        <v>4405</v>
      </c>
      <c r="K368" t="s">
        <v>4839</v>
      </c>
      <c r="L368" t="s">
        <v>5281</v>
      </c>
      <c r="M368" t="s">
        <v>5722</v>
      </c>
      <c r="N368" t="s">
        <v>6161</v>
      </c>
      <c r="O368" t="s">
        <v>6604</v>
      </c>
      <c r="P368" t="s">
        <v>7042</v>
      </c>
      <c r="Q368" t="s">
        <v>7485</v>
      </c>
      <c r="R368" t="s">
        <v>7927</v>
      </c>
      <c r="S368" t="s">
        <v>8369</v>
      </c>
      <c r="T368" t="s">
        <v>8788</v>
      </c>
      <c r="U368" t="s">
        <v>9227</v>
      </c>
      <c r="V368" t="s">
        <v>9650</v>
      </c>
      <c r="W368" t="s">
        <v>10081</v>
      </c>
      <c r="X368" t="s">
        <v>10512</v>
      </c>
      <c r="Y368" t="s">
        <v>10928</v>
      </c>
      <c r="Z368" t="s">
        <v>11344</v>
      </c>
    </row>
    <row r="369" spans="1:26">
      <c r="A369" t="s">
        <v>691</v>
      </c>
      <c r="B369" s="1">
        <f>COUNTA(C369:ZZ369)</f>
        <v>0</v>
      </c>
      <c r="C369" t="s">
        <v>692</v>
      </c>
      <c r="D369" t="s">
        <v>1713</v>
      </c>
      <c r="E369" t="s">
        <v>2157</v>
      </c>
      <c r="F369" t="s">
        <v>2590</v>
      </c>
      <c r="G369" t="s">
        <v>3028</v>
      </c>
      <c r="H369" t="s">
        <v>3469</v>
      </c>
      <c r="I369" t="s">
        <v>3950</v>
      </c>
      <c r="J369" t="s">
        <v>4406</v>
      </c>
      <c r="K369" t="s">
        <v>4840</v>
      </c>
      <c r="L369" t="s">
        <v>5282</v>
      </c>
      <c r="M369" t="s">
        <v>5723</v>
      </c>
      <c r="N369" t="s">
        <v>6162</v>
      </c>
      <c r="O369" t="s">
        <v>6605</v>
      </c>
      <c r="P369" t="s">
        <v>7043</v>
      </c>
      <c r="Q369" t="s">
        <v>7486</v>
      </c>
      <c r="R369" t="s">
        <v>7928</v>
      </c>
      <c r="S369" t="s">
        <v>8370</v>
      </c>
      <c r="T369" t="s">
        <v>8789</v>
      </c>
      <c r="U369" t="s">
        <v>9228</v>
      </c>
      <c r="V369" t="s">
        <v>9651</v>
      </c>
      <c r="W369" t="s">
        <v>10082</v>
      </c>
      <c r="X369" t="s">
        <v>10513</v>
      </c>
      <c r="Y369" t="s">
        <v>10929</v>
      </c>
      <c r="Z369" t="s">
        <v>11345</v>
      </c>
    </row>
    <row r="370" spans="1:26">
      <c r="A370" t="s">
        <v>693</v>
      </c>
      <c r="B370" s="1">
        <f>COUNTA(C370:ZZ370)</f>
        <v>0</v>
      </c>
      <c r="C370" t="s">
        <v>694</v>
      </c>
      <c r="D370" t="s">
        <v>1714</v>
      </c>
      <c r="E370" t="s">
        <v>2158</v>
      </c>
      <c r="F370" t="s">
        <v>2591</v>
      </c>
      <c r="G370" t="s">
        <v>3029</v>
      </c>
      <c r="H370" t="s">
        <v>3470</v>
      </c>
      <c r="I370" t="s">
        <v>3951</v>
      </c>
      <c r="J370" t="s">
        <v>4407</v>
      </c>
      <c r="K370" t="s">
        <v>4841</v>
      </c>
      <c r="L370" t="s">
        <v>5283</v>
      </c>
      <c r="M370" t="s">
        <v>5724</v>
      </c>
      <c r="N370" t="s">
        <v>6163</v>
      </c>
      <c r="O370" t="s">
        <v>6606</v>
      </c>
      <c r="P370" t="s">
        <v>7044</v>
      </c>
      <c r="Q370" t="s">
        <v>7487</v>
      </c>
      <c r="R370" t="s">
        <v>7929</v>
      </c>
      <c r="S370" t="s">
        <v>8371</v>
      </c>
      <c r="T370" t="s">
        <v>8790</v>
      </c>
      <c r="U370" t="s">
        <v>9229</v>
      </c>
      <c r="V370" t="s">
        <v>9652</v>
      </c>
      <c r="W370" t="s">
        <v>10083</v>
      </c>
      <c r="X370" t="s">
        <v>10514</v>
      </c>
      <c r="Y370" t="s">
        <v>10930</v>
      </c>
      <c r="Z370" t="s">
        <v>11346</v>
      </c>
    </row>
    <row r="371" spans="1:26">
      <c r="A371" t="s">
        <v>695</v>
      </c>
      <c r="B371" s="1">
        <f>COUNTA(C371:ZZ371)</f>
        <v>0</v>
      </c>
      <c r="C371" t="s">
        <v>696</v>
      </c>
      <c r="D371" t="s">
        <v>1715</v>
      </c>
      <c r="E371" t="s">
        <v>2159</v>
      </c>
      <c r="F371" t="s">
        <v>2592</v>
      </c>
      <c r="G371" t="s">
        <v>3030</v>
      </c>
      <c r="H371" t="s">
        <v>3471</v>
      </c>
      <c r="I371" t="s">
        <v>3952</v>
      </c>
      <c r="J371" t="s">
        <v>4408</v>
      </c>
      <c r="K371" t="s">
        <v>4842</v>
      </c>
      <c r="L371" t="s">
        <v>5284</v>
      </c>
      <c r="M371" t="s">
        <v>5725</v>
      </c>
      <c r="N371" t="s">
        <v>6164</v>
      </c>
      <c r="O371" t="s">
        <v>6607</v>
      </c>
      <c r="P371" t="s">
        <v>7045</v>
      </c>
      <c r="Q371" t="s">
        <v>7488</v>
      </c>
      <c r="R371" t="s">
        <v>7930</v>
      </c>
      <c r="S371" t="s">
        <v>8372</v>
      </c>
      <c r="T371" t="s">
        <v>8791</v>
      </c>
      <c r="U371" t="s">
        <v>9230</v>
      </c>
      <c r="V371" t="s">
        <v>9653</v>
      </c>
      <c r="W371" t="s">
        <v>10084</v>
      </c>
      <c r="X371" t="s">
        <v>10515</v>
      </c>
      <c r="Y371" t="s">
        <v>10931</v>
      </c>
      <c r="Z371" t="s">
        <v>11347</v>
      </c>
    </row>
    <row r="372" spans="1:26">
      <c r="A372" t="s">
        <v>697</v>
      </c>
      <c r="B372" s="1">
        <f>COUNTA(C372:ZZ372)</f>
        <v>0</v>
      </c>
      <c r="C372" t="s">
        <v>698</v>
      </c>
      <c r="D372" t="s">
        <v>1716</v>
      </c>
      <c r="E372" t="s">
        <v>2160</v>
      </c>
      <c r="F372" t="s">
        <v>2593</v>
      </c>
      <c r="G372" t="s">
        <v>3031</v>
      </c>
      <c r="H372" t="s">
        <v>3472</v>
      </c>
      <c r="I372" t="s">
        <v>3953</v>
      </c>
      <c r="J372" t="s">
        <v>4409</v>
      </c>
      <c r="K372" t="s">
        <v>4843</v>
      </c>
      <c r="L372" t="s">
        <v>5285</v>
      </c>
      <c r="M372" t="s">
        <v>5726</v>
      </c>
      <c r="N372" t="s">
        <v>6165</v>
      </c>
      <c r="O372" t="s">
        <v>6608</v>
      </c>
      <c r="P372" t="s">
        <v>7046</v>
      </c>
      <c r="Q372" t="s">
        <v>7489</v>
      </c>
      <c r="R372" t="s">
        <v>7931</v>
      </c>
      <c r="S372" t="s">
        <v>8373</v>
      </c>
      <c r="T372" t="s">
        <v>8792</v>
      </c>
      <c r="U372" t="s">
        <v>9231</v>
      </c>
      <c r="V372" t="s">
        <v>9654</v>
      </c>
      <c r="W372" t="s">
        <v>10085</v>
      </c>
      <c r="X372" t="s">
        <v>10516</v>
      </c>
      <c r="Y372" t="s">
        <v>10932</v>
      </c>
      <c r="Z372" t="s">
        <v>11348</v>
      </c>
    </row>
    <row r="373" spans="1:26">
      <c r="A373" t="s">
        <v>699</v>
      </c>
      <c r="B373" s="1">
        <f>COUNTA(C373:ZZ373)</f>
        <v>0</v>
      </c>
      <c r="C373" t="s">
        <v>700</v>
      </c>
      <c r="D373" t="s">
        <v>1717</v>
      </c>
      <c r="E373" t="s">
        <v>2161</v>
      </c>
      <c r="F373" t="s">
        <v>2594</v>
      </c>
      <c r="G373" t="s">
        <v>3032</v>
      </c>
      <c r="H373" t="s">
        <v>3473</v>
      </c>
      <c r="I373" t="s">
        <v>3954</v>
      </c>
      <c r="J373" t="s">
        <v>4410</v>
      </c>
      <c r="K373" t="s">
        <v>4844</v>
      </c>
      <c r="L373" t="s">
        <v>5286</v>
      </c>
      <c r="M373" t="s">
        <v>5727</v>
      </c>
      <c r="N373" t="s">
        <v>6166</v>
      </c>
      <c r="O373" t="s">
        <v>6609</v>
      </c>
      <c r="P373" t="s">
        <v>7047</v>
      </c>
      <c r="Q373" t="s">
        <v>7490</v>
      </c>
      <c r="R373" t="s">
        <v>7932</v>
      </c>
      <c r="S373" t="s">
        <v>8374</v>
      </c>
      <c r="T373" t="s">
        <v>8793</v>
      </c>
      <c r="U373" t="s">
        <v>9232</v>
      </c>
      <c r="V373" t="s">
        <v>9655</v>
      </c>
      <c r="W373" t="s">
        <v>10086</v>
      </c>
      <c r="X373" t="s">
        <v>10517</v>
      </c>
      <c r="Y373" t="s">
        <v>10933</v>
      </c>
      <c r="Z373" t="s">
        <v>11349</v>
      </c>
    </row>
    <row r="374" spans="1:26">
      <c r="A374" t="s">
        <v>701</v>
      </c>
      <c r="B374" s="1">
        <f>COUNTA(C374:ZZ374)</f>
        <v>0</v>
      </c>
      <c r="C374" t="s">
        <v>702</v>
      </c>
      <c r="D374" t="s">
        <v>1718</v>
      </c>
      <c r="E374" t="s">
        <v>2162</v>
      </c>
      <c r="F374" t="s">
        <v>2595</v>
      </c>
      <c r="G374" t="s">
        <v>3033</v>
      </c>
      <c r="H374" t="s">
        <v>3474</v>
      </c>
      <c r="I374" t="s">
        <v>3955</v>
      </c>
      <c r="J374" t="s">
        <v>4411</v>
      </c>
      <c r="K374" t="s">
        <v>4845</v>
      </c>
      <c r="L374" t="s">
        <v>5287</v>
      </c>
      <c r="M374" t="s">
        <v>5728</v>
      </c>
      <c r="N374" t="s">
        <v>6167</v>
      </c>
      <c r="O374" t="s">
        <v>6610</v>
      </c>
      <c r="P374" t="s">
        <v>7048</v>
      </c>
      <c r="Q374" t="s">
        <v>7491</v>
      </c>
      <c r="R374" t="s">
        <v>7933</v>
      </c>
      <c r="S374" t="s">
        <v>8375</v>
      </c>
      <c r="T374" t="s">
        <v>8794</v>
      </c>
      <c r="U374" t="s">
        <v>9233</v>
      </c>
      <c r="V374" t="s">
        <v>9656</v>
      </c>
      <c r="W374" t="s">
        <v>10087</v>
      </c>
      <c r="X374" t="s">
        <v>10518</v>
      </c>
      <c r="Y374" t="s">
        <v>10934</v>
      </c>
      <c r="Z374" t="s">
        <v>11350</v>
      </c>
    </row>
    <row r="375" spans="1:26">
      <c r="A375" t="s">
        <v>703</v>
      </c>
      <c r="B375" s="1">
        <f>COUNTA(C375:ZZ375)</f>
        <v>0</v>
      </c>
      <c r="C375" t="s">
        <v>704</v>
      </c>
      <c r="D375" t="s">
        <v>1719</v>
      </c>
      <c r="E375" t="s">
        <v>2163</v>
      </c>
      <c r="F375" t="s">
        <v>2596</v>
      </c>
      <c r="G375" t="s">
        <v>3034</v>
      </c>
      <c r="H375" t="s">
        <v>3475</v>
      </c>
      <c r="I375" t="s">
        <v>3956</v>
      </c>
      <c r="J375" t="s">
        <v>4412</v>
      </c>
      <c r="K375" t="s">
        <v>4846</v>
      </c>
      <c r="L375" t="s">
        <v>5288</v>
      </c>
      <c r="M375" t="s">
        <v>5729</v>
      </c>
      <c r="N375" t="s">
        <v>6168</v>
      </c>
      <c r="O375" t="s">
        <v>6611</v>
      </c>
      <c r="P375" t="s">
        <v>7049</v>
      </c>
      <c r="Q375" t="s">
        <v>7492</v>
      </c>
      <c r="R375" t="s">
        <v>7934</v>
      </c>
      <c r="S375" t="s">
        <v>8376</v>
      </c>
      <c r="T375" t="s">
        <v>8795</v>
      </c>
      <c r="U375" t="s">
        <v>9234</v>
      </c>
      <c r="V375" t="s">
        <v>9657</v>
      </c>
      <c r="W375" t="s">
        <v>10088</v>
      </c>
      <c r="X375" t="s">
        <v>10519</v>
      </c>
      <c r="Y375" t="s">
        <v>10935</v>
      </c>
      <c r="Z375" t="s">
        <v>11351</v>
      </c>
    </row>
    <row r="376" spans="1:26">
      <c r="A376" t="s">
        <v>705</v>
      </c>
      <c r="B376" s="1">
        <f>COUNTA(C376:ZZ376)</f>
        <v>0</v>
      </c>
      <c r="H376" t="s">
        <v>3476</v>
      </c>
    </row>
    <row r="377" spans="1:26">
      <c r="A377" t="s">
        <v>706</v>
      </c>
      <c r="B377" s="1">
        <f>COUNTA(C377:ZZ377)</f>
        <v>0</v>
      </c>
      <c r="H377" t="s">
        <v>3477</v>
      </c>
      <c r="I377" t="s">
        <v>3957</v>
      </c>
    </row>
    <row r="378" spans="1:26">
      <c r="A378" t="s">
        <v>707</v>
      </c>
      <c r="B378" s="1">
        <f>COUNTA(C378:ZZ378)</f>
        <v>0</v>
      </c>
      <c r="H378" t="s">
        <v>3478</v>
      </c>
      <c r="I378" t="s">
        <v>3958</v>
      </c>
    </row>
    <row r="379" spans="1:26">
      <c r="A379" t="s">
        <v>708</v>
      </c>
      <c r="B379" s="1">
        <f>COUNTA(C379:ZZ379)</f>
        <v>0</v>
      </c>
      <c r="C379" t="s">
        <v>709</v>
      </c>
      <c r="D379" t="s">
        <v>1720</v>
      </c>
      <c r="E379" t="s">
        <v>2164</v>
      </c>
      <c r="F379" t="s">
        <v>2597</v>
      </c>
      <c r="G379" t="s">
        <v>3035</v>
      </c>
      <c r="H379" t="s">
        <v>3479</v>
      </c>
      <c r="I379" t="s">
        <v>3959</v>
      </c>
      <c r="J379" t="s">
        <v>4413</v>
      </c>
      <c r="K379" t="s">
        <v>4847</v>
      </c>
      <c r="L379" t="s">
        <v>5226</v>
      </c>
      <c r="M379" t="s">
        <v>5730</v>
      </c>
      <c r="N379" t="s">
        <v>6169</v>
      </c>
      <c r="O379" t="s">
        <v>6612</v>
      </c>
      <c r="P379" t="s">
        <v>7050</v>
      </c>
      <c r="Q379" t="s">
        <v>7493</v>
      </c>
      <c r="R379" t="s">
        <v>7935</v>
      </c>
      <c r="S379" t="s">
        <v>8377</v>
      </c>
      <c r="T379" t="s">
        <v>8796</v>
      </c>
      <c r="U379" t="s">
        <v>9173</v>
      </c>
      <c r="V379" t="s">
        <v>9658</v>
      </c>
      <c r="W379" t="s">
        <v>10089</v>
      </c>
      <c r="X379" t="s">
        <v>10520</v>
      </c>
      <c r="Y379" t="s">
        <v>6169</v>
      </c>
      <c r="Z379" t="s">
        <v>11352</v>
      </c>
    </row>
    <row r="380" spans="1:26">
      <c r="A380" t="s">
        <v>710</v>
      </c>
      <c r="B380" s="1">
        <f>COUNTA(C380:ZZ380)</f>
        <v>0</v>
      </c>
      <c r="C380" t="s">
        <v>711</v>
      </c>
      <c r="D380" t="s">
        <v>1721</v>
      </c>
      <c r="E380" t="s">
        <v>2165</v>
      </c>
      <c r="F380" t="s">
        <v>2598</v>
      </c>
      <c r="G380" t="s">
        <v>3036</v>
      </c>
      <c r="H380" t="s">
        <v>3480</v>
      </c>
      <c r="I380" t="s">
        <v>3960</v>
      </c>
      <c r="J380" t="s">
        <v>4414</v>
      </c>
      <c r="K380" t="s">
        <v>4848</v>
      </c>
      <c r="L380" t="s">
        <v>5289</v>
      </c>
      <c r="M380" t="s">
        <v>5731</v>
      </c>
      <c r="N380" t="s">
        <v>6170</v>
      </c>
      <c r="O380" t="s">
        <v>6613</v>
      </c>
      <c r="P380" t="s">
        <v>7051</v>
      </c>
      <c r="Q380" t="s">
        <v>7494</v>
      </c>
      <c r="R380" t="s">
        <v>7936</v>
      </c>
      <c r="S380" t="s">
        <v>8378</v>
      </c>
      <c r="T380" t="s">
        <v>8797</v>
      </c>
      <c r="U380" t="s">
        <v>9235</v>
      </c>
      <c r="V380" t="s">
        <v>9659</v>
      </c>
      <c r="W380" t="s">
        <v>10090</v>
      </c>
      <c r="X380" t="s">
        <v>10521</v>
      </c>
      <c r="Y380" t="s">
        <v>10936</v>
      </c>
      <c r="Z380" t="s">
        <v>11353</v>
      </c>
    </row>
    <row r="381" spans="1:26">
      <c r="A381" t="s">
        <v>712</v>
      </c>
      <c r="B381" s="1">
        <f>COUNTA(C381:ZZ381)</f>
        <v>0</v>
      </c>
      <c r="H381" t="s">
        <v>3481</v>
      </c>
      <c r="I381" t="s">
        <v>3961</v>
      </c>
    </row>
    <row r="382" spans="1:26">
      <c r="A382" t="s">
        <v>713</v>
      </c>
      <c r="B382" s="1">
        <f>COUNTA(C382:ZZ382)</f>
        <v>0</v>
      </c>
      <c r="H382" t="s">
        <v>3482</v>
      </c>
      <c r="I382" t="s">
        <v>3482</v>
      </c>
    </row>
    <row r="383" spans="1:26">
      <c r="A383" t="s">
        <v>714</v>
      </c>
      <c r="B383" s="1">
        <f>COUNTA(C383:ZZ383)</f>
        <v>0</v>
      </c>
      <c r="H383" t="s">
        <v>3483</v>
      </c>
      <c r="I383" t="s">
        <v>3962</v>
      </c>
    </row>
    <row r="384" spans="1:26">
      <c r="A384" t="s">
        <v>715</v>
      </c>
      <c r="B384" s="1">
        <f>COUNTA(C384:ZZ384)</f>
        <v>0</v>
      </c>
      <c r="H384" t="s">
        <v>3484</v>
      </c>
      <c r="I384" t="s">
        <v>3963</v>
      </c>
    </row>
    <row r="385" spans="1:26">
      <c r="A385" t="s">
        <v>716</v>
      </c>
      <c r="B385" s="1">
        <f>COUNTA(C385:ZZ385)</f>
        <v>0</v>
      </c>
      <c r="H385" t="s">
        <v>3485</v>
      </c>
      <c r="I385" t="s">
        <v>3485</v>
      </c>
    </row>
    <row r="386" spans="1:26">
      <c r="A386" t="s">
        <v>717</v>
      </c>
      <c r="B386" s="1">
        <f>COUNTA(C386:ZZ386)</f>
        <v>0</v>
      </c>
      <c r="H386" t="s">
        <v>3486</v>
      </c>
      <c r="I386" t="s">
        <v>3964</v>
      </c>
    </row>
    <row r="387" spans="1:26">
      <c r="A387" t="s">
        <v>718</v>
      </c>
      <c r="B387" s="1">
        <f>COUNTA(C387:ZZ387)</f>
        <v>0</v>
      </c>
      <c r="H387" t="s">
        <v>3487</v>
      </c>
      <c r="I387" t="s">
        <v>3965</v>
      </c>
    </row>
    <row r="388" spans="1:26">
      <c r="A388" t="s">
        <v>719</v>
      </c>
      <c r="B388" s="1">
        <f>COUNTA(C388:ZZ388)</f>
        <v>0</v>
      </c>
      <c r="H388" t="s">
        <v>3488</v>
      </c>
      <c r="I388" t="s">
        <v>3966</v>
      </c>
    </row>
    <row r="389" spans="1:26">
      <c r="A389" t="s">
        <v>720</v>
      </c>
      <c r="B389" s="1">
        <f>COUNTA(C389:ZZ389)</f>
        <v>0</v>
      </c>
      <c r="H389" t="s">
        <v>3489</v>
      </c>
      <c r="I389" t="s">
        <v>3967</v>
      </c>
    </row>
    <row r="390" spans="1:26">
      <c r="A390" t="s">
        <v>721</v>
      </c>
      <c r="B390" s="1">
        <f>COUNTA(C390:ZZ390)</f>
        <v>0</v>
      </c>
      <c r="H390" t="s">
        <v>3490</v>
      </c>
    </row>
    <row r="391" spans="1:26">
      <c r="A391" t="s">
        <v>722</v>
      </c>
      <c r="B391" s="1">
        <f>COUNTA(C391:ZZ391)</f>
        <v>0</v>
      </c>
      <c r="H391" t="s">
        <v>3491</v>
      </c>
      <c r="I391" t="s">
        <v>3968</v>
      </c>
    </row>
    <row r="392" spans="1:26">
      <c r="A392" t="s">
        <v>723</v>
      </c>
      <c r="B392" s="1">
        <f>COUNTA(C392:ZZ392)</f>
        <v>0</v>
      </c>
      <c r="H392" t="s">
        <v>3492</v>
      </c>
      <c r="I392" t="s">
        <v>3969</v>
      </c>
    </row>
    <row r="393" spans="1:26">
      <c r="A393" t="s">
        <v>724</v>
      </c>
      <c r="B393" s="1">
        <f>COUNTA(C393:ZZ393)</f>
        <v>0</v>
      </c>
      <c r="C393" t="s">
        <v>725</v>
      </c>
      <c r="D393" t="s">
        <v>1722</v>
      </c>
      <c r="E393" t="s">
        <v>2166</v>
      </c>
      <c r="F393" t="s">
        <v>2599</v>
      </c>
      <c r="G393" t="s">
        <v>3037</v>
      </c>
      <c r="H393" t="s">
        <v>3493</v>
      </c>
      <c r="I393" t="s">
        <v>3970</v>
      </c>
      <c r="J393" t="s">
        <v>4415</v>
      </c>
      <c r="K393" t="s">
        <v>4849</v>
      </c>
      <c r="L393" t="s">
        <v>5290</v>
      </c>
      <c r="M393" t="s">
        <v>5732</v>
      </c>
      <c r="N393" t="s">
        <v>6171</v>
      </c>
      <c r="O393" t="s">
        <v>6614</v>
      </c>
      <c r="P393" t="s">
        <v>7052</v>
      </c>
      <c r="Q393" t="s">
        <v>7495</v>
      </c>
      <c r="R393" t="s">
        <v>7937</v>
      </c>
      <c r="S393" t="s">
        <v>8379</v>
      </c>
      <c r="T393" t="s">
        <v>8798</v>
      </c>
      <c r="U393" t="s">
        <v>9236</v>
      </c>
      <c r="V393" t="s">
        <v>9660</v>
      </c>
      <c r="W393" t="s">
        <v>10091</v>
      </c>
      <c r="X393" t="s">
        <v>10522</v>
      </c>
      <c r="Y393" t="s">
        <v>10937</v>
      </c>
      <c r="Z393" t="s">
        <v>11354</v>
      </c>
    </row>
    <row r="394" spans="1:26">
      <c r="A394" t="s">
        <v>726</v>
      </c>
      <c r="B394" s="1">
        <f>COUNTA(C394:ZZ394)</f>
        <v>0</v>
      </c>
      <c r="H394" t="s">
        <v>3494</v>
      </c>
      <c r="I394" t="s">
        <v>3971</v>
      </c>
    </row>
    <row r="395" spans="1:26">
      <c r="A395" t="s">
        <v>727</v>
      </c>
      <c r="B395" s="1">
        <f>COUNTA(C395:ZZ395)</f>
        <v>0</v>
      </c>
      <c r="H395" t="s">
        <v>3495</v>
      </c>
      <c r="I395" t="s">
        <v>3972</v>
      </c>
    </row>
    <row r="396" spans="1:26">
      <c r="A396" t="s">
        <v>728</v>
      </c>
      <c r="B396" s="1">
        <f>COUNTA(C396:ZZ396)</f>
        <v>0</v>
      </c>
      <c r="H396" t="s">
        <v>3496</v>
      </c>
      <c r="I396" t="s">
        <v>3973</v>
      </c>
    </row>
    <row r="397" spans="1:26">
      <c r="A397" t="s">
        <v>729</v>
      </c>
      <c r="B397" s="1">
        <f>COUNTA(C397:ZZ397)</f>
        <v>0</v>
      </c>
      <c r="H397" t="s">
        <v>3497</v>
      </c>
    </row>
    <row r="398" spans="1:26">
      <c r="A398" t="s">
        <v>730</v>
      </c>
      <c r="B398" s="1">
        <f>COUNTA(C398:ZZ398)</f>
        <v>0</v>
      </c>
      <c r="H398" t="s">
        <v>3498</v>
      </c>
      <c r="I398" t="s">
        <v>3974</v>
      </c>
    </row>
    <row r="399" spans="1:26">
      <c r="A399" t="s">
        <v>731</v>
      </c>
      <c r="B399" s="1">
        <f>COUNTA(C399:ZZ399)</f>
        <v>0</v>
      </c>
      <c r="H399" t="s">
        <v>3499</v>
      </c>
      <c r="I399" t="s">
        <v>3975</v>
      </c>
    </row>
    <row r="400" spans="1:26">
      <c r="A400" t="s">
        <v>732</v>
      </c>
      <c r="B400" s="1">
        <f>COUNTA(C400:ZZ400)</f>
        <v>0</v>
      </c>
      <c r="H400" t="s">
        <v>3500</v>
      </c>
      <c r="I400" t="s">
        <v>3976</v>
      </c>
    </row>
    <row r="401" spans="1:26">
      <c r="A401" t="s">
        <v>733</v>
      </c>
      <c r="B401" s="1">
        <f>COUNTA(C401:ZZ401)</f>
        <v>0</v>
      </c>
      <c r="H401" t="s">
        <v>3501</v>
      </c>
      <c r="I401" t="s">
        <v>3977</v>
      </c>
    </row>
    <row r="402" spans="1:26">
      <c r="A402" t="s">
        <v>734</v>
      </c>
      <c r="B402" s="1">
        <f>COUNTA(C402:ZZ402)</f>
        <v>0</v>
      </c>
      <c r="C402" t="s">
        <v>735</v>
      </c>
      <c r="D402" t="s">
        <v>1723</v>
      </c>
      <c r="E402" t="s">
        <v>2167</v>
      </c>
      <c r="F402" t="s">
        <v>2600</v>
      </c>
      <c r="G402" t="s">
        <v>3038</v>
      </c>
      <c r="H402" t="s">
        <v>3502</v>
      </c>
      <c r="I402" t="s">
        <v>3978</v>
      </c>
      <c r="J402" t="s">
        <v>4416</v>
      </c>
      <c r="K402" t="s">
        <v>4850</v>
      </c>
      <c r="L402" t="s">
        <v>5291</v>
      </c>
      <c r="M402" t="s">
        <v>5733</v>
      </c>
      <c r="N402" t="s">
        <v>6172</v>
      </c>
      <c r="O402" t="s">
        <v>6615</v>
      </c>
      <c r="P402" t="s">
        <v>7053</v>
      </c>
      <c r="Q402" t="s">
        <v>7496</v>
      </c>
      <c r="R402" t="s">
        <v>7938</v>
      </c>
      <c r="S402" t="s">
        <v>8380</v>
      </c>
      <c r="T402" t="s">
        <v>8799</v>
      </c>
      <c r="U402" t="s">
        <v>9237</v>
      </c>
      <c r="V402" t="s">
        <v>9661</v>
      </c>
      <c r="W402" t="s">
        <v>10092</v>
      </c>
      <c r="X402" t="s">
        <v>10523</v>
      </c>
      <c r="Y402" t="s">
        <v>10938</v>
      </c>
      <c r="Z402" t="s">
        <v>11355</v>
      </c>
    </row>
    <row r="403" spans="1:26">
      <c r="A403" t="s">
        <v>736</v>
      </c>
      <c r="B403" s="1">
        <f>COUNTA(C403:ZZ403)</f>
        <v>0</v>
      </c>
      <c r="C403" t="s">
        <v>737</v>
      </c>
      <c r="D403" t="s">
        <v>1724</v>
      </c>
      <c r="E403" t="s">
        <v>2168</v>
      </c>
      <c r="F403" t="s">
        <v>2601</v>
      </c>
      <c r="G403" t="s">
        <v>3039</v>
      </c>
      <c r="H403" t="s">
        <v>3503</v>
      </c>
      <c r="I403" t="s">
        <v>3979</v>
      </c>
      <c r="J403" t="s">
        <v>4417</v>
      </c>
      <c r="K403" t="s">
        <v>4851</v>
      </c>
      <c r="L403" t="s">
        <v>5292</v>
      </c>
      <c r="M403" t="s">
        <v>5734</v>
      </c>
      <c r="N403" t="s">
        <v>6173</v>
      </c>
      <c r="O403" t="s">
        <v>6616</v>
      </c>
      <c r="P403" t="s">
        <v>7054</v>
      </c>
      <c r="Q403" t="s">
        <v>7497</v>
      </c>
      <c r="R403" t="s">
        <v>7939</v>
      </c>
      <c r="S403" t="s">
        <v>8381</v>
      </c>
      <c r="T403" t="s">
        <v>8800</v>
      </c>
      <c r="U403" t="s">
        <v>9238</v>
      </c>
      <c r="V403" t="s">
        <v>9662</v>
      </c>
      <c r="W403" t="s">
        <v>10093</v>
      </c>
      <c r="X403" t="s">
        <v>10524</v>
      </c>
      <c r="Y403" t="s">
        <v>10939</v>
      </c>
      <c r="Z403" t="s">
        <v>11356</v>
      </c>
    </row>
    <row r="404" spans="1:26">
      <c r="A404" t="s">
        <v>738</v>
      </c>
      <c r="B404" s="1">
        <f>COUNTA(C404:ZZ404)</f>
        <v>0</v>
      </c>
      <c r="C404" t="s">
        <v>739</v>
      </c>
      <c r="D404" t="s">
        <v>1725</v>
      </c>
      <c r="E404" t="s">
        <v>2169</v>
      </c>
      <c r="F404" t="s">
        <v>2602</v>
      </c>
      <c r="G404" t="s">
        <v>3040</v>
      </c>
      <c r="H404" t="s">
        <v>3504</v>
      </c>
      <c r="I404" t="s">
        <v>3980</v>
      </c>
      <c r="J404" t="s">
        <v>4418</v>
      </c>
      <c r="K404" t="s">
        <v>4852</v>
      </c>
      <c r="L404" t="s">
        <v>5293</v>
      </c>
      <c r="M404" t="s">
        <v>5735</v>
      </c>
      <c r="N404" t="s">
        <v>6174</v>
      </c>
      <c r="O404" t="s">
        <v>6617</v>
      </c>
      <c r="P404" t="s">
        <v>7055</v>
      </c>
      <c r="Q404" t="s">
        <v>7498</v>
      </c>
      <c r="R404" t="s">
        <v>7940</v>
      </c>
      <c r="S404" t="s">
        <v>8382</v>
      </c>
      <c r="T404" t="s">
        <v>8801</v>
      </c>
      <c r="U404" t="s">
        <v>9239</v>
      </c>
      <c r="V404" t="s">
        <v>9663</v>
      </c>
      <c r="W404" t="s">
        <v>10094</v>
      </c>
      <c r="X404" t="s">
        <v>10525</v>
      </c>
      <c r="Y404" t="s">
        <v>10940</v>
      </c>
      <c r="Z404" t="s">
        <v>11357</v>
      </c>
    </row>
    <row r="405" spans="1:26">
      <c r="A405" t="s">
        <v>740</v>
      </c>
      <c r="B405" s="1">
        <f>COUNTA(C405:ZZ405)</f>
        <v>0</v>
      </c>
      <c r="C405" t="s">
        <v>741</v>
      </c>
      <c r="D405" t="s">
        <v>1726</v>
      </c>
      <c r="E405" t="s">
        <v>2170</v>
      </c>
      <c r="F405" t="s">
        <v>2603</v>
      </c>
      <c r="G405" t="s">
        <v>3041</v>
      </c>
      <c r="H405" t="s">
        <v>3505</v>
      </c>
      <c r="I405" t="s">
        <v>3981</v>
      </c>
      <c r="J405" t="s">
        <v>4419</v>
      </c>
      <c r="K405" t="s">
        <v>4853</v>
      </c>
      <c r="L405" t="s">
        <v>5294</v>
      </c>
      <c r="M405" t="s">
        <v>5736</v>
      </c>
      <c r="N405" t="s">
        <v>6175</v>
      </c>
      <c r="O405" t="s">
        <v>6618</v>
      </c>
      <c r="P405" t="s">
        <v>7056</v>
      </c>
      <c r="Q405" t="s">
        <v>7499</v>
      </c>
      <c r="R405" t="s">
        <v>7941</v>
      </c>
      <c r="S405" t="s">
        <v>8383</v>
      </c>
      <c r="T405" t="s">
        <v>8802</v>
      </c>
      <c r="U405" t="s">
        <v>9240</v>
      </c>
      <c r="V405" t="s">
        <v>9664</v>
      </c>
      <c r="W405" t="s">
        <v>10095</v>
      </c>
      <c r="X405" t="s">
        <v>10526</v>
      </c>
      <c r="Y405" t="s">
        <v>10941</v>
      </c>
      <c r="Z405" t="s">
        <v>11358</v>
      </c>
    </row>
    <row r="406" spans="1:26">
      <c r="A406" t="s">
        <v>742</v>
      </c>
      <c r="B406" s="1">
        <f>COUNTA(C406:ZZ406)</f>
        <v>0</v>
      </c>
      <c r="H406" t="s">
        <v>3506</v>
      </c>
    </row>
    <row r="407" spans="1:26">
      <c r="A407" t="s">
        <v>743</v>
      </c>
      <c r="B407" s="1">
        <f>COUNTA(C407:ZZ407)</f>
        <v>0</v>
      </c>
      <c r="C407" t="s">
        <v>744</v>
      </c>
      <c r="D407" t="s">
        <v>1727</v>
      </c>
      <c r="E407" t="s">
        <v>2171</v>
      </c>
      <c r="F407" t="s">
        <v>2604</v>
      </c>
      <c r="G407" t="s">
        <v>3042</v>
      </c>
      <c r="H407" t="s">
        <v>3507</v>
      </c>
      <c r="I407" t="s">
        <v>3982</v>
      </c>
      <c r="J407" t="s">
        <v>4420</v>
      </c>
      <c r="K407" t="s">
        <v>4854</v>
      </c>
      <c r="L407" t="s">
        <v>5295</v>
      </c>
      <c r="M407" t="s">
        <v>5737</v>
      </c>
      <c r="N407" t="s">
        <v>6176</v>
      </c>
      <c r="O407" t="s">
        <v>6619</v>
      </c>
      <c r="P407" t="s">
        <v>7057</v>
      </c>
      <c r="Q407" t="s">
        <v>7500</v>
      </c>
      <c r="R407" t="s">
        <v>7942</v>
      </c>
      <c r="S407" t="s">
        <v>8384</v>
      </c>
      <c r="T407" t="s">
        <v>8803</v>
      </c>
      <c r="U407" t="s">
        <v>9241</v>
      </c>
      <c r="V407" t="s">
        <v>9665</v>
      </c>
      <c r="W407" t="s">
        <v>10096</v>
      </c>
      <c r="X407" t="s">
        <v>10527</v>
      </c>
      <c r="Y407" t="s">
        <v>10942</v>
      </c>
      <c r="Z407" t="s">
        <v>11359</v>
      </c>
    </row>
    <row r="408" spans="1:26">
      <c r="A408" t="s">
        <v>745</v>
      </c>
      <c r="B408" s="1">
        <f>COUNTA(C408:ZZ408)</f>
        <v>0</v>
      </c>
      <c r="H408" t="s">
        <v>3508</v>
      </c>
      <c r="O408" t="s">
        <v>6620</v>
      </c>
    </row>
    <row r="409" spans="1:26">
      <c r="A409" t="s">
        <v>746</v>
      </c>
      <c r="B409" s="1">
        <f>COUNTA(C409:ZZ409)</f>
        <v>0</v>
      </c>
      <c r="H409" t="s">
        <v>3509</v>
      </c>
    </row>
    <row r="410" spans="1:26">
      <c r="A410" t="s">
        <v>747</v>
      </c>
      <c r="B410" s="1">
        <f>COUNTA(C410:ZZ410)</f>
        <v>0</v>
      </c>
      <c r="C410" t="s">
        <v>748</v>
      </c>
      <c r="D410" t="s">
        <v>1728</v>
      </c>
      <c r="E410" t="s">
        <v>2172</v>
      </c>
      <c r="F410" t="s">
        <v>2605</v>
      </c>
      <c r="G410" t="s">
        <v>3043</v>
      </c>
      <c r="H410" t="s">
        <v>3510</v>
      </c>
      <c r="I410" t="s">
        <v>3983</v>
      </c>
      <c r="J410" t="s">
        <v>4421</v>
      </c>
      <c r="K410" t="s">
        <v>4855</v>
      </c>
      <c r="L410" t="s">
        <v>5296</v>
      </c>
      <c r="M410" t="s">
        <v>5738</v>
      </c>
      <c r="N410" t="s">
        <v>6177</v>
      </c>
      <c r="O410" t="s">
        <v>6621</v>
      </c>
      <c r="P410" t="s">
        <v>7058</v>
      </c>
      <c r="Q410" t="s">
        <v>7501</v>
      </c>
      <c r="R410" t="s">
        <v>7943</v>
      </c>
      <c r="S410" t="s">
        <v>8385</v>
      </c>
      <c r="T410" t="s">
        <v>8804</v>
      </c>
      <c r="U410" t="s">
        <v>9242</v>
      </c>
      <c r="V410" t="s">
        <v>9666</v>
      </c>
      <c r="W410" t="s">
        <v>10097</v>
      </c>
      <c r="X410" t="s">
        <v>10528</v>
      </c>
      <c r="Y410" t="s">
        <v>10943</v>
      </c>
      <c r="Z410" t="s">
        <v>11360</v>
      </c>
    </row>
    <row r="411" spans="1:26">
      <c r="A411" t="s">
        <v>749</v>
      </c>
      <c r="B411" s="1">
        <f>COUNTA(C411:ZZ411)</f>
        <v>0</v>
      </c>
      <c r="C411" t="s">
        <v>750</v>
      </c>
      <c r="D411" t="s">
        <v>1729</v>
      </c>
      <c r="E411" t="s">
        <v>2173</v>
      </c>
      <c r="F411" t="s">
        <v>2606</v>
      </c>
      <c r="G411" t="s">
        <v>3044</v>
      </c>
      <c r="H411" t="s">
        <v>3511</v>
      </c>
      <c r="I411" t="s">
        <v>3984</v>
      </c>
      <c r="J411" t="s">
        <v>4422</v>
      </c>
      <c r="K411" t="s">
        <v>4856</v>
      </c>
      <c r="L411" t="s">
        <v>5297</v>
      </c>
      <c r="M411" t="s">
        <v>5739</v>
      </c>
      <c r="N411" t="s">
        <v>6178</v>
      </c>
      <c r="O411" t="s">
        <v>6622</v>
      </c>
      <c r="P411" t="s">
        <v>7059</v>
      </c>
      <c r="Q411" t="s">
        <v>7502</v>
      </c>
      <c r="R411" t="s">
        <v>7944</v>
      </c>
      <c r="S411" t="s">
        <v>8386</v>
      </c>
      <c r="T411" t="s">
        <v>8805</v>
      </c>
      <c r="U411" t="s">
        <v>9243</v>
      </c>
      <c r="V411" t="s">
        <v>9667</v>
      </c>
      <c r="W411" t="s">
        <v>10098</v>
      </c>
      <c r="X411" t="s">
        <v>10529</v>
      </c>
      <c r="Y411" t="s">
        <v>10944</v>
      </c>
      <c r="Z411" t="s">
        <v>11361</v>
      </c>
    </row>
    <row r="412" spans="1:26">
      <c r="A412" t="s">
        <v>751</v>
      </c>
      <c r="B412" s="1">
        <f>COUNTA(C412:ZZ412)</f>
        <v>0</v>
      </c>
      <c r="C412" t="s">
        <v>752</v>
      </c>
      <c r="D412" t="s">
        <v>1730</v>
      </c>
      <c r="E412" t="s">
        <v>2174</v>
      </c>
      <c r="F412" t="s">
        <v>2607</v>
      </c>
      <c r="G412" t="s">
        <v>3045</v>
      </c>
      <c r="H412" t="s">
        <v>3512</v>
      </c>
      <c r="I412" t="s">
        <v>3985</v>
      </c>
      <c r="J412" t="s">
        <v>4423</v>
      </c>
      <c r="K412" t="s">
        <v>4857</v>
      </c>
      <c r="L412" t="s">
        <v>5298</v>
      </c>
      <c r="M412" t="s">
        <v>5740</v>
      </c>
      <c r="N412" t="s">
        <v>6179</v>
      </c>
      <c r="O412" t="s">
        <v>6623</v>
      </c>
      <c r="P412" t="s">
        <v>7060</v>
      </c>
      <c r="Q412" t="s">
        <v>7503</v>
      </c>
      <c r="R412" t="s">
        <v>7945</v>
      </c>
      <c r="S412" t="s">
        <v>8387</v>
      </c>
      <c r="T412" t="s">
        <v>8806</v>
      </c>
      <c r="U412" t="s">
        <v>9244</v>
      </c>
      <c r="V412" t="s">
        <v>9668</v>
      </c>
      <c r="W412" t="s">
        <v>10099</v>
      </c>
      <c r="X412" t="s">
        <v>10530</v>
      </c>
      <c r="Y412" t="s">
        <v>10945</v>
      </c>
      <c r="Z412" t="s">
        <v>11362</v>
      </c>
    </row>
    <row r="413" spans="1:26">
      <c r="A413" t="s">
        <v>753</v>
      </c>
      <c r="B413" s="1">
        <f>COUNTA(C413:ZZ413)</f>
        <v>0</v>
      </c>
      <c r="C413" t="s">
        <v>754</v>
      </c>
      <c r="D413" t="s">
        <v>1731</v>
      </c>
      <c r="E413" t="s">
        <v>2175</v>
      </c>
      <c r="F413" t="s">
        <v>2608</v>
      </c>
      <c r="G413" t="s">
        <v>3046</v>
      </c>
      <c r="H413" t="s">
        <v>3513</v>
      </c>
      <c r="I413" t="s">
        <v>3986</v>
      </c>
      <c r="J413" t="s">
        <v>4424</v>
      </c>
      <c r="K413" t="s">
        <v>4858</v>
      </c>
      <c r="L413" t="s">
        <v>5299</v>
      </c>
      <c r="M413" t="s">
        <v>5741</v>
      </c>
      <c r="N413" t="s">
        <v>6180</v>
      </c>
      <c r="O413" t="s">
        <v>6624</v>
      </c>
      <c r="P413" t="s">
        <v>7061</v>
      </c>
      <c r="Q413" t="s">
        <v>7504</v>
      </c>
      <c r="R413" t="s">
        <v>7946</v>
      </c>
      <c r="S413" t="s">
        <v>8388</v>
      </c>
      <c r="T413" t="s">
        <v>8807</v>
      </c>
      <c r="U413" t="s">
        <v>9245</v>
      </c>
      <c r="V413" t="s">
        <v>9669</v>
      </c>
      <c r="W413" t="s">
        <v>10100</v>
      </c>
      <c r="X413" t="s">
        <v>10531</v>
      </c>
      <c r="Y413" t="s">
        <v>10946</v>
      </c>
      <c r="Z413" t="s">
        <v>11363</v>
      </c>
    </row>
    <row r="414" spans="1:26">
      <c r="A414" t="s">
        <v>755</v>
      </c>
      <c r="B414" s="1">
        <f>COUNTA(C414:ZZ414)</f>
        <v>0</v>
      </c>
      <c r="H414" t="s">
        <v>3514</v>
      </c>
    </row>
    <row r="415" spans="1:26">
      <c r="A415" t="s">
        <v>756</v>
      </c>
      <c r="B415" s="1">
        <f>COUNTA(C415:ZZ415)</f>
        <v>0</v>
      </c>
      <c r="C415" t="s">
        <v>757</v>
      </c>
      <c r="D415" t="s">
        <v>1732</v>
      </c>
      <c r="E415" t="s">
        <v>2176</v>
      </c>
      <c r="F415" t="s">
        <v>2609</v>
      </c>
      <c r="G415" t="s">
        <v>3047</v>
      </c>
      <c r="H415" t="s">
        <v>3515</v>
      </c>
      <c r="I415" t="s">
        <v>3987</v>
      </c>
      <c r="J415" t="s">
        <v>4425</v>
      </c>
      <c r="K415" t="s">
        <v>4859</v>
      </c>
      <c r="L415" t="s">
        <v>5300</v>
      </c>
      <c r="M415" t="s">
        <v>5742</v>
      </c>
      <c r="N415" t="s">
        <v>6181</v>
      </c>
      <c r="O415" t="s">
        <v>6625</v>
      </c>
      <c r="P415" t="s">
        <v>7062</v>
      </c>
      <c r="Q415" t="s">
        <v>7505</v>
      </c>
      <c r="R415" t="s">
        <v>7947</v>
      </c>
      <c r="S415" t="s">
        <v>8389</v>
      </c>
      <c r="T415" t="s">
        <v>8808</v>
      </c>
      <c r="U415" t="s">
        <v>9246</v>
      </c>
      <c r="V415" t="s">
        <v>9670</v>
      </c>
      <c r="W415" t="s">
        <v>10101</v>
      </c>
      <c r="X415" t="s">
        <v>10532</v>
      </c>
      <c r="Y415" t="s">
        <v>10947</v>
      </c>
      <c r="Z415" t="s">
        <v>11364</v>
      </c>
    </row>
    <row r="416" spans="1:26">
      <c r="A416" t="s">
        <v>758</v>
      </c>
      <c r="B416" s="1">
        <f>COUNTA(C416:ZZ416)</f>
        <v>0</v>
      </c>
      <c r="C416" t="s">
        <v>759</v>
      </c>
      <c r="D416" t="s">
        <v>1733</v>
      </c>
      <c r="E416" t="s">
        <v>2177</v>
      </c>
      <c r="F416" t="s">
        <v>2610</v>
      </c>
      <c r="G416" t="s">
        <v>3048</v>
      </c>
      <c r="H416" t="s">
        <v>3516</v>
      </c>
      <c r="I416" t="s">
        <v>3988</v>
      </c>
      <c r="J416" t="s">
        <v>4426</v>
      </c>
      <c r="K416" t="s">
        <v>4860</v>
      </c>
      <c r="L416" t="s">
        <v>5301</v>
      </c>
      <c r="M416" t="s">
        <v>5743</v>
      </c>
      <c r="N416" t="s">
        <v>6182</v>
      </c>
      <c r="O416" t="s">
        <v>6626</v>
      </c>
      <c r="P416" t="s">
        <v>7063</v>
      </c>
      <c r="Q416" t="s">
        <v>7506</v>
      </c>
      <c r="R416" t="s">
        <v>7948</v>
      </c>
      <c r="S416" t="s">
        <v>8390</v>
      </c>
      <c r="T416" t="s">
        <v>8809</v>
      </c>
      <c r="U416" t="s">
        <v>9247</v>
      </c>
      <c r="V416" t="s">
        <v>9671</v>
      </c>
      <c r="W416" t="s">
        <v>10102</v>
      </c>
      <c r="X416" t="s">
        <v>10533</v>
      </c>
      <c r="Y416" t="s">
        <v>10948</v>
      </c>
      <c r="Z416" t="s">
        <v>11365</v>
      </c>
    </row>
    <row r="417" spans="1:26">
      <c r="A417" t="s">
        <v>760</v>
      </c>
      <c r="B417" s="1">
        <f>COUNTA(C417:ZZ417)</f>
        <v>0</v>
      </c>
      <c r="C417" t="s">
        <v>761</v>
      </c>
      <c r="D417" t="s">
        <v>1734</v>
      </c>
      <c r="E417" t="s">
        <v>2178</v>
      </c>
      <c r="F417" t="s">
        <v>2611</v>
      </c>
      <c r="G417" t="s">
        <v>3049</v>
      </c>
      <c r="H417" t="s">
        <v>3517</v>
      </c>
      <c r="I417" t="s">
        <v>3989</v>
      </c>
      <c r="J417" t="s">
        <v>4427</v>
      </c>
      <c r="K417" t="s">
        <v>4861</v>
      </c>
      <c r="L417" t="s">
        <v>5302</v>
      </c>
      <c r="M417" t="s">
        <v>5744</v>
      </c>
      <c r="N417" t="s">
        <v>6183</v>
      </c>
      <c r="O417" t="s">
        <v>6627</v>
      </c>
      <c r="P417" t="s">
        <v>7064</v>
      </c>
      <c r="Q417" t="s">
        <v>7507</v>
      </c>
      <c r="R417" t="s">
        <v>7949</v>
      </c>
      <c r="S417" t="s">
        <v>8391</v>
      </c>
      <c r="T417" t="s">
        <v>8810</v>
      </c>
      <c r="U417" t="s">
        <v>9248</v>
      </c>
      <c r="V417" t="s">
        <v>9672</v>
      </c>
      <c r="W417" t="s">
        <v>10103</v>
      </c>
      <c r="X417" t="s">
        <v>10534</v>
      </c>
      <c r="Y417" t="s">
        <v>10949</v>
      </c>
      <c r="Z417" t="s">
        <v>11366</v>
      </c>
    </row>
    <row r="418" spans="1:26">
      <c r="A418" t="s">
        <v>762</v>
      </c>
      <c r="B418" s="1">
        <f>COUNTA(C418:ZZ418)</f>
        <v>0</v>
      </c>
      <c r="H418" t="s">
        <v>3518</v>
      </c>
    </row>
    <row r="419" spans="1:26">
      <c r="A419" t="s">
        <v>763</v>
      </c>
      <c r="B419" s="1">
        <f>COUNTA(C419:ZZ419)</f>
        <v>0</v>
      </c>
      <c r="H419" t="s">
        <v>3519</v>
      </c>
    </row>
    <row r="420" spans="1:26">
      <c r="A420" t="s">
        <v>764</v>
      </c>
      <c r="B420" s="1">
        <f>COUNTA(C420:ZZ420)</f>
        <v>0</v>
      </c>
      <c r="C420" t="s">
        <v>765</v>
      </c>
      <c r="D420" t="s">
        <v>1735</v>
      </c>
      <c r="E420" t="s">
        <v>2179</v>
      </c>
      <c r="F420" t="s">
        <v>2612</v>
      </c>
      <c r="G420" t="s">
        <v>3050</v>
      </c>
      <c r="H420" t="s">
        <v>3520</v>
      </c>
      <c r="I420" t="s">
        <v>3990</v>
      </c>
      <c r="J420" t="s">
        <v>4428</v>
      </c>
      <c r="K420" t="s">
        <v>4862</v>
      </c>
      <c r="L420" t="s">
        <v>5303</v>
      </c>
      <c r="M420" t="s">
        <v>5745</v>
      </c>
      <c r="N420" t="s">
        <v>6184</v>
      </c>
      <c r="O420" t="s">
        <v>6628</v>
      </c>
      <c r="P420" t="s">
        <v>7065</v>
      </c>
      <c r="Q420" t="s">
        <v>7508</v>
      </c>
      <c r="R420" t="s">
        <v>7950</v>
      </c>
      <c r="S420" t="s">
        <v>8392</v>
      </c>
      <c r="T420" t="s">
        <v>8811</v>
      </c>
      <c r="U420" t="s">
        <v>9249</v>
      </c>
      <c r="V420" t="s">
        <v>9673</v>
      </c>
      <c r="W420" t="s">
        <v>10104</v>
      </c>
      <c r="X420" t="s">
        <v>10535</v>
      </c>
      <c r="Y420" t="s">
        <v>10950</v>
      </c>
      <c r="Z420" t="s">
        <v>11367</v>
      </c>
    </row>
    <row r="421" spans="1:26">
      <c r="A421" t="s">
        <v>766</v>
      </c>
      <c r="B421" s="1">
        <f>COUNTA(C421:ZZ421)</f>
        <v>0</v>
      </c>
      <c r="C421" t="s">
        <v>767</v>
      </c>
      <c r="D421" t="s">
        <v>1736</v>
      </c>
      <c r="E421" t="s">
        <v>2180</v>
      </c>
      <c r="F421" t="s">
        <v>2556</v>
      </c>
      <c r="G421" t="s">
        <v>2996</v>
      </c>
      <c r="H421" t="s">
        <v>3521</v>
      </c>
      <c r="I421" t="s">
        <v>3991</v>
      </c>
      <c r="J421" t="s">
        <v>4298</v>
      </c>
      <c r="K421" t="s">
        <v>4807</v>
      </c>
      <c r="L421" t="s">
        <v>5304</v>
      </c>
      <c r="M421" t="s">
        <v>5688</v>
      </c>
      <c r="N421" t="s">
        <v>6128</v>
      </c>
      <c r="O421" t="s">
        <v>6572</v>
      </c>
      <c r="P421" t="s">
        <v>7066</v>
      </c>
      <c r="Q421" t="s">
        <v>7509</v>
      </c>
      <c r="R421" t="s">
        <v>7951</v>
      </c>
      <c r="S421" t="s">
        <v>8337</v>
      </c>
      <c r="T421" t="s">
        <v>3521</v>
      </c>
      <c r="U421" t="s">
        <v>9195</v>
      </c>
      <c r="V421" t="s">
        <v>9616</v>
      </c>
      <c r="W421" t="s">
        <v>10046</v>
      </c>
      <c r="X421" t="s">
        <v>10479</v>
      </c>
      <c r="Y421" t="s">
        <v>10894</v>
      </c>
      <c r="Z421" t="s">
        <v>11312</v>
      </c>
    </row>
    <row r="422" spans="1:26">
      <c r="A422" t="s">
        <v>768</v>
      </c>
      <c r="B422" s="1">
        <f>COUNTA(C422:ZZ422)</f>
        <v>0</v>
      </c>
      <c r="C422" t="s">
        <v>769</v>
      </c>
      <c r="D422" t="s">
        <v>1737</v>
      </c>
      <c r="E422" t="s">
        <v>2181</v>
      </c>
      <c r="F422" t="s">
        <v>2613</v>
      </c>
      <c r="G422" t="s">
        <v>3051</v>
      </c>
      <c r="H422" t="s">
        <v>3522</v>
      </c>
      <c r="I422" t="s">
        <v>3992</v>
      </c>
      <c r="J422" t="s">
        <v>4429</v>
      </c>
      <c r="K422" t="s">
        <v>4863</v>
      </c>
      <c r="L422" t="s">
        <v>5305</v>
      </c>
      <c r="M422" t="s">
        <v>5746</v>
      </c>
      <c r="N422" t="s">
        <v>6185</v>
      </c>
      <c r="O422" t="s">
        <v>6629</v>
      </c>
      <c r="P422" t="s">
        <v>7067</v>
      </c>
      <c r="Q422" t="s">
        <v>7510</v>
      </c>
      <c r="R422" t="s">
        <v>7952</v>
      </c>
      <c r="S422" t="s">
        <v>8393</v>
      </c>
      <c r="T422" t="s">
        <v>8812</v>
      </c>
      <c r="U422" t="s">
        <v>9250</v>
      </c>
      <c r="V422" t="s">
        <v>9674</v>
      </c>
      <c r="W422" t="s">
        <v>10105</v>
      </c>
      <c r="X422" t="s">
        <v>10536</v>
      </c>
      <c r="Y422" t="s">
        <v>10951</v>
      </c>
      <c r="Z422" t="s">
        <v>11368</v>
      </c>
    </row>
    <row r="423" spans="1:26">
      <c r="A423" t="s">
        <v>770</v>
      </c>
      <c r="B423" s="1">
        <f>COUNTA(C423:ZZ423)</f>
        <v>0</v>
      </c>
      <c r="C423" t="s">
        <v>771</v>
      </c>
      <c r="D423" t="s">
        <v>1738</v>
      </c>
      <c r="E423" t="s">
        <v>2182</v>
      </c>
      <c r="F423" t="s">
        <v>2614</v>
      </c>
      <c r="G423" t="s">
        <v>3052</v>
      </c>
      <c r="H423" t="s">
        <v>3523</v>
      </c>
      <c r="I423" t="s">
        <v>3993</v>
      </c>
      <c r="J423" t="s">
        <v>4430</v>
      </c>
      <c r="K423" t="s">
        <v>4864</v>
      </c>
      <c r="L423" t="s">
        <v>5306</v>
      </c>
      <c r="M423" t="s">
        <v>5747</v>
      </c>
      <c r="N423" t="s">
        <v>6186</v>
      </c>
      <c r="O423" t="s">
        <v>6630</v>
      </c>
      <c r="P423" t="s">
        <v>7068</v>
      </c>
      <c r="Q423" t="s">
        <v>7511</v>
      </c>
      <c r="R423" t="s">
        <v>7953</v>
      </c>
      <c r="S423" t="s">
        <v>8394</v>
      </c>
      <c r="T423" t="s">
        <v>8813</v>
      </c>
      <c r="U423" t="s">
        <v>9251</v>
      </c>
      <c r="V423" t="s">
        <v>9675</v>
      </c>
      <c r="W423" t="s">
        <v>10106</v>
      </c>
      <c r="X423" t="s">
        <v>10537</v>
      </c>
      <c r="Y423" t="s">
        <v>10952</v>
      </c>
      <c r="Z423" t="s">
        <v>11369</v>
      </c>
    </row>
    <row r="424" spans="1:26">
      <c r="A424" t="s">
        <v>772</v>
      </c>
      <c r="B424" s="1">
        <f>COUNTA(C424:ZZ424)</f>
        <v>0</v>
      </c>
      <c r="C424" t="s">
        <v>773</v>
      </c>
      <c r="D424" t="s">
        <v>1739</v>
      </c>
      <c r="E424" t="s">
        <v>2183</v>
      </c>
      <c r="F424" t="s">
        <v>2615</v>
      </c>
      <c r="G424" t="s">
        <v>3053</v>
      </c>
      <c r="H424" t="s">
        <v>3524</v>
      </c>
      <c r="I424" t="s">
        <v>3994</v>
      </c>
      <c r="J424" t="s">
        <v>4431</v>
      </c>
      <c r="K424" t="s">
        <v>4865</v>
      </c>
      <c r="L424" t="s">
        <v>5307</v>
      </c>
      <c r="M424" t="s">
        <v>5748</v>
      </c>
      <c r="N424" t="s">
        <v>6187</v>
      </c>
      <c r="O424" t="s">
        <v>6631</v>
      </c>
      <c r="P424" t="s">
        <v>7069</v>
      </c>
      <c r="Q424" t="s">
        <v>7512</v>
      </c>
      <c r="R424" t="s">
        <v>7954</v>
      </c>
      <c r="S424" t="s">
        <v>8395</v>
      </c>
      <c r="T424" t="s">
        <v>8814</v>
      </c>
      <c r="U424" t="s">
        <v>9252</v>
      </c>
      <c r="V424" t="s">
        <v>9676</v>
      </c>
      <c r="W424" t="s">
        <v>10107</v>
      </c>
      <c r="X424" t="s">
        <v>10538</v>
      </c>
      <c r="Y424" t="s">
        <v>10953</v>
      </c>
      <c r="Z424" t="s">
        <v>11370</v>
      </c>
    </row>
    <row r="425" spans="1:26">
      <c r="A425" t="s">
        <v>774</v>
      </c>
      <c r="B425" s="1">
        <f>COUNTA(C425:ZZ425)</f>
        <v>0</v>
      </c>
      <c r="C425" t="s">
        <v>775</v>
      </c>
      <c r="D425" t="s">
        <v>1740</v>
      </c>
      <c r="E425" t="s">
        <v>2184</v>
      </c>
      <c r="F425" t="s">
        <v>2616</v>
      </c>
      <c r="G425" t="s">
        <v>3054</v>
      </c>
      <c r="H425" t="s">
        <v>3525</v>
      </c>
      <c r="I425" t="s">
        <v>3995</v>
      </c>
      <c r="J425" t="s">
        <v>4432</v>
      </c>
      <c r="K425" t="s">
        <v>4866</v>
      </c>
      <c r="L425" t="s">
        <v>5308</v>
      </c>
      <c r="M425" t="s">
        <v>5749</v>
      </c>
      <c r="N425" t="s">
        <v>6188</v>
      </c>
      <c r="O425" t="s">
        <v>6632</v>
      </c>
      <c r="P425" t="s">
        <v>7070</v>
      </c>
      <c r="Q425" t="s">
        <v>7513</v>
      </c>
      <c r="R425" t="s">
        <v>7955</v>
      </c>
      <c r="S425" t="s">
        <v>8396</v>
      </c>
      <c r="T425" t="s">
        <v>8815</v>
      </c>
      <c r="U425" t="s">
        <v>9253</v>
      </c>
      <c r="V425" t="s">
        <v>9677</v>
      </c>
      <c r="W425" t="s">
        <v>10108</v>
      </c>
      <c r="X425" t="s">
        <v>10539</v>
      </c>
      <c r="Y425" t="s">
        <v>10954</v>
      </c>
      <c r="Z425" t="s">
        <v>11371</v>
      </c>
    </row>
    <row r="426" spans="1:26">
      <c r="A426" t="s">
        <v>776</v>
      </c>
      <c r="B426" s="1">
        <f>COUNTA(C426:ZZ426)</f>
        <v>0</v>
      </c>
      <c r="C426" t="s">
        <v>777</v>
      </c>
      <c r="D426" t="s">
        <v>1741</v>
      </c>
      <c r="E426" t="s">
        <v>2185</v>
      </c>
      <c r="F426" t="s">
        <v>2617</v>
      </c>
      <c r="G426" t="s">
        <v>3055</v>
      </c>
      <c r="H426" t="s">
        <v>3526</v>
      </c>
      <c r="I426" t="s">
        <v>3996</v>
      </c>
      <c r="J426" t="s">
        <v>4433</v>
      </c>
      <c r="K426" t="s">
        <v>4867</v>
      </c>
      <c r="L426" t="s">
        <v>5309</v>
      </c>
      <c r="M426" t="s">
        <v>5750</v>
      </c>
      <c r="N426" t="s">
        <v>6189</v>
      </c>
      <c r="O426" t="s">
        <v>6633</v>
      </c>
      <c r="P426" t="s">
        <v>7071</v>
      </c>
      <c r="Q426" t="s">
        <v>7514</v>
      </c>
      <c r="R426" t="s">
        <v>7956</v>
      </c>
      <c r="S426" t="s">
        <v>8397</v>
      </c>
      <c r="T426" t="s">
        <v>8816</v>
      </c>
      <c r="U426" t="s">
        <v>9254</v>
      </c>
      <c r="V426" t="s">
        <v>9678</v>
      </c>
      <c r="W426" t="s">
        <v>10109</v>
      </c>
      <c r="X426" t="s">
        <v>10540</v>
      </c>
      <c r="Y426" t="s">
        <v>10955</v>
      </c>
      <c r="Z426" t="s">
        <v>11372</v>
      </c>
    </row>
    <row r="427" spans="1:26">
      <c r="A427" t="s">
        <v>778</v>
      </c>
      <c r="B427" s="1">
        <f>COUNTA(C427:ZZ427)</f>
        <v>0</v>
      </c>
      <c r="C427" t="s">
        <v>709</v>
      </c>
      <c r="D427" t="s">
        <v>1720</v>
      </c>
      <c r="E427" t="s">
        <v>2164</v>
      </c>
      <c r="F427" t="s">
        <v>2597</v>
      </c>
      <c r="G427" t="s">
        <v>3035</v>
      </c>
      <c r="H427" t="s">
        <v>3479</v>
      </c>
      <c r="I427" t="s">
        <v>3959</v>
      </c>
      <c r="J427" t="s">
        <v>4413</v>
      </c>
      <c r="K427" t="s">
        <v>4847</v>
      </c>
      <c r="L427" t="s">
        <v>5226</v>
      </c>
      <c r="M427" t="s">
        <v>5730</v>
      </c>
      <c r="N427" t="s">
        <v>6169</v>
      </c>
      <c r="O427" t="s">
        <v>6612</v>
      </c>
      <c r="P427" t="s">
        <v>7050</v>
      </c>
      <c r="Q427" t="s">
        <v>7493</v>
      </c>
      <c r="R427" t="s">
        <v>7935</v>
      </c>
      <c r="S427" t="s">
        <v>8377</v>
      </c>
      <c r="T427" t="s">
        <v>8796</v>
      </c>
      <c r="U427" t="s">
        <v>9173</v>
      </c>
      <c r="V427" t="s">
        <v>9658</v>
      </c>
      <c r="W427" t="s">
        <v>10089</v>
      </c>
      <c r="X427" t="s">
        <v>10520</v>
      </c>
      <c r="Y427" t="s">
        <v>6169</v>
      </c>
      <c r="Z427" t="s">
        <v>11352</v>
      </c>
    </row>
    <row r="428" spans="1:26">
      <c r="A428" t="s">
        <v>779</v>
      </c>
      <c r="B428" s="1">
        <f>COUNTA(C428:ZZ428)</f>
        <v>0</v>
      </c>
      <c r="C428" t="s">
        <v>780</v>
      </c>
      <c r="D428" t="s">
        <v>1742</v>
      </c>
      <c r="E428" t="s">
        <v>2068</v>
      </c>
      <c r="F428" t="s">
        <v>2618</v>
      </c>
      <c r="G428" t="s">
        <v>3056</v>
      </c>
      <c r="H428" t="s">
        <v>822</v>
      </c>
      <c r="I428" t="s">
        <v>3997</v>
      </c>
      <c r="J428" t="s">
        <v>4434</v>
      </c>
      <c r="K428" t="s">
        <v>4868</v>
      </c>
      <c r="L428" t="s">
        <v>5310</v>
      </c>
      <c r="M428" t="s">
        <v>5751</v>
      </c>
      <c r="N428" t="s">
        <v>6190</v>
      </c>
      <c r="O428" t="s">
        <v>6634</v>
      </c>
      <c r="P428" t="s">
        <v>7072</v>
      </c>
      <c r="Q428" t="s">
        <v>7515</v>
      </c>
      <c r="R428" t="s">
        <v>7957</v>
      </c>
      <c r="S428" t="s">
        <v>8398</v>
      </c>
      <c r="T428" t="s">
        <v>8817</v>
      </c>
      <c r="U428" t="s">
        <v>9255</v>
      </c>
      <c r="V428" t="s">
        <v>9679</v>
      </c>
      <c r="W428" t="s">
        <v>10110</v>
      </c>
      <c r="X428" t="s">
        <v>10541</v>
      </c>
      <c r="Y428" t="s">
        <v>6190</v>
      </c>
      <c r="Z428" t="s">
        <v>11261</v>
      </c>
    </row>
    <row r="429" spans="1:26">
      <c r="A429" t="s">
        <v>781</v>
      </c>
      <c r="B429" s="1">
        <f>COUNTA(C429:ZZ429)</f>
        <v>0</v>
      </c>
      <c r="C429" t="s">
        <v>782</v>
      </c>
      <c r="D429" t="s">
        <v>1743</v>
      </c>
      <c r="E429" t="s">
        <v>2186</v>
      </c>
      <c r="F429" t="s">
        <v>2619</v>
      </c>
      <c r="G429" t="s">
        <v>3057</v>
      </c>
      <c r="H429" t="s">
        <v>3527</v>
      </c>
      <c r="I429" t="s">
        <v>3998</v>
      </c>
      <c r="J429" t="s">
        <v>4435</v>
      </c>
      <c r="K429" t="s">
        <v>4869</v>
      </c>
      <c r="L429" t="s">
        <v>5311</v>
      </c>
      <c r="M429" t="s">
        <v>5752</v>
      </c>
      <c r="N429" t="s">
        <v>6191</v>
      </c>
      <c r="O429" t="s">
        <v>6635</v>
      </c>
      <c r="P429" t="s">
        <v>7073</v>
      </c>
      <c r="Q429" t="s">
        <v>7516</v>
      </c>
      <c r="R429" t="s">
        <v>7958</v>
      </c>
      <c r="S429" t="s">
        <v>8399</v>
      </c>
      <c r="T429" t="s">
        <v>8818</v>
      </c>
      <c r="U429" t="s">
        <v>9256</v>
      </c>
      <c r="V429" t="s">
        <v>9680</v>
      </c>
      <c r="W429" t="s">
        <v>10111</v>
      </c>
      <c r="X429" t="s">
        <v>10542</v>
      </c>
      <c r="Y429" t="s">
        <v>10956</v>
      </c>
      <c r="Z429" t="s">
        <v>11373</v>
      </c>
    </row>
    <row r="430" spans="1:26">
      <c r="A430" t="s">
        <v>783</v>
      </c>
      <c r="B430" s="1">
        <f>COUNTA(C430:ZZ430)</f>
        <v>0</v>
      </c>
      <c r="C430" t="s">
        <v>784</v>
      </c>
      <c r="D430" t="s">
        <v>1744</v>
      </c>
      <c r="E430" t="s">
        <v>2187</v>
      </c>
      <c r="F430" t="s">
        <v>2620</v>
      </c>
      <c r="G430" t="s">
        <v>3058</v>
      </c>
      <c r="H430" t="s">
        <v>3528</v>
      </c>
      <c r="I430" t="s">
        <v>3999</v>
      </c>
      <c r="J430" t="s">
        <v>4436</v>
      </c>
      <c r="K430" t="s">
        <v>4870</v>
      </c>
      <c r="L430" t="s">
        <v>5312</v>
      </c>
      <c r="M430" t="s">
        <v>5753</v>
      </c>
      <c r="N430" t="s">
        <v>6192</v>
      </c>
      <c r="O430" t="s">
        <v>6636</v>
      </c>
      <c r="P430" t="s">
        <v>7074</v>
      </c>
      <c r="Q430" t="s">
        <v>7517</v>
      </c>
      <c r="R430" t="s">
        <v>7959</v>
      </c>
      <c r="S430" t="s">
        <v>8400</v>
      </c>
      <c r="T430" t="s">
        <v>8819</v>
      </c>
      <c r="U430" t="s">
        <v>9257</v>
      </c>
      <c r="V430" t="s">
        <v>9681</v>
      </c>
      <c r="W430" t="s">
        <v>10112</v>
      </c>
      <c r="X430" t="s">
        <v>10543</v>
      </c>
      <c r="Y430" t="s">
        <v>10957</v>
      </c>
      <c r="Z430" t="s">
        <v>11374</v>
      </c>
    </row>
    <row r="431" spans="1:26">
      <c r="A431" t="s">
        <v>785</v>
      </c>
      <c r="B431" s="1">
        <f>COUNTA(C431:ZZ431)</f>
        <v>0</v>
      </c>
      <c r="C431" t="s">
        <v>786</v>
      </c>
      <c r="D431" t="s">
        <v>1745</v>
      </c>
      <c r="E431" t="s">
        <v>2188</v>
      </c>
      <c r="F431" t="s">
        <v>2621</v>
      </c>
      <c r="G431" t="s">
        <v>3059</v>
      </c>
      <c r="H431" t="s">
        <v>3529</v>
      </c>
      <c r="I431" t="s">
        <v>4000</v>
      </c>
      <c r="J431" t="s">
        <v>4437</v>
      </c>
      <c r="K431" t="s">
        <v>4871</v>
      </c>
      <c r="L431" t="s">
        <v>5313</v>
      </c>
      <c r="M431" t="s">
        <v>5754</v>
      </c>
      <c r="N431" t="s">
        <v>6193</v>
      </c>
      <c r="O431" t="s">
        <v>6637</v>
      </c>
      <c r="P431" t="s">
        <v>7075</v>
      </c>
      <c r="Q431" t="s">
        <v>7518</v>
      </c>
      <c r="R431" t="s">
        <v>7960</v>
      </c>
      <c r="S431" t="s">
        <v>8401</v>
      </c>
      <c r="T431" t="s">
        <v>8820</v>
      </c>
      <c r="U431" t="s">
        <v>9258</v>
      </c>
      <c r="V431" t="s">
        <v>9682</v>
      </c>
      <c r="W431" t="s">
        <v>10113</v>
      </c>
      <c r="X431" t="s">
        <v>10544</v>
      </c>
      <c r="Y431" t="s">
        <v>10958</v>
      </c>
      <c r="Z431" t="s">
        <v>11375</v>
      </c>
    </row>
    <row r="432" spans="1:26">
      <c r="A432" t="s">
        <v>787</v>
      </c>
      <c r="B432" s="1">
        <f>COUNTA(C432:ZZ432)</f>
        <v>0</v>
      </c>
      <c r="C432" t="s">
        <v>788</v>
      </c>
      <c r="D432" t="s">
        <v>1746</v>
      </c>
      <c r="E432" t="s">
        <v>2189</v>
      </c>
      <c r="F432" t="s">
        <v>2622</v>
      </c>
      <c r="G432" t="s">
        <v>3060</v>
      </c>
      <c r="H432" t="s">
        <v>3530</v>
      </c>
      <c r="I432" t="s">
        <v>4001</v>
      </c>
      <c r="J432" t="s">
        <v>4438</v>
      </c>
      <c r="K432" t="s">
        <v>4872</v>
      </c>
      <c r="L432" t="s">
        <v>5314</v>
      </c>
      <c r="M432" t="s">
        <v>5755</v>
      </c>
      <c r="N432" t="s">
        <v>6194</v>
      </c>
      <c r="O432" t="s">
        <v>6638</v>
      </c>
      <c r="P432" t="s">
        <v>7076</v>
      </c>
      <c r="Q432" t="s">
        <v>7519</v>
      </c>
      <c r="R432" t="s">
        <v>7961</v>
      </c>
      <c r="S432" t="s">
        <v>8402</v>
      </c>
      <c r="T432" t="s">
        <v>8821</v>
      </c>
      <c r="U432" t="s">
        <v>9259</v>
      </c>
      <c r="V432" t="s">
        <v>9683</v>
      </c>
      <c r="W432" t="s">
        <v>10114</v>
      </c>
      <c r="X432" t="s">
        <v>10545</v>
      </c>
      <c r="Y432" t="s">
        <v>10959</v>
      </c>
      <c r="Z432" t="s">
        <v>11376</v>
      </c>
    </row>
    <row r="433" spans="1:26">
      <c r="A433" t="s">
        <v>789</v>
      </c>
      <c r="B433" s="1">
        <f>COUNTA(C433:ZZ433)</f>
        <v>0</v>
      </c>
      <c r="H433" t="s">
        <v>3531</v>
      </c>
      <c r="I433" t="s">
        <v>4002</v>
      </c>
    </row>
    <row r="434" spans="1:26">
      <c r="A434" t="s">
        <v>790</v>
      </c>
      <c r="B434" s="1">
        <f>COUNTA(C434:ZZ434)</f>
        <v>0</v>
      </c>
      <c r="C434" t="s">
        <v>791</v>
      </c>
      <c r="D434" t="s">
        <v>1747</v>
      </c>
      <c r="E434" t="s">
        <v>2190</v>
      </c>
      <c r="F434" t="s">
        <v>2623</v>
      </c>
      <c r="G434" t="s">
        <v>3061</v>
      </c>
      <c r="H434" t="s">
        <v>3532</v>
      </c>
      <c r="I434" t="s">
        <v>4003</v>
      </c>
      <c r="J434" t="s">
        <v>4439</v>
      </c>
      <c r="K434" t="s">
        <v>4873</v>
      </c>
      <c r="L434" t="s">
        <v>5315</v>
      </c>
      <c r="M434" t="s">
        <v>5756</v>
      </c>
      <c r="N434" t="s">
        <v>6195</v>
      </c>
      <c r="O434" t="s">
        <v>6639</v>
      </c>
      <c r="P434" t="s">
        <v>7077</v>
      </c>
      <c r="Q434" t="s">
        <v>7520</v>
      </c>
      <c r="R434" t="s">
        <v>7962</v>
      </c>
      <c r="S434" t="s">
        <v>8403</v>
      </c>
      <c r="T434" t="s">
        <v>8822</v>
      </c>
      <c r="U434" t="s">
        <v>9260</v>
      </c>
      <c r="V434" t="s">
        <v>9684</v>
      </c>
      <c r="W434" t="s">
        <v>10115</v>
      </c>
      <c r="X434" t="s">
        <v>10546</v>
      </c>
      <c r="Y434" t="s">
        <v>10960</v>
      </c>
      <c r="Z434" t="s">
        <v>11377</v>
      </c>
    </row>
    <row r="435" spans="1:26">
      <c r="A435" t="s">
        <v>792</v>
      </c>
      <c r="B435" s="1">
        <f>COUNTA(C435:ZZ435)</f>
        <v>0</v>
      </c>
      <c r="C435" t="s">
        <v>793</v>
      </c>
      <c r="D435" t="s">
        <v>1748</v>
      </c>
      <c r="E435" t="s">
        <v>2191</v>
      </c>
      <c r="F435" t="s">
        <v>2624</v>
      </c>
      <c r="G435" t="s">
        <v>3062</v>
      </c>
      <c r="H435" t="s">
        <v>3533</v>
      </c>
      <c r="I435" t="s">
        <v>4004</v>
      </c>
      <c r="J435" t="s">
        <v>4440</v>
      </c>
      <c r="K435" t="s">
        <v>4874</v>
      </c>
      <c r="L435" t="s">
        <v>5316</v>
      </c>
      <c r="M435" t="s">
        <v>5757</v>
      </c>
      <c r="N435" t="s">
        <v>6196</v>
      </c>
      <c r="O435" t="s">
        <v>6640</v>
      </c>
      <c r="P435" t="s">
        <v>7078</v>
      </c>
      <c r="Q435" t="s">
        <v>7521</v>
      </c>
      <c r="R435" t="s">
        <v>7963</v>
      </c>
      <c r="S435" t="s">
        <v>8404</v>
      </c>
      <c r="T435" t="s">
        <v>8823</v>
      </c>
      <c r="U435" t="s">
        <v>9261</v>
      </c>
      <c r="V435" t="s">
        <v>9685</v>
      </c>
      <c r="W435" t="s">
        <v>10116</v>
      </c>
      <c r="X435" t="s">
        <v>10547</v>
      </c>
      <c r="Y435" t="s">
        <v>10961</v>
      </c>
      <c r="Z435" t="s">
        <v>11378</v>
      </c>
    </row>
    <row r="436" spans="1:26">
      <c r="A436" t="s">
        <v>794</v>
      </c>
      <c r="B436" s="1">
        <f>COUNTA(C436:ZZ436)</f>
        <v>0</v>
      </c>
      <c r="C436" t="s">
        <v>795</v>
      </c>
      <c r="D436" t="s">
        <v>1749</v>
      </c>
      <c r="E436" t="s">
        <v>2192</v>
      </c>
      <c r="F436" t="s">
        <v>2625</v>
      </c>
      <c r="G436" t="s">
        <v>3063</v>
      </c>
      <c r="H436" t="s">
        <v>3534</v>
      </c>
      <c r="I436" t="s">
        <v>4005</v>
      </c>
      <c r="J436" t="s">
        <v>4441</v>
      </c>
      <c r="K436" t="s">
        <v>4875</v>
      </c>
      <c r="L436" t="s">
        <v>5317</v>
      </c>
      <c r="M436" t="s">
        <v>5758</v>
      </c>
      <c r="N436" t="s">
        <v>6197</v>
      </c>
      <c r="O436" t="s">
        <v>6641</v>
      </c>
      <c r="P436" t="s">
        <v>7079</v>
      </c>
      <c r="Q436" t="s">
        <v>7522</v>
      </c>
      <c r="R436" t="s">
        <v>7964</v>
      </c>
      <c r="S436" t="s">
        <v>8405</v>
      </c>
      <c r="T436" t="s">
        <v>8824</v>
      </c>
      <c r="U436" t="s">
        <v>9262</v>
      </c>
      <c r="V436" t="s">
        <v>9686</v>
      </c>
      <c r="W436" t="s">
        <v>10117</v>
      </c>
      <c r="X436" t="s">
        <v>10548</v>
      </c>
      <c r="Y436" t="s">
        <v>10962</v>
      </c>
      <c r="Z436" t="s">
        <v>11379</v>
      </c>
    </row>
    <row r="437" spans="1:26">
      <c r="A437" t="s">
        <v>796</v>
      </c>
      <c r="B437" s="1">
        <f>COUNTA(C437:ZZ437)</f>
        <v>0</v>
      </c>
      <c r="C437" t="s">
        <v>797</v>
      </c>
      <c r="D437" t="s">
        <v>1750</v>
      </c>
      <c r="E437" t="s">
        <v>2193</v>
      </c>
      <c r="F437" t="s">
        <v>2626</v>
      </c>
      <c r="G437" t="s">
        <v>3064</v>
      </c>
      <c r="H437" t="s">
        <v>3535</v>
      </c>
      <c r="I437" t="s">
        <v>4006</v>
      </c>
      <c r="J437" t="s">
        <v>4442</v>
      </c>
      <c r="K437" t="s">
        <v>4876</v>
      </c>
      <c r="L437" t="s">
        <v>5318</v>
      </c>
      <c r="M437" t="s">
        <v>5759</v>
      </c>
      <c r="N437" t="s">
        <v>6198</v>
      </c>
      <c r="O437" t="s">
        <v>6642</v>
      </c>
      <c r="P437" t="s">
        <v>7080</v>
      </c>
      <c r="Q437" t="s">
        <v>7523</v>
      </c>
      <c r="R437" t="s">
        <v>7965</v>
      </c>
      <c r="S437" t="s">
        <v>8406</v>
      </c>
      <c r="T437" t="s">
        <v>8825</v>
      </c>
      <c r="U437" t="s">
        <v>9263</v>
      </c>
      <c r="V437" t="s">
        <v>9687</v>
      </c>
      <c r="W437" t="s">
        <v>10118</v>
      </c>
      <c r="X437" t="s">
        <v>10549</v>
      </c>
      <c r="Y437" t="s">
        <v>10963</v>
      </c>
      <c r="Z437" t="s">
        <v>11380</v>
      </c>
    </row>
    <row r="438" spans="1:26">
      <c r="A438" t="s">
        <v>798</v>
      </c>
      <c r="B438" s="1">
        <f>COUNTA(C438:ZZ438)</f>
        <v>0</v>
      </c>
      <c r="C438" t="s">
        <v>799</v>
      </c>
      <c r="D438" t="s">
        <v>1751</v>
      </c>
      <c r="E438" t="s">
        <v>2194</v>
      </c>
      <c r="F438" t="s">
        <v>2627</v>
      </c>
      <c r="G438" t="s">
        <v>3065</v>
      </c>
      <c r="H438" t="s">
        <v>3536</v>
      </c>
      <c r="I438" t="s">
        <v>4007</v>
      </c>
      <c r="J438" t="s">
        <v>4443</v>
      </c>
      <c r="K438" t="s">
        <v>4877</v>
      </c>
      <c r="L438" t="s">
        <v>5319</v>
      </c>
      <c r="M438" t="s">
        <v>5760</v>
      </c>
      <c r="N438" t="s">
        <v>6199</v>
      </c>
      <c r="O438" t="s">
        <v>6643</v>
      </c>
      <c r="P438" t="s">
        <v>7081</v>
      </c>
      <c r="Q438" t="s">
        <v>7524</v>
      </c>
      <c r="R438" t="s">
        <v>7966</v>
      </c>
      <c r="S438" t="s">
        <v>8407</v>
      </c>
      <c r="T438" t="s">
        <v>8826</v>
      </c>
      <c r="U438" t="s">
        <v>9264</v>
      </c>
      <c r="V438" t="s">
        <v>9688</v>
      </c>
      <c r="W438" t="s">
        <v>10119</v>
      </c>
      <c r="X438" t="s">
        <v>10550</v>
      </c>
      <c r="Y438" t="s">
        <v>10964</v>
      </c>
      <c r="Z438" t="s">
        <v>11381</v>
      </c>
    </row>
    <row r="439" spans="1:26">
      <c r="A439" t="s">
        <v>800</v>
      </c>
      <c r="B439" s="1">
        <f>COUNTA(C439:ZZ439)</f>
        <v>0</v>
      </c>
      <c r="C439" t="s">
        <v>801</v>
      </c>
      <c r="D439" t="s">
        <v>1752</v>
      </c>
      <c r="E439" t="s">
        <v>1964</v>
      </c>
      <c r="F439" t="s">
        <v>1964</v>
      </c>
      <c r="G439" t="s">
        <v>3066</v>
      </c>
      <c r="H439" t="s">
        <v>818</v>
      </c>
      <c r="I439" t="s">
        <v>4008</v>
      </c>
      <c r="J439" t="s">
        <v>4444</v>
      </c>
      <c r="K439" t="s">
        <v>4878</v>
      </c>
      <c r="L439" t="s">
        <v>5320</v>
      </c>
      <c r="M439" t="s">
        <v>5526</v>
      </c>
      <c r="N439" t="s">
        <v>6200</v>
      </c>
      <c r="O439" t="s">
        <v>6644</v>
      </c>
      <c r="P439" t="s">
        <v>6852</v>
      </c>
      <c r="Q439" t="s">
        <v>7291</v>
      </c>
      <c r="R439" t="s">
        <v>7967</v>
      </c>
      <c r="S439" t="s">
        <v>8175</v>
      </c>
      <c r="T439" t="s">
        <v>1964</v>
      </c>
      <c r="U439" t="s">
        <v>9265</v>
      </c>
      <c r="V439" t="s">
        <v>4008</v>
      </c>
      <c r="W439" t="s">
        <v>9884</v>
      </c>
      <c r="X439" t="s">
        <v>10551</v>
      </c>
      <c r="Y439" t="s">
        <v>10965</v>
      </c>
      <c r="Z439" t="s">
        <v>11382</v>
      </c>
    </row>
    <row r="440" spans="1:26">
      <c r="A440" t="s">
        <v>802</v>
      </c>
      <c r="B440" s="1">
        <f>COUNTA(C440:ZZ440)</f>
        <v>0</v>
      </c>
      <c r="C440" t="s">
        <v>803</v>
      </c>
      <c r="D440" t="s">
        <v>1753</v>
      </c>
      <c r="E440" t="s">
        <v>2195</v>
      </c>
      <c r="F440" t="s">
        <v>2195</v>
      </c>
      <c r="G440" t="s">
        <v>3067</v>
      </c>
      <c r="H440" t="s">
        <v>2195</v>
      </c>
      <c r="I440" t="s">
        <v>4009</v>
      </c>
      <c r="J440" t="s">
        <v>4445</v>
      </c>
      <c r="K440" t="s">
        <v>4879</v>
      </c>
      <c r="L440" t="s">
        <v>5321</v>
      </c>
      <c r="M440" t="s">
        <v>5761</v>
      </c>
      <c r="N440" t="s">
        <v>6201</v>
      </c>
      <c r="O440" t="s">
        <v>6645</v>
      </c>
      <c r="P440" t="s">
        <v>7082</v>
      </c>
      <c r="Q440" t="s">
        <v>7525</v>
      </c>
      <c r="R440" t="s">
        <v>7968</v>
      </c>
      <c r="S440" t="s">
        <v>8408</v>
      </c>
      <c r="T440" t="s">
        <v>8827</v>
      </c>
      <c r="U440" t="s">
        <v>1753</v>
      </c>
      <c r="V440" t="s">
        <v>9689</v>
      </c>
      <c r="W440" t="s">
        <v>10120</v>
      </c>
      <c r="X440" t="s">
        <v>4009</v>
      </c>
      <c r="Y440" t="s">
        <v>10966</v>
      </c>
      <c r="Z440" t="s">
        <v>1753</v>
      </c>
    </row>
    <row r="441" spans="1:26">
      <c r="A441" t="s">
        <v>804</v>
      </c>
      <c r="B441" s="1">
        <f>COUNTA(C441:ZZ441)</f>
        <v>0</v>
      </c>
      <c r="C441" t="s">
        <v>424</v>
      </c>
      <c r="D441" t="s">
        <v>1664</v>
      </c>
      <c r="E441" t="s">
        <v>2107</v>
      </c>
      <c r="F441" t="s">
        <v>2541</v>
      </c>
      <c r="G441" t="s">
        <v>2980</v>
      </c>
      <c r="H441" t="s">
        <v>3414</v>
      </c>
      <c r="I441" t="s">
        <v>3889</v>
      </c>
      <c r="J441" t="s">
        <v>4357</v>
      </c>
      <c r="K441" t="s">
        <v>4698</v>
      </c>
      <c r="L441" t="s">
        <v>5231</v>
      </c>
      <c r="M441" t="s">
        <v>5673</v>
      </c>
      <c r="N441" t="s">
        <v>6112</v>
      </c>
      <c r="O441" t="s">
        <v>6558</v>
      </c>
      <c r="P441" t="s">
        <v>6995</v>
      </c>
      <c r="Q441" t="s">
        <v>7434</v>
      </c>
      <c r="R441" t="s">
        <v>7878</v>
      </c>
      <c r="S441" t="s">
        <v>8321</v>
      </c>
      <c r="T441" t="s">
        <v>8744</v>
      </c>
      <c r="U441" t="s">
        <v>9180</v>
      </c>
      <c r="V441" t="s">
        <v>9603</v>
      </c>
      <c r="W441" t="s">
        <v>10030</v>
      </c>
      <c r="X441" t="s">
        <v>10464</v>
      </c>
      <c r="Y441" t="s">
        <v>10879</v>
      </c>
      <c r="Z441" t="s">
        <v>11296</v>
      </c>
    </row>
    <row r="442" spans="1:26">
      <c r="A442" t="s">
        <v>805</v>
      </c>
      <c r="B442" s="1">
        <f>COUNTA(C442:ZZ442)</f>
        <v>0</v>
      </c>
      <c r="C442" t="s">
        <v>806</v>
      </c>
      <c r="D442" t="s">
        <v>1754</v>
      </c>
      <c r="E442" t="s">
        <v>2196</v>
      </c>
      <c r="F442" t="s">
        <v>2628</v>
      </c>
      <c r="G442" t="s">
        <v>3068</v>
      </c>
      <c r="H442" t="s">
        <v>3537</v>
      </c>
      <c r="I442" t="s">
        <v>4010</v>
      </c>
      <c r="J442" t="s">
        <v>4446</v>
      </c>
      <c r="K442" t="s">
        <v>4880</v>
      </c>
      <c r="L442" t="s">
        <v>5322</v>
      </c>
      <c r="M442" t="s">
        <v>5762</v>
      </c>
      <c r="N442" t="s">
        <v>6202</v>
      </c>
      <c r="O442" t="s">
        <v>6646</v>
      </c>
      <c r="P442" t="s">
        <v>7083</v>
      </c>
      <c r="Q442" t="s">
        <v>7526</v>
      </c>
      <c r="R442" t="s">
        <v>7969</v>
      </c>
      <c r="S442" t="s">
        <v>8409</v>
      </c>
      <c r="T442" t="s">
        <v>8828</v>
      </c>
      <c r="U442" t="s">
        <v>9266</v>
      </c>
      <c r="V442" t="s">
        <v>9690</v>
      </c>
      <c r="W442" t="s">
        <v>10121</v>
      </c>
      <c r="X442" t="s">
        <v>10552</v>
      </c>
      <c r="Y442" t="s">
        <v>10967</v>
      </c>
      <c r="Z442" t="s">
        <v>11383</v>
      </c>
    </row>
    <row r="443" spans="1:26">
      <c r="A443" t="s">
        <v>807</v>
      </c>
      <c r="B443" s="1">
        <f>COUNTA(C443:ZZ443)</f>
        <v>0</v>
      </c>
      <c r="C443" t="s">
        <v>704</v>
      </c>
      <c r="D443" t="s">
        <v>1719</v>
      </c>
      <c r="E443" t="s">
        <v>2163</v>
      </c>
      <c r="F443" t="s">
        <v>2596</v>
      </c>
      <c r="G443" t="s">
        <v>3034</v>
      </c>
      <c r="H443" t="s">
        <v>3475</v>
      </c>
      <c r="I443" t="s">
        <v>3956</v>
      </c>
      <c r="J443" t="s">
        <v>4412</v>
      </c>
      <c r="K443" t="s">
        <v>4846</v>
      </c>
      <c r="L443" t="s">
        <v>5288</v>
      </c>
      <c r="M443" t="s">
        <v>5729</v>
      </c>
      <c r="N443" t="s">
        <v>6168</v>
      </c>
      <c r="O443" t="s">
        <v>6611</v>
      </c>
      <c r="P443" t="s">
        <v>7049</v>
      </c>
      <c r="Q443" t="s">
        <v>7492</v>
      </c>
      <c r="R443" t="s">
        <v>7934</v>
      </c>
      <c r="S443" t="s">
        <v>8376</v>
      </c>
      <c r="T443" t="s">
        <v>8795</v>
      </c>
      <c r="U443" t="s">
        <v>9234</v>
      </c>
      <c r="V443" t="s">
        <v>9657</v>
      </c>
      <c r="W443" t="s">
        <v>10088</v>
      </c>
      <c r="X443" t="s">
        <v>10519</v>
      </c>
      <c r="Y443" t="s">
        <v>10935</v>
      </c>
      <c r="Z443" t="s">
        <v>11351</v>
      </c>
    </row>
    <row r="444" spans="1:26">
      <c r="A444" t="s">
        <v>808</v>
      </c>
      <c r="B444" s="1">
        <f>COUNTA(C444:ZZ444)</f>
        <v>0</v>
      </c>
      <c r="C444" t="s">
        <v>702</v>
      </c>
      <c r="D444" t="s">
        <v>1718</v>
      </c>
      <c r="E444" t="s">
        <v>2162</v>
      </c>
      <c r="F444" t="s">
        <v>2595</v>
      </c>
      <c r="G444" t="s">
        <v>3033</v>
      </c>
      <c r="H444" t="s">
        <v>3474</v>
      </c>
      <c r="I444" t="s">
        <v>3955</v>
      </c>
      <c r="J444" t="s">
        <v>4411</v>
      </c>
      <c r="K444" t="s">
        <v>4845</v>
      </c>
      <c r="L444" t="s">
        <v>5287</v>
      </c>
      <c r="M444" t="s">
        <v>5728</v>
      </c>
      <c r="N444" t="s">
        <v>6167</v>
      </c>
      <c r="O444" t="s">
        <v>6610</v>
      </c>
      <c r="P444" t="s">
        <v>7048</v>
      </c>
      <c r="Q444" t="s">
        <v>7491</v>
      </c>
      <c r="R444" t="s">
        <v>7933</v>
      </c>
      <c r="S444" t="s">
        <v>8375</v>
      </c>
      <c r="T444" t="s">
        <v>8794</v>
      </c>
      <c r="U444" t="s">
        <v>9233</v>
      </c>
      <c r="V444" t="s">
        <v>9656</v>
      </c>
      <c r="W444" t="s">
        <v>10087</v>
      </c>
      <c r="X444" t="s">
        <v>10518</v>
      </c>
      <c r="Y444" t="s">
        <v>10934</v>
      </c>
      <c r="Z444" t="s">
        <v>11350</v>
      </c>
    </row>
    <row r="445" spans="1:26">
      <c r="A445" t="s">
        <v>809</v>
      </c>
      <c r="B445" s="1">
        <f>COUNTA(C445:ZZ445)</f>
        <v>0</v>
      </c>
      <c r="C445" t="s">
        <v>700</v>
      </c>
      <c r="D445" t="s">
        <v>1717</v>
      </c>
      <c r="E445" t="s">
        <v>2161</v>
      </c>
      <c r="F445" t="s">
        <v>2594</v>
      </c>
      <c r="G445" t="s">
        <v>3032</v>
      </c>
      <c r="H445" t="s">
        <v>3473</v>
      </c>
      <c r="I445" t="s">
        <v>3954</v>
      </c>
      <c r="J445" t="s">
        <v>4410</v>
      </c>
      <c r="K445" t="s">
        <v>4844</v>
      </c>
      <c r="L445" t="s">
        <v>5286</v>
      </c>
      <c r="M445" t="s">
        <v>5727</v>
      </c>
      <c r="N445" t="s">
        <v>6166</v>
      </c>
      <c r="O445" t="s">
        <v>6609</v>
      </c>
      <c r="P445" t="s">
        <v>7047</v>
      </c>
      <c r="Q445" t="s">
        <v>7490</v>
      </c>
      <c r="R445" t="s">
        <v>7932</v>
      </c>
      <c r="S445" t="s">
        <v>8374</v>
      </c>
      <c r="T445" t="s">
        <v>8793</v>
      </c>
      <c r="U445" t="s">
        <v>9232</v>
      </c>
      <c r="V445" t="s">
        <v>9655</v>
      </c>
      <c r="W445" t="s">
        <v>10086</v>
      </c>
      <c r="X445" t="s">
        <v>10517</v>
      </c>
      <c r="Y445" t="s">
        <v>10933</v>
      </c>
      <c r="Z445" t="s">
        <v>11349</v>
      </c>
    </row>
    <row r="446" spans="1:26">
      <c r="A446" t="s">
        <v>810</v>
      </c>
      <c r="B446" s="1">
        <f>COUNTA(C446:ZZ446)</f>
        <v>0</v>
      </c>
      <c r="C446" t="s">
        <v>811</v>
      </c>
      <c r="D446" t="s">
        <v>811</v>
      </c>
      <c r="E446" t="s">
        <v>811</v>
      </c>
      <c r="F446" t="s">
        <v>811</v>
      </c>
      <c r="G446" t="s">
        <v>811</v>
      </c>
      <c r="H446" t="s">
        <v>811</v>
      </c>
      <c r="I446" t="s">
        <v>811</v>
      </c>
      <c r="J446" t="s">
        <v>811</v>
      </c>
      <c r="K446" t="s">
        <v>811</v>
      </c>
      <c r="L446" t="s">
        <v>811</v>
      </c>
      <c r="M446" t="s">
        <v>811</v>
      </c>
      <c r="N446" t="s">
        <v>811</v>
      </c>
      <c r="O446" t="s">
        <v>811</v>
      </c>
      <c r="P446" t="s">
        <v>811</v>
      </c>
      <c r="Q446" t="s">
        <v>811</v>
      </c>
      <c r="R446" t="s">
        <v>811</v>
      </c>
      <c r="S446" t="s">
        <v>811</v>
      </c>
      <c r="T446" t="s">
        <v>811</v>
      </c>
      <c r="U446" t="s">
        <v>811</v>
      </c>
      <c r="V446" t="s">
        <v>811</v>
      </c>
      <c r="W446" t="s">
        <v>811</v>
      </c>
      <c r="X446" t="s">
        <v>811</v>
      </c>
      <c r="Y446" t="s">
        <v>811</v>
      </c>
      <c r="Z446" t="s">
        <v>811</v>
      </c>
    </row>
    <row r="447" spans="1:26">
      <c r="A447" t="s">
        <v>812</v>
      </c>
      <c r="B447" s="1">
        <f>COUNTA(C447:ZZ447)</f>
        <v>0</v>
      </c>
      <c r="C447" t="s">
        <v>560</v>
      </c>
      <c r="D447" t="s">
        <v>560</v>
      </c>
      <c r="E447" t="s">
        <v>560</v>
      </c>
      <c r="F447" t="s">
        <v>560</v>
      </c>
      <c r="G447" t="s">
        <v>560</v>
      </c>
      <c r="H447" t="s">
        <v>560</v>
      </c>
      <c r="I447" t="s">
        <v>560</v>
      </c>
      <c r="J447" t="s">
        <v>560</v>
      </c>
      <c r="K447" t="s">
        <v>560</v>
      </c>
      <c r="L447" t="s">
        <v>560</v>
      </c>
      <c r="M447" t="s">
        <v>560</v>
      </c>
      <c r="N447" t="s">
        <v>560</v>
      </c>
      <c r="O447" t="s">
        <v>560</v>
      </c>
      <c r="P447" t="s">
        <v>560</v>
      </c>
      <c r="Q447" t="s">
        <v>560</v>
      </c>
      <c r="R447" t="s">
        <v>560</v>
      </c>
      <c r="S447" t="s">
        <v>560</v>
      </c>
      <c r="T447" t="s">
        <v>560</v>
      </c>
      <c r="U447" t="s">
        <v>560</v>
      </c>
      <c r="V447" t="s">
        <v>560</v>
      </c>
      <c r="W447" t="s">
        <v>560</v>
      </c>
      <c r="X447" t="s">
        <v>560</v>
      </c>
      <c r="Y447" t="s">
        <v>560</v>
      </c>
      <c r="Z447" t="s">
        <v>560</v>
      </c>
    </row>
    <row r="448" spans="1:26">
      <c r="A448" t="s">
        <v>813</v>
      </c>
      <c r="B448" s="1">
        <f>COUNTA(C448:ZZ448)</f>
        <v>0</v>
      </c>
      <c r="C448" t="s">
        <v>814</v>
      </c>
      <c r="D448" t="s">
        <v>814</v>
      </c>
      <c r="E448" t="s">
        <v>814</v>
      </c>
      <c r="F448" t="s">
        <v>814</v>
      </c>
      <c r="G448" t="s">
        <v>814</v>
      </c>
      <c r="H448" t="s">
        <v>814</v>
      </c>
      <c r="I448" t="s">
        <v>814</v>
      </c>
      <c r="J448" t="s">
        <v>814</v>
      </c>
      <c r="K448" t="s">
        <v>814</v>
      </c>
      <c r="L448" t="s">
        <v>814</v>
      </c>
      <c r="M448" t="s">
        <v>814</v>
      </c>
      <c r="N448" t="s">
        <v>814</v>
      </c>
      <c r="O448" t="s">
        <v>814</v>
      </c>
      <c r="P448" t="s">
        <v>814</v>
      </c>
      <c r="Q448" t="s">
        <v>814</v>
      </c>
      <c r="R448" t="s">
        <v>814</v>
      </c>
      <c r="S448" t="s">
        <v>814</v>
      </c>
      <c r="T448" t="s">
        <v>814</v>
      </c>
      <c r="U448" t="s">
        <v>814</v>
      </c>
      <c r="V448" t="s">
        <v>814</v>
      </c>
      <c r="W448" t="s">
        <v>814</v>
      </c>
      <c r="X448" t="s">
        <v>814</v>
      </c>
      <c r="Y448" t="s">
        <v>814</v>
      </c>
      <c r="Z448" t="s">
        <v>814</v>
      </c>
    </row>
    <row r="449" spans="1:26">
      <c r="A449" t="s">
        <v>815</v>
      </c>
      <c r="B449" s="1">
        <f>COUNTA(C449:ZZ449)</f>
        <v>0</v>
      </c>
      <c r="C449" t="s">
        <v>816</v>
      </c>
      <c r="D449" t="s">
        <v>816</v>
      </c>
      <c r="E449" t="s">
        <v>816</v>
      </c>
      <c r="F449" t="s">
        <v>816</v>
      </c>
      <c r="G449" t="s">
        <v>816</v>
      </c>
      <c r="H449" t="s">
        <v>816</v>
      </c>
      <c r="I449" t="s">
        <v>816</v>
      </c>
      <c r="J449" t="s">
        <v>816</v>
      </c>
      <c r="K449" t="s">
        <v>816</v>
      </c>
      <c r="L449" t="s">
        <v>816</v>
      </c>
      <c r="M449" t="s">
        <v>816</v>
      </c>
      <c r="N449" t="s">
        <v>816</v>
      </c>
      <c r="O449" t="s">
        <v>816</v>
      </c>
      <c r="P449" t="s">
        <v>816</v>
      </c>
      <c r="Q449" t="s">
        <v>816</v>
      </c>
      <c r="R449" t="s">
        <v>816</v>
      </c>
      <c r="S449" t="s">
        <v>816</v>
      </c>
      <c r="T449" t="s">
        <v>816</v>
      </c>
      <c r="U449" t="s">
        <v>816</v>
      </c>
      <c r="V449" t="s">
        <v>816</v>
      </c>
      <c r="W449" t="s">
        <v>816</v>
      </c>
      <c r="X449" t="s">
        <v>816</v>
      </c>
      <c r="Y449" t="s">
        <v>816</v>
      </c>
      <c r="Z449" t="s">
        <v>816</v>
      </c>
    </row>
    <row r="450" spans="1:26">
      <c r="A450" t="s">
        <v>817</v>
      </c>
      <c r="B450" s="1">
        <f>COUNTA(C450:ZZ450)</f>
        <v>0</v>
      </c>
      <c r="C450" t="s">
        <v>818</v>
      </c>
      <c r="D450" t="s">
        <v>818</v>
      </c>
      <c r="E450" t="s">
        <v>818</v>
      </c>
      <c r="F450" t="s">
        <v>818</v>
      </c>
      <c r="G450" t="s">
        <v>818</v>
      </c>
      <c r="H450" t="s">
        <v>818</v>
      </c>
      <c r="I450" t="s">
        <v>818</v>
      </c>
      <c r="J450" t="s">
        <v>818</v>
      </c>
      <c r="K450" t="s">
        <v>818</v>
      </c>
      <c r="L450" t="s">
        <v>818</v>
      </c>
      <c r="M450" t="s">
        <v>818</v>
      </c>
      <c r="N450" t="s">
        <v>818</v>
      </c>
      <c r="O450" t="s">
        <v>818</v>
      </c>
      <c r="P450" t="s">
        <v>818</v>
      </c>
      <c r="Q450" t="s">
        <v>818</v>
      </c>
      <c r="R450" t="s">
        <v>818</v>
      </c>
      <c r="S450" t="s">
        <v>818</v>
      </c>
      <c r="T450" t="s">
        <v>818</v>
      </c>
      <c r="U450" t="s">
        <v>818</v>
      </c>
      <c r="V450" t="s">
        <v>818</v>
      </c>
      <c r="W450" t="s">
        <v>818</v>
      </c>
      <c r="X450" t="s">
        <v>818</v>
      </c>
      <c r="Y450" t="s">
        <v>818</v>
      </c>
      <c r="Z450" t="s">
        <v>818</v>
      </c>
    </row>
    <row r="451" spans="1:26">
      <c r="A451" t="s">
        <v>819</v>
      </c>
      <c r="B451" s="1">
        <f>COUNTA(C451:ZZ451)</f>
        <v>0</v>
      </c>
      <c r="C451" t="s">
        <v>820</v>
      </c>
      <c r="D451" t="s">
        <v>820</v>
      </c>
      <c r="E451" t="s">
        <v>820</v>
      </c>
      <c r="F451" t="s">
        <v>820</v>
      </c>
      <c r="G451" t="s">
        <v>820</v>
      </c>
      <c r="H451" t="s">
        <v>820</v>
      </c>
      <c r="I451" t="s">
        <v>820</v>
      </c>
      <c r="J451" t="s">
        <v>820</v>
      </c>
      <c r="K451" t="s">
        <v>820</v>
      </c>
      <c r="L451" t="s">
        <v>820</v>
      </c>
      <c r="M451" t="s">
        <v>820</v>
      </c>
      <c r="N451" t="s">
        <v>820</v>
      </c>
      <c r="O451" t="s">
        <v>820</v>
      </c>
      <c r="P451" t="s">
        <v>820</v>
      </c>
      <c r="Q451" t="s">
        <v>820</v>
      </c>
      <c r="R451" t="s">
        <v>820</v>
      </c>
      <c r="S451" t="s">
        <v>820</v>
      </c>
      <c r="T451" t="s">
        <v>820</v>
      </c>
      <c r="U451" t="s">
        <v>820</v>
      </c>
      <c r="V451" t="s">
        <v>820</v>
      </c>
      <c r="W451" t="s">
        <v>820</v>
      </c>
      <c r="X451" t="s">
        <v>820</v>
      </c>
      <c r="Y451" t="s">
        <v>820</v>
      </c>
      <c r="Z451" t="s">
        <v>820</v>
      </c>
    </row>
    <row r="452" spans="1:26">
      <c r="A452" t="s">
        <v>821</v>
      </c>
      <c r="B452" s="1">
        <f>COUNTA(C452:ZZ452)</f>
        <v>0</v>
      </c>
      <c r="C452" t="s">
        <v>822</v>
      </c>
      <c r="D452" t="s">
        <v>822</v>
      </c>
      <c r="E452" t="s">
        <v>822</v>
      </c>
      <c r="F452" t="s">
        <v>822</v>
      </c>
      <c r="G452" t="s">
        <v>822</v>
      </c>
      <c r="H452" t="s">
        <v>822</v>
      </c>
      <c r="I452" t="s">
        <v>822</v>
      </c>
      <c r="J452" t="s">
        <v>822</v>
      </c>
      <c r="K452" t="s">
        <v>822</v>
      </c>
      <c r="L452" t="s">
        <v>822</v>
      </c>
      <c r="M452" t="s">
        <v>822</v>
      </c>
      <c r="N452" t="s">
        <v>822</v>
      </c>
      <c r="O452" t="s">
        <v>822</v>
      </c>
      <c r="P452" t="s">
        <v>822</v>
      </c>
      <c r="Q452" t="s">
        <v>822</v>
      </c>
      <c r="R452" t="s">
        <v>822</v>
      </c>
      <c r="S452" t="s">
        <v>822</v>
      </c>
      <c r="T452" t="s">
        <v>822</v>
      </c>
      <c r="U452" t="s">
        <v>822</v>
      </c>
      <c r="V452" t="s">
        <v>822</v>
      </c>
      <c r="W452" t="s">
        <v>822</v>
      </c>
      <c r="X452" t="s">
        <v>822</v>
      </c>
      <c r="Y452" t="s">
        <v>822</v>
      </c>
      <c r="Z452" t="s">
        <v>822</v>
      </c>
    </row>
    <row r="453" spans="1:26">
      <c r="A453" t="s">
        <v>823</v>
      </c>
      <c r="B453" s="1">
        <f>COUNTA(C453:ZZ453)</f>
        <v>0</v>
      </c>
      <c r="C453" t="s">
        <v>824</v>
      </c>
      <c r="D453" t="s">
        <v>824</v>
      </c>
      <c r="E453" t="s">
        <v>824</v>
      </c>
      <c r="F453" t="s">
        <v>824</v>
      </c>
      <c r="G453" t="s">
        <v>824</v>
      </c>
      <c r="H453" t="s">
        <v>824</v>
      </c>
      <c r="I453" t="s">
        <v>824</v>
      </c>
      <c r="J453" t="s">
        <v>824</v>
      </c>
      <c r="K453" t="s">
        <v>824</v>
      </c>
      <c r="L453" t="s">
        <v>824</v>
      </c>
      <c r="M453" t="s">
        <v>824</v>
      </c>
      <c r="N453" t="s">
        <v>824</v>
      </c>
      <c r="O453" t="s">
        <v>824</v>
      </c>
      <c r="P453" t="s">
        <v>824</v>
      </c>
      <c r="Q453" t="s">
        <v>824</v>
      </c>
      <c r="R453" t="s">
        <v>824</v>
      </c>
      <c r="S453" t="s">
        <v>824</v>
      </c>
      <c r="T453" t="s">
        <v>824</v>
      </c>
      <c r="U453" t="s">
        <v>824</v>
      </c>
      <c r="V453" t="s">
        <v>824</v>
      </c>
      <c r="W453" t="s">
        <v>824</v>
      </c>
      <c r="X453" t="s">
        <v>824</v>
      </c>
      <c r="Y453" t="s">
        <v>824</v>
      </c>
      <c r="Z453" t="s">
        <v>824</v>
      </c>
    </row>
    <row r="454" spans="1:26">
      <c r="A454" t="s">
        <v>825</v>
      </c>
      <c r="B454" s="1">
        <f>COUNTA(C454:ZZ454)</f>
        <v>0</v>
      </c>
      <c r="C454" t="s">
        <v>826</v>
      </c>
      <c r="D454" t="s">
        <v>826</v>
      </c>
      <c r="E454" t="s">
        <v>826</v>
      </c>
      <c r="F454" t="s">
        <v>826</v>
      </c>
      <c r="G454" t="s">
        <v>826</v>
      </c>
      <c r="H454" t="s">
        <v>826</v>
      </c>
      <c r="I454" t="s">
        <v>826</v>
      </c>
      <c r="J454" t="s">
        <v>826</v>
      </c>
      <c r="K454" t="s">
        <v>826</v>
      </c>
      <c r="L454" t="s">
        <v>826</v>
      </c>
      <c r="M454" t="s">
        <v>826</v>
      </c>
      <c r="N454" t="s">
        <v>826</v>
      </c>
      <c r="O454" t="s">
        <v>826</v>
      </c>
      <c r="P454" t="s">
        <v>826</v>
      </c>
      <c r="Q454" t="s">
        <v>826</v>
      </c>
      <c r="R454" t="s">
        <v>826</v>
      </c>
      <c r="S454" t="s">
        <v>826</v>
      </c>
      <c r="T454" t="s">
        <v>826</v>
      </c>
      <c r="U454" t="s">
        <v>826</v>
      </c>
      <c r="V454" t="s">
        <v>826</v>
      </c>
      <c r="W454" t="s">
        <v>826</v>
      </c>
      <c r="X454" t="s">
        <v>826</v>
      </c>
      <c r="Y454" t="s">
        <v>826</v>
      </c>
      <c r="Z454" t="s">
        <v>826</v>
      </c>
    </row>
    <row r="455" spans="1:26">
      <c r="A455" t="s">
        <v>827</v>
      </c>
      <c r="B455" s="1">
        <f>COUNTA(C455:ZZ455)</f>
        <v>0</v>
      </c>
      <c r="C455" t="s">
        <v>828</v>
      </c>
      <c r="D455" t="s">
        <v>828</v>
      </c>
      <c r="E455" t="s">
        <v>828</v>
      </c>
      <c r="F455" t="s">
        <v>828</v>
      </c>
      <c r="G455" t="s">
        <v>828</v>
      </c>
      <c r="H455" t="s">
        <v>828</v>
      </c>
      <c r="I455" t="s">
        <v>828</v>
      </c>
      <c r="J455" t="s">
        <v>828</v>
      </c>
      <c r="K455" t="s">
        <v>828</v>
      </c>
      <c r="L455" t="s">
        <v>828</v>
      </c>
      <c r="M455" t="s">
        <v>828</v>
      </c>
      <c r="N455" t="s">
        <v>828</v>
      </c>
      <c r="O455" t="s">
        <v>828</v>
      </c>
      <c r="P455" t="s">
        <v>828</v>
      </c>
      <c r="Q455" t="s">
        <v>828</v>
      </c>
      <c r="R455" t="s">
        <v>828</v>
      </c>
      <c r="S455" t="s">
        <v>828</v>
      </c>
      <c r="T455" t="s">
        <v>828</v>
      </c>
      <c r="U455" t="s">
        <v>828</v>
      </c>
      <c r="V455" t="s">
        <v>828</v>
      </c>
      <c r="W455" t="s">
        <v>828</v>
      </c>
      <c r="X455" t="s">
        <v>828</v>
      </c>
      <c r="Y455" t="s">
        <v>828</v>
      </c>
      <c r="Z455" t="s">
        <v>828</v>
      </c>
    </row>
    <row r="456" spans="1:26">
      <c r="A456" t="s">
        <v>829</v>
      </c>
      <c r="B456" s="1">
        <f>COUNTA(C456:ZZ456)</f>
        <v>0</v>
      </c>
      <c r="C456" t="s">
        <v>830</v>
      </c>
      <c r="D456" t="s">
        <v>830</v>
      </c>
      <c r="E456" t="s">
        <v>830</v>
      </c>
      <c r="F456" t="s">
        <v>830</v>
      </c>
      <c r="G456" t="s">
        <v>830</v>
      </c>
      <c r="H456" t="s">
        <v>830</v>
      </c>
      <c r="I456" t="s">
        <v>830</v>
      </c>
      <c r="J456" t="s">
        <v>830</v>
      </c>
      <c r="K456" t="s">
        <v>830</v>
      </c>
      <c r="L456" t="s">
        <v>830</v>
      </c>
      <c r="M456" t="s">
        <v>830</v>
      </c>
      <c r="N456" t="s">
        <v>830</v>
      </c>
      <c r="O456" t="s">
        <v>830</v>
      </c>
      <c r="P456" t="s">
        <v>830</v>
      </c>
      <c r="Q456" t="s">
        <v>830</v>
      </c>
      <c r="R456" t="s">
        <v>830</v>
      </c>
      <c r="S456" t="s">
        <v>830</v>
      </c>
      <c r="T456" t="s">
        <v>830</v>
      </c>
      <c r="U456" t="s">
        <v>830</v>
      </c>
      <c r="V456" t="s">
        <v>830</v>
      </c>
      <c r="W456" t="s">
        <v>830</v>
      </c>
      <c r="X456" t="s">
        <v>830</v>
      </c>
      <c r="Y456" t="s">
        <v>830</v>
      </c>
      <c r="Z456" t="s">
        <v>830</v>
      </c>
    </row>
    <row r="457" spans="1:26">
      <c r="A457" t="s">
        <v>831</v>
      </c>
      <c r="B457" s="1">
        <f>COUNTA(C457:ZZ457)</f>
        <v>0</v>
      </c>
      <c r="C457" t="s">
        <v>832</v>
      </c>
      <c r="D457" t="s">
        <v>832</v>
      </c>
      <c r="E457" t="s">
        <v>832</v>
      </c>
      <c r="F457" t="s">
        <v>832</v>
      </c>
      <c r="G457" t="s">
        <v>832</v>
      </c>
      <c r="H457" t="s">
        <v>832</v>
      </c>
      <c r="I457" t="s">
        <v>832</v>
      </c>
      <c r="J457" t="s">
        <v>832</v>
      </c>
      <c r="K457" t="s">
        <v>832</v>
      </c>
      <c r="L457" t="s">
        <v>832</v>
      </c>
      <c r="M457" t="s">
        <v>832</v>
      </c>
      <c r="N457" t="s">
        <v>832</v>
      </c>
      <c r="O457" t="s">
        <v>832</v>
      </c>
      <c r="P457" t="s">
        <v>832</v>
      </c>
      <c r="Q457" t="s">
        <v>832</v>
      </c>
      <c r="R457" t="s">
        <v>832</v>
      </c>
      <c r="S457" t="s">
        <v>832</v>
      </c>
      <c r="T457" t="s">
        <v>832</v>
      </c>
      <c r="U457" t="s">
        <v>832</v>
      </c>
      <c r="V457" t="s">
        <v>832</v>
      </c>
      <c r="W457" t="s">
        <v>832</v>
      </c>
      <c r="X457" t="s">
        <v>832</v>
      </c>
      <c r="Y457" t="s">
        <v>832</v>
      </c>
      <c r="Z457" t="s">
        <v>832</v>
      </c>
    </row>
    <row r="458" spans="1:26">
      <c r="A458" t="s">
        <v>833</v>
      </c>
      <c r="B458" s="1">
        <f>COUNTA(C458:ZZ458)</f>
        <v>0</v>
      </c>
      <c r="C458" t="s">
        <v>834</v>
      </c>
      <c r="D458" t="s">
        <v>834</v>
      </c>
      <c r="E458" t="s">
        <v>834</v>
      </c>
      <c r="F458" t="s">
        <v>834</v>
      </c>
      <c r="G458" t="s">
        <v>834</v>
      </c>
      <c r="H458" t="s">
        <v>834</v>
      </c>
      <c r="I458" t="s">
        <v>834</v>
      </c>
      <c r="J458" t="s">
        <v>834</v>
      </c>
      <c r="K458" t="s">
        <v>834</v>
      </c>
      <c r="L458" t="s">
        <v>834</v>
      </c>
      <c r="M458" t="s">
        <v>834</v>
      </c>
      <c r="N458" t="s">
        <v>834</v>
      </c>
      <c r="O458" t="s">
        <v>834</v>
      </c>
      <c r="P458" t="s">
        <v>834</v>
      </c>
      <c r="Q458" t="s">
        <v>834</v>
      </c>
      <c r="R458" t="s">
        <v>834</v>
      </c>
      <c r="S458" t="s">
        <v>834</v>
      </c>
      <c r="T458" t="s">
        <v>834</v>
      </c>
      <c r="U458" t="s">
        <v>834</v>
      </c>
      <c r="V458" t="s">
        <v>834</v>
      </c>
      <c r="W458" t="s">
        <v>834</v>
      </c>
      <c r="X458" t="s">
        <v>834</v>
      </c>
      <c r="Y458" t="s">
        <v>834</v>
      </c>
      <c r="Z458" t="s">
        <v>834</v>
      </c>
    </row>
    <row r="459" spans="1:26">
      <c r="A459" t="s">
        <v>835</v>
      </c>
      <c r="B459" s="1">
        <f>COUNTA(C459:ZZ459)</f>
        <v>0</v>
      </c>
      <c r="C459" t="s">
        <v>836</v>
      </c>
      <c r="D459" t="s">
        <v>836</v>
      </c>
      <c r="E459" t="s">
        <v>836</v>
      </c>
      <c r="F459" t="s">
        <v>836</v>
      </c>
      <c r="G459" t="s">
        <v>836</v>
      </c>
      <c r="H459" t="s">
        <v>836</v>
      </c>
      <c r="I459" t="s">
        <v>836</v>
      </c>
      <c r="J459" t="s">
        <v>836</v>
      </c>
      <c r="K459" t="s">
        <v>836</v>
      </c>
      <c r="L459" t="s">
        <v>836</v>
      </c>
      <c r="M459" t="s">
        <v>836</v>
      </c>
      <c r="N459" t="s">
        <v>836</v>
      </c>
      <c r="O459" t="s">
        <v>836</v>
      </c>
      <c r="P459" t="s">
        <v>836</v>
      </c>
      <c r="Q459" t="s">
        <v>836</v>
      </c>
      <c r="R459" t="s">
        <v>836</v>
      </c>
      <c r="S459" t="s">
        <v>836</v>
      </c>
      <c r="T459" t="s">
        <v>836</v>
      </c>
      <c r="U459" t="s">
        <v>836</v>
      </c>
      <c r="V459" t="s">
        <v>836</v>
      </c>
      <c r="W459" t="s">
        <v>836</v>
      </c>
      <c r="X459" t="s">
        <v>836</v>
      </c>
      <c r="Y459" t="s">
        <v>836</v>
      </c>
      <c r="Z459" t="s">
        <v>836</v>
      </c>
    </row>
    <row r="460" spans="1:26">
      <c r="A460" t="s">
        <v>837</v>
      </c>
      <c r="B460" s="1">
        <f>COUNTA(C460:ZZ460)</f>
        <v>0</v>
      </c>
      <c r="C460" t="s">
        <v>838</v>
      </c>
      <c r="D460" t="s">
        <v>838</v>
      </c>
      <c r="E460" t="s">
        <v>838</v>
      </c>
      <c r="F460" t="s">
        <v>838</v>
      </c>
      <c r="G460" t="s">
        <v>838</v>
      </c>
      <c r="H460" t="s">
        <v>838</v>
      </c>
      <c r="I460" t="s">
        <v>838</v>
      </c>
      <c r="J460" t="s">
        <v>838</v>
      </c>
      <c r="K460" t="s">
        <v>838</v>
      </c>
      <c r="L460" t="s">
        <v>838</v>
      </c>
      <c r="M460" t="s">
        <v>838</v>
      </c>
      <c r="N460" t="s">
        <v>838</v>
      </c>
      <c r="O460" t="s">
        <v>838</v>
      </c>
      <c r="P460" t="s">
        <v>838</v>
      </c>
      <c r="Q460" t="s">
        <v>838</v>
      </c>
      <c r="R460" t="s">
        <v>838</v>
      </c>
      <c r="S460" t="s">
        <v>838</v>
      </c>
      <c r="T460" t="s">
        <v>838</v>
      </c>
      <c r="U460" t="s">
        <v>838</v>
      </c>
      <c r="V460" t="s">
        <v>838</v>
      </c>
      <c r="W460" t="s">
        <v>838</v>
      </c>
      <c r="X460" t="s">
        <v>838</v>
      </c>
      <c r="Y460" t="s">
        <v>838</v>
      </c>
      <c r="Z460" t="s">
        <v>838</v>
      </c>
    </row>
    <row r="461" spans="1:26">
      <c r="A461" t="s">
        <v>839</v>
      </c>
      <c r="B461" s="1">
        <f>COUNTA(C461:ZZ461)</f>
        <v>0</v>
      </c>
      <c r="C461" t="s">
        <v>840</v>
      </c>
      <c r="D461" t="s">
        <v>840</v>
      </c>
      <c r="E461" t="s">
        <v>840</v>
      </c>
      <c r="F461" t="s">
        <v>840</v>
      </c>
      <c r="G461" t="s">
        <v>840</v>
      </c>
      <c r="H461" t="s">
        <v>840</v>
      </c>
      <c r="I461" t="s">
        <v>840</v>
      </c>
      <c r="J461" t="s">
        <v>840</v>
      </c>
      <c r="K461" t="s">
        <v>840</v>
      </c>
      <c r="L461" t="s">
        <v>840</v>
      </c>
      <c r="M461" t="s">
        <v>840</v>
      </c>
      <c r="N461" t="s">
        <v>840</v>
      </c>
      <c r="O461" t="s">
        <v>840</v>
      </c>
      <c r="P461" t="s">
        <v>840</v>
      </c>
      <c r="Q461" t="s">
        <v>840</v>
      </c>
      <c r="R461" t="s">
        <v>840</v>
      </c>
      <c r="S461" t="s">
        <v>840</v>
      </c>
      <c r="T461" t="s">
        <v>840</v>
      </c>
      <c r="U461" t="s">
        <v>840</v>
      </c>
      <c r="V461" t="s">
        <v>840</v>
      </c>
      <c r="W461" t="s">
        <v>840</v>
      </c>
      <c r="X461" t="s">
        <v>840</v>
      </c>
      <c r="Y461" t="s">
        <v>840</v>
      </c>
      <c r="Z461" t="s">
        <v>840</v>
      </c>
    </row>
    <row r="462" spans="1:26">
      <c r="A462" t="s">
        <v>841</v>
      </c>
      <c r="B462" s="1">
        <f>COUNTA(C462:ZZ462)</f>
        <v>0</v>
      </c>
      <c r="C462" t="s">
        <v>842</v>
      </c>
      <c r="D462" t="s">
        <v>842</v>
      </c>
      <c r="E462" t="s">
        <v>842</v>
      </c>
      <c r="F462" t="s">
        <v>842</v>
      </c>
      <c r="G462" t="s">
        <v>842</v>
      </c>
      <c r="H462" t="s">
        <v>842</v>
      </c>
      <c r="I462" t="s">
        <v>842</v>
      </c>
      <c r="J462" t="s">
        <v>842</v>
      </c>
      <c r="K462" t="s">
        <v>842</v>
      </c>
      <c r="L462" t="s">
        <v>842</v>
      </c>
      <c r="M462" t="s">
        <v>842</v>
      </c>
      <c r="N462" t="s">
        <v>842</v>
      </c>
      <c r="O462" t="s">
        <v>842</v>
      </c>
      <c r="P462" t="s">
        <v>842</v>
      </c>
      <c r="Q462" t="s">
        <v>842</v>
      </c>
      <c r="R462" t="s">
        <v>842</v>
      </c>
      <c r="S462" t="s">
        <v>842</v>
      </c>
      <c r="T462" t="s">
        <v>842</v>
      </c>
      <c r="U462" t="s">
        <v>842</v>
      </c>
      <c r="V462" t="s">
        <v>842</v>
      </c>
      <c r="W462" t="s">
        <v>842</v>
      </c>
      <c r="X462" t="s">
        <v>842</v>
      </c>
      <c r="Y462" t="s">
        <v>842</v>
      </c>
      <c r="Z462" t="s">
        <v>842</v>
      </c>
    </row>
    <row r="463" spans="1:26">
      <c r="A463" t="s">
        <v>843</v>
      </c>
      <c r="B463" s="1">
        <f>COUNTA(C463:ZZ463)</f>
        <v>0</v>
      </c>
      <c r="C463" t="s">
        <v>844</v>
      </c>
      <c r="D463" t="s">
        <v>844</v>
      </c>
      <c r="E463" t="s">
        <v>844</v>
      </c>
      <c r="F463" t="s">
        <v>844</v>
      </c>
      <c r="G463" t="s">
        <v>844</v>
      </c>
      <c r="H463" t="s">
        <v>844</v>
      </c>
      <c r="I463" t="s">
        <v>844</v>
      </c>
      <c r="J463" t="s">
        <v>844</v>
      </c>
      <c r="K463" t="s">
        <v>844</v>
      </c>
      <c r="L463" t="s">
        <v>844</v>
      </c>
      <c r="M463" t="s">
        <v>844</v>
      </c>
      <c r="N463" t="s">
        <v>844</v>
      </c>
      <c r="O463" t="s">
        <v>844</v>
      </c>
      <c r="P463" t="s">
        <v>844</v>
      </c>
      <c r="Q463" t="s">
        <v>844</v>
      </c>
      <c r="R463" t="s">
        <v>844</v>
      </c>
      <c r="S463" t="s">
        <v>844</v>
      </c>
      <c r="T463" t="s">
        <v>844</v>
      </c>
      <c r="U463" t="s">
        <v>844</v>
      </c>
      <c r="V463" t="s">
        <v>844</v>
      </c>
      <c r="W463" t="s">
        <v>844</v>
      </c>
      <c r="X463" t="s">
        <v>844</v>
      </c>
      <c r="Y463" t="s">
        <v>844</v>
      </c>
      <c r="Z463" t="s">
        <v>844</v>
      </c>
    </row>
    <row r="464" spans="1:26">
      <c r="A464" t="s">
        <v>845</v>
      </c>
      <c r="B464" s="1">
        <f>COUNTA(C464:ZZ464)</f>
        <v>0</v>
      </c>
      <c r="C464" t="s">
        <v>846</v>
      </c>
      <c r="D464" t="s">
        <v>846</v>
      </c>
      <c r="E464" t="s">
        <v>846</v>
      </c>
      <c r="F464" t="s">
        <v>846</v>
      </c>
      <c r="G464" t="s">
        <v>846</v>
      </c>
      <c r="H464" t="s">
        <v>846</v>
      </c>
      <c r="I464" t="s">
        <v>846</v>
      </c>
      <c r="J464" t="s">
        <v>846</v>
      </c>
      <c r="K464" t="s">
        <v>846</v>
      </c>
      <c r="L464" t="s">
        <v>846</v>
      </c>
      <c r="M464" t="s">
        <v>846</v>
      </c>
      <c r="N464" t="s">
        <v>846</v>
      </c>
      <c r="O464" t="s">
        <v>846</v>
      </c>
      <c r="P464" t="s">
        <v>846</v>
      </c>
      <c r="Q464" t="s">
        <v>846</v>
      </c>
      <c r="R464" t="s">
        <v>846</v>
      </c>
      <c r="S464" t="s">
        <v>846</v>
      </c>
      <c r="T464" t="s">
        <v>846</v>
      </c>
      <c r="U464" t="s">
        <v>846</v>
      </c>
      <c r="V464" t="s">
        <v>846</v>
      </c>
      <c r="W464" t="s">
        <v>846</v>
      </c>
      <c r="X464" t="s">
        <v>846</v>
      </c>
      <c r="Y464" t="s">
        <v>846</v>
      </c>
      <c r="Z464" t="s">
        <v>846</v>
      </c>
    </row>
    <row r="465" spans="1:26">
      <c r="A465" t="s">
        <v>847</v>
      </c>
      <c r="B465" s="1">
        <f>COUNTA(C465:ZZ465)</f>
        <v>0</v>
      </c>
      <c r="C465" t="s">
        <v>848</v>
      </c>
      <c r="D465" t="s">
        <v>848</v>
      </c>
      <c r="E465" t="s">
        <v>848</v>
      </c>
      <c r="F465" t="s">
        <v>848</v>
      </c>
      <c r="G465" t="s">
        <v>848</v>
      </c>
      <c r="H465" t="s">
        <v>848</v>
      </c>
      <c r="I465" t="s">
        <v>848</v>
      </c>
      <c r="J465" t="s">
        <v>848</v>
      </c>
      <c r="K465" t="s">
        <v>848</v>
      </c>
      <c r="L465" t="s">
        <v>848</v>
      </c>
      <c r="M465" t="s">
        <v>848</v>
      </c>
      <c r="N465" t="s">
        <v>848</v>
      </c>
      <c r="O465" t="s">
        <v>848</v>
      </c>
      <c r="P465" t="s">
        <v>848</v>
      </c>
      <c r="Q465" t="s">
        <v>848</v>
      </c>
      <c r="R465" t="s">
        <v>848</v>
      </c>
      <c r="S465" t="s">
        <v>848</v>
      </c>
      <c r="T465" t="s">
        <v>848</v>
      </c>
      <c r="U465" t="s">
        <v>848</v>
      </c>
      <c r="V465" t="s">
        <v>848</v>
      </c>
      <c r="W465" t="s">
        <v>848</v>
      </c>
      <c r="X465" t="s">
        <v>848</v>
      </c>
      <c r="Y465" t="s">
        <v>848</v>
      </c>
      <c r="Z465" t="s">
        <v>848</v>
      </c>
    </row>
    <row r="466" spans="1:26">
      <c r="A466" t="s">
        <v>849</v>
      </c>
      <c r="B466" s="1">
        <f>COUNTA(C466:ZZ466)</f>
        <v>0</v>
      </c>
      <c r="C466" t="s">
        <v>850</v>
      </c>
      <c r="D466" t="s">
        <v>850</v>
      </c>
      <c r="E466" t="s">
        <v>850</v>
      </c>
      <c r="F466" t="s">
        <v>850</v>
      </c>
      <c r="G466" t="s">
        <v>850</v>
      </c>
      <c r="H466" t="s">
        <v>850</v>
      </c>
      <c r="I466" t="s">
        <v>850</v>
      </c>
      <c r="J466" t="s">
        <v>850</v>
      </c>
      <c r="K466" t="s">
        <v>850</v>
      </c>
      <c r="L466" t="s">
        <v>850</v>
      </c>
      <c r="M466" t="s">
        <v>850</v>
      </c>
      <c r="N466" t="s">
        <v>850</v>
      </c>
      <c r="O466" t="s">
        <v>850</v>
      </c>
      <c r="P466" t="s">
        <v>850</v>
      </c>
      <c r="Q466" t="s">
        <v>850</v>
      </c>
      <c r="R466" t="s">
        <v>850</v>
      </c>
      <c r="S466" t="s">
        <v>850</v>
      </c>
      <c r="T466" t="s">
        <v>850</v>
      </c>
      <c r="U466" t="s">
        <v>850</v>
      </c>
      <c r="V466" t="s">
        <v>850</v>
      </c>
      <c r="W466" t="s">
        <v>850</v>
      </c>
      <c r="X466" t="s">
        <v>850</v>
      </c>
      <c r="Y466" t="s">
        <v>850</v>
      </c>
      <c r="Z466" t="s">
        <v>850</v>
      </c>
    </row>
    <row r="467" spans="1:26">
      <c r="A467" t="s">
        <v>851</v>
      </c>
      <c r="B467" s="1">
        <f>COUNTA(C467:ZZ467)</f>
        <v>0</v>
      </c>
      <c r="C467" t="s">
        <v>852</v>
      </c>
      <c r="D467" t="s">
        <v>852</v>
      </c>
      <c r="E467" t="s">
        <v>852</v>
      </c>
      <c r="F467" t="s">
        <v>852</v>
      </c>
      <c r="G467" t="s">
        <v>852</v>
      </c>
      <c r="H467" t="s">
        <v>852</v>
      </c>
      <c r="I467" t="s">
        <v>852</v>
      </c>
      <c r="J467" t="s">
        <v>852</v>
      </c>
      <c r="K467" t="s">
        <v>852</v>
      </c>
      <c r="L467" t="s">
        <v>852</v>
      </c>
      <c r="M467" t="s">
        <v>852</v>
      </c>
      <c r="N467" t="s">
        <v>852</v>
      </c>
      <c r="O467" t="s">
        <v>852</v>
      </c>
      <c r="P467" t="s">
        <v>852</v>
      </c>
      <c r="Q467" t="s">
        <v>852</v>
      </c>
      <c r="R467" t="s">
        <v>852</v>
      </c>
      <c r="S467" t="s">
        <v>852</v>
      </c>
      <c r="T467" t="s">
        <v>852</v>
      </c>
      <c r="U467" t="s">
        <v>852</v>
      </c>
      <c r="V467" t="s">
        <v>852</v>
      </c>
      <c r="W467" t="s">
        <v>852</v>
      </c>
      <c r="X467" t="s">
        <v>852</v>
      </c>
      <c r="Y467" t="s">
        <v>852</v>
      </c>
      <c r="Z467" t="s">
        <v>852</v>
      </c>
    </row>
    <row r="468" spans="1:26">
      <c r="A468" t="s">
        <v>853</v>
      </c>
      <c r="B468" s="1">
        <f>COUNTA(C468:ZZ468)</f>
        <v>0</v>
      </c>
      <c r="C468" t="s">
        <v>854</v>
      </c>
      <c r="D468" t="s">
        <v>854</v>
      </c>
      <c r="E468" t="s">
        <v>854</v>
      </c>
      <c r="F468" t="s">
        <v>854</v>
      </c>
      <c r="G468" t="s">
        <v>854</v>
      </c>
      <c r="H468" t="s">
        <v>854</v>
      </c>
      <c r="I468" t="s">
        <v>854</v>
      </c>
      <c r="J468" t="s">
        <v>854</v>
      </c>
      <c r="K468" t="s">
        <v>854</v>
      </c>
      <c r="L468" t="s">
        <v>854</v>
      </c>
      <c r="M468" t="s">
        <v>854</v>
      </c>
      <c r="N468" t="s">
        <v>854</v>
      </c>
      <c r="O468" t="s">
        <v>854</v>
      </c>
      <c r="P468" t="s">
        <v>854</v>
      </c>
      <c r="Q468" t="s">
        <v>854</v>
      </c>
      <c r="R468" t="s">
        <v>854</v>
      </c>
      <c r="S468" t="s">
        <v>854</v>
      </c>
      <c r="T468" t="s">
        <v>854</v>
      </c>
      <c r="U468" t="s">
        <v>854</v>
      </c>
      <c r="V468" t="s">
        <v>854</v>
      </c>
      <c r="W468" t="s">
        <v>854</v>
      </c>
      <c r="X468" t="s">
        <v>854</v>
      </c>
      <c r="Y468" t="s">
        <v>854</v>
      </c>
      <c r="Z468" t="s">
        <v>854</v>
      </c>
    </row>
    <row r="469" spans="1:26">
      <c r="A469" t="s">
        <v>855</v>
      </c>
      <c r="B469" s="1">
        <f>COUNTA(C469:ZZ469)</f>
        <v>0</v>
      </c>
      <c r="C469" t="s">
        <v>856</v>
      </c>
      <c r="D469" t="s">
        <v>856</v>
      </c>
      <c r="E469" t="s">
        <v>856</v>
      </c>
      <c r="F469" t="s">
        <v>856</v>
      </c>
      <c r="G469" t="s">
        <v>856</v>
      </c>
      <c r="H469" t="s">
        <v>856</v>
      </c>
      <c r="I469" t="s">
        <v>856</v>
      </c>
      <c r="J469" t="s">
        <v>856</v>
      </c>
      <c r="K469" t="s">
        <v>856</v>
      </c>
      <c r="L469" t="s">
        <v>856</v>
      </c>
      <c r="M469" t="s">
        <v>856</v>
      </c>
      <c r="N469" t="s">
        <v>856</v>
      </c>
      <c r="O469" t="s">
        <v>856</v>
      </c>
      <c r="P469" t="s">
        <v>856</v>
      </c>
      <c r="Q469" t="s">
        <v>856</v>
      </c>
      <c r="R469" t="s">
        <v>856</v>
      </c>
      <c r="S469" t="s">
        <v>856</v>
      </c>
      <c r="T469" t="s">
        <v>856</v>
      </c>
      <c r="U469" t="s">
        <v>856</v>
      </c>
      <c r="V469" t="s">
        <v>856</v>
      </c>
      <c r="W469" t="s">
        <v>856</v>
      </c>
      <c r="X469" t="s">
        <v>856</v>
      </c>
      <c r="Y469" t="s">
        <v>856</v>
      </c>
      <c r="Z469" t="s">
        <v>856</v>
      </c>
    </row>
    <row r="470" spans="1:26">
      <c r="A470" t="s">
        <v>857</v>
      </c>
      <c r="B470" s="1">
        <f>COUNTA(C470:ZZ470)</f>
        <v>0</v>
      </c>
      <c r="C470" t="s">
        <v>858</v>
      </c>
      <c r="D470" t="s">
        <v>1755</v>
      </c>
      <c r="E470" t="s">
        <v>2197</v>
      </c>
      <c r="F470" t="s">
        <v>2629</v>
      </c>
      <c r="G470" t="s">
        <v>3069</v>
      </c>
      <c r="H470" t="s">
        <v>2197</v>
      </c>
      <c r="I470" t="s">
        <v>4011</v>
      </c>
      <c r="J470" t="s">
        <v>4447</v>
      </c>
      <c r="K470" t="s">
        <v>4881</v>
      </c>
      <c r="L470" t="s">
        <v>5323</v>
      </c>
      <c r="M470" t="s">
        <v>5763</v>
      </c>
      <c r="N470" t="s">
        <v>6203</v>
      </c>
      <c r="O470" t="s">
        <v>6647</v>
      </c>
      <c r="P470" t="s">
        <v>7084</v>
      </c>
      <c r="Q470" t="s">
        <v>7527</v>
      </c>
      <c r="R470" t="s">
        <v>7970</v>
      </c>
      <c r="S470" t="s">
        <v>8410</v>
      </c>
      <c r="T470" t="s">
        <v>8829</v>
      </c>
      <c r="U470" t="s">
        <v>9267</v>
      </c>
      <c r="V470" t="s">
        <v>9691</v>
      </c>
      <c r="W470" t="s">
        <v>10122</v>
      </c>
      <c r="X470" t="s">
        <v>10553</v>
      </c>
      <c r="Y470" t="s">
        <v>10968</v>
      </c>
      <c r="Z470" t="s">
        <v>11384</v>
      </c>
    </row>
    <row r="471" spans="1:26">
      <c r="A471" t="s">
        <v>859</v>
      </c>
      <c r="B471" s="1">
        <f>COUNTA(C471:ZZ471)</f>
        <v>0</v>
      </c>
      <c r="C471" t="s">
        <v>860</v>
      </c>
      <c r="D471" t="s">
        <v>860</v>
      </c>
      <c r="E471" t="s">
        <v>860</v>
      </c>
      <c r="F471" t="s">
        <v>860</v>
      </c>
      <c r="G471" t="s">
        <v>860</v>
      </c>
      <c r="H471" t="s">
        <v>860</v>
      </c>
      <c r="I471" t="s">
        <v>860</v>
      </c>
      <c r="J471" t="s">
        <v>860</v>
      </c>
      <c r="K471" t="s">
        <v>860</v>
      </c>
      <c r="L471" t="s">
        <v>860</v>
      </c>
      <c r="M471" t="s">
        <v>860</v>
      </c>
      <c r="N471" t="s">
        <v>860</v>
      </c>
      <c r="O471" t="s">
        <v>860</v>
      </c>
      <c r="P471" t="s">
        <v>860</v>
      </c>
      <c r="Q471" t="s">
        <v>860</v>
      </c>
      <c r="R471" t="s">
        <v>860</v>
      </c>
      <c r="S471" t="s">
        <v>860</v>
      </c>
      <c r="T471" t="s">
        <v>860</v>
      </c>
      <c r="U471" t="s">
        <v>860</v>
      </c>
      <c r="V471" t="s">
        <v>860</v>
      </c>
      <c r="W471" t="s">
        <v>860</v>
      </c>
      <c r="X471" t="s">
        <v>860</v>
      </c>
      <c r="Y471" t="s">
        <v>860</v>
      </c>
      <c r="Z471" t="s">
        <v>860</v>
      </c>
    </row>
    <row r="472" spans="1:26">
      <c r="A472" t="s">
        <v>861</v>
      </c>
      <c r="B472" s="1">
        <f>COUNTA(C472:ZZ472)</f>
        <v>0</v>
      </c>
      <c r="C472" t="s">
        <v>862</v>
      </c>
      <c r="D472" t="s">
        <v>862</v>
      </c>
      <c r="E472" t="s">
        <v>862</v>
      </c>
      <c r="F472" t="s">
        <v>862</v>
      </c>
      <c r="G472" t="s">
        <v>862</v>
      </c>
      <c r="H472" t="s">
        <v>862</v>
      </c>
      <c r="I472" t="s">
        <v>862</v>
      </c>
      <c r="J472" t="s">
        <v>862</v>
      </c>
      <c r="K472" t="s">
        <v>862</v>
      </c>
      <c r="L472" t="s">
        <v>862</v>
      </c>
      <c r="M472" t="s">
        <v>862</v>
      </c>
      <c r="N472" t="s">
        <v>862</v>
      </c>
      <c r="O472" t="s">
        <v>862</v>
      </c>
      <c r="P472" t="s">
        <v>862</v>
      </c>
      <c r="Q472" t="s">
        <v>862</v>
      </c>
      <c r="R472" t="s">
        <v>862</v>
      </c>
      <c r="S472" t="s">
        <v>862</v>
      </c>
      <c r="T472" t="s">
        <v>862</v>
      </c>
      <c r="U472" t="s">
        <v>862</v>
      </c>
      <c r="V472" t="s">
        <v>862</v>
      </c>
      <c r="W472" t="s">
        <v>862</v>
      </c>
      <c r="X472" t="s">
        <v>862</v>
      </c>
      <c r="Y472" t="s">
        <v>862</v>
      </c>
      <c r="Z472" t="s">
        <v>862</v>
      </c>
    </row>
    <row r="473" spans="1:26">
      <c r="A473" t="s">
        <v>863</v>
      </c>
      <c r="B473" s="1">
        <f>COUNTA(C473:ZZ473)</f>
        <v>0</v>
      </c>
      <c r="C473" t="s">
        <v>864</v>
      </c>
      <c r="D473" t="s">
        <v>864</v>
      </c>
      <c r="E473" t="s">
        <v>864</v>
      </c>
      <c r="F473" t="s">
        <v>864</v>
      </c>
      <c r="G473" t="s">
        <v>864</v>
      </c>
      <c r="H473" t="s">
        <v>864</v>
      </c>
      <c r="I473" t="s">
        <v>864</v>
      </c>
      <c r="J473" t="s">
        <v>864</v>
      </c>
      <c r="K473" t="s">
        <v>864</v>
      </c>
      <c r="L473" t="s">
        <v>864</v>
      </c>
      <c r="M473" t="s">
        <v>864</v>
      </c>
      <c r="N473" t="s">
        <v>864</v>
      </c>
      <c r="O473" t="s">
        <v>864</v>
      </c>
      <c r="P473" t="s">
        <v>864</v>
      </c>
      <c r="Q473" t="s">
        <v>864</v>
      </c>
      <c r="R473" t="s">
        <v>864</v>
      </c>
      <c r="S473" t="s">
        <v>864</v>
      </c>
      <c r="T473" t="s">
        <v>864</v>
      </c>
      <c r="U473" t="s">
        <v>864</v>
      </c>
      <c r="V473" t="s">
        <v>864</v>
      </c>
      <c r="W473" t="s">
        <v>864</v>
      </c>
      <c r="X473" t="s">
        <v>864</v>
      </c>
      <c r="Y473" t="s">
        <v>864</v>
      </c>
      <c r="Z473" t="s">
        <v>864</v>
      </c>
    </row>
    <row r="474" spans="1:26">
      <c r="A474" t="s">
        <v>865</v>
      </c>
      <c r="B474" s="1">
        <f>COUNTA(C474:ZZ474)</f>
        <v>0</v>
      </c>
      <c r="C474" t="s">
        <v>866</v>
      </c>
      <c r="D474" t="s">
        <v>866</v>
      </c>
      <c r="E474" t="s">
        <v>866</v>
      </c>
      <c r="F474" t="s">
        <v>866</v>
      </c>
      <c r="G474" t="s">
        <v>866</v>
      </c>
      <c r="H474" t="s">
        <v>866</v>
      </c>
      <c r="I474" t="s">
        <v>866</v>
      </c>
      <c r="J474" t="s">
        <v>866</v>
      </c>
      <c r="K474" t="s">
        <v>866</v>
      </c>
      <c r="L474" t="s">
        <v>866</v>
      </c>
      <c r="M474" t="s">
        <v>866</v>
      </c>
      <c r="N474" t="s">
        <v>866</v>
      </c>
      <c r="O474" t="s">
        <v>866</v>
      </c>
      <c r="P474" t="s">
        <v>866</v>
      </c>
      <c r="Q474" t="s">
        <v>866</v>
      </c>
      <c r="R474" t="s">
        <v>866</v>
      </c>
      <c r="S474" t="s">
        <v>866</v>
      </c>
      <c r="T474" t="s">
        <v>866</v>
      </c>
      <c r="U474" t="s">
        <v>866</v>
      </c>
      <c r="V474" t="s">
        <v>866</v>
      </c>
      <c r="W474" t="s">
        <v>866</v>
      </c>
      <c r="X474" t="s">
        <v>866</v>
      </c>
      <c r="Y474" t="s">
        <v>866</v>
      </c>
      <c r="Z474" t="s">
        <v>866</v>
      </c>
    </row>
    <row r="475" spans="1:26">
      <c r="A475" t="s">
        <v>867</v>
      </c>
      <c r="B475" s="1">
        <f>COUNTA(C475:ZZ475)</f>
        <v>0</v>
      </c>
      <c r="C475" t="s">
        <v>868</v>
      </c>
      <c r="D475" t="s">
        <v>868</v>
      </c>
      <c r="E475" t="s">
        <v>868</v>
      </c>
      <c r="F475" t="s">
        <v>868</v>
      </c>
      <c r="G475" t="s">
        <v>868</v>
      </c>
      <c r="H475" t="s">
        <v>868</v>
      </c>
      <c r="I475" t="s">
        <v>868</v>
      </c>
      <c r="J475" t="s">
        <v>868</v>
      </c>
      <c r="K475" t="s">
        <v>868</v>
      </c>
      <c r="L475" t="s">
        <v>868</v>
      </c>
      <c r="M475" t="s">
        <v>868</v>
      </c>
      <c r="N475" t="s">
        <v>868</v>
      </c>
      <c r="O475" t="s">
        <v>868</v>
      </c>
      <c r="P475" t="s">
        <v>868</v>
      </c>
      <c r="Q475" t="s">
        <v>868</v>
      </c>
      <c r="R475" t="s">
        <v>868</v>
      </c>
      <c r="S475" t="s">
        <v>868</v>
      </c>
      <c r="T475" t="s">
        <v>868</v>
      </c>
      <c r="U475" t="s">
        <v>868</v>
      </c>
      <c r="V475" t="s">
        <v>868</v>
      </c>
      <c r="W475" t="s">
        <v>868</v>
      </c>
      <c r="X475" t="s">
        <v>868</v>
      </c>
      <c r="Y475" t="s">
        <v>868</v>
      </c>
      <c r="Z475" t="s">
        <v>868</v>
      </c>
    </row>
    <row r="476" spans="1:26">
      <c r="A476" t="s">
        <v>869</v>
      </c>
      <c r="B476" s="1">
        <f>COUNTA(C476:ZZ476)</f>
        <v>0</v>
      </c>
      <c r="C476" t="s">
        <v>870</v>
      </c>
      <c r="D476" t="s">
        <v>870</v>
      </c>
      <c r="E476" t="s">
        <v>870</v>
      </c>
      <c r="F476" t="s">
        <v>870</v>
      </c>
      <c r="G476" t="s">
        <v>870</v>
      </c>
      <c r="H476" t="s">
        <v>870</v>
      </c>
      <c r="I476" t="s">
        <v>870</v>
      </c>
      <c r="J476" t="s">
        <v>870</v>
      </c>
      <c r="K476" t="s">
        <v>870</v>
      </c>
      <c r="L476" t="s">
        <v>870</v>
      </c>
      <c r="M476" t="s">
        <v>870</v>
      </c>
      <c r="N476" t="s">
        <v>870</v>
      </c>
      <c r="O476" t="s">
        <v>870</v>
      </c>
      <c r="P476" t="s">
        <v>870</v>
      </c>
      <c r="Q476" t="s">
        <v>870</v>
      </c>
      <c r="R476" t="s">
        <v>870</v>
      </c>
      <c r="S476" t="s">
        <v>870</v>
      </c>
      <c r="T476" t="s">
        <v>870</v>
      </c>
      <c r="U476" t="s">
        <v>870</v>
      </c>
      <c r="V476" t="s">
        <v>870</v>
      </c>
      <c r="W476" t="s">
        <v>870</v>
      </c>
      <c r="X476" t="s">
        <v>870</v>
      </c>
      <c r="Y476" t="s">
        <v>870</v>
      </c>
      <c r="Z476" t="s">
        <v>870</v>
      </c>
    </row>
    <row r="477" spans="1:26">
      <c r="A477" t="s">
        <v>871</v>
      </c>
      <c r="B477" s="1">
        <f>COUNTA(C477:ZZ477)</f>
        <v>0</v>
      </c>
      <c r="C477" t="s">
        <v>872</v>
      </c>
      <c r="D477" t="s">
        <v>872</v>
      </c>
      <c r="E477" t="s">
        <v>872</v>
      </c>
      <c r="F477" t="s">
        <v>872</v>
      </c>
      <c r="G477" t="s">
        <v>872</v>
      </c>
      <c r="H477" t="s">
        <v>872</v>
      </c>
      <c r="I477" t="s">
        <v>872</v>
      </c>
      <c r="J477" t="s">
        <v>872</v>
      </c>
      <c r="K477" t="s">
        <v>872</v>
      </c>
      <c r="L477" t="s">
        <v>872</v>
      </c>
      <c r="M477" t="s">
        <v>872</v>
      </c>
      <c r="N477" t="s">
        <v>872</v>
      </c>
      <c r="O477" t="s">
        <v>872</v>
      </c>
      <c r="P477" t="s">
        <v>872</v>
      </c>
      <c r="Q477" t="s">
        <v>872</v>
      </c>
      <c r="R477" t="s">
        <v>872</v>
      </c>
      <c r="S477" t="s">
        <v>872</v>
      </c>
      <c r="T477" t="s">
        <v>872</v>
      </c>
      <c r="U477" t="s">
        <v>872</v>
      </c>
      <c r="V477" t="s">
        <v>872</v>
      </c>
      <c r="W477" t="s">
        <v>872</v>
      </c>
      <c r="X477" t="s">
        <v>872</v>
      </c>
      <c r="Y477" t="s">
        <v>872</v>
      </c>
      <c r="Z477" t="s">
        <v>872</v>
      </c>
    </row>
    <row r="478" spans="1:26">
      <c r="A478" t="s">
        <v>873</v>
      </c>
      <c r="B478" s="1">
        <f>COUNTA(C478:ZZ478)</f>
        <v>0</v>
      </c>
      <c r="C478" t="s">
        <v>874</v>
      </c>
      <c r="D478" t="s">
        <v>874</v>
      </c>
      <c r="E478" t="s">
        <v>874</v>
      </c>
      <c r="F478" t="s">
        <v>874</v>
      </c>
      <c r="G478" t="s">
        <v>874</v>
      </c>
      <c r="H478" t="s">
        <v>874</v>
      </c>
      <c r="I478" t="s">
        <v>874</v>
      </c>
      <c r="J478" t="s">
        <v>874</v>
      </c>
      <c r="K478" t="s">
        <v>874</v>
      </c>
      <c r="L478" t="s">
        <v>874</v>
      </c>
      <c r="M478" t="s">
        <v>874</v>
      </c>
      <c r="N478" t="s">
        <v>874</v>
      </c>
      <c r="O478" t="s">
        <v>874</v>
      </c>
      <c r="P478" t="s">
        <v>874</v>
      </c>
      <c r="Q478" t="s">
        <v>874</v>
      </c>
      <c r="R478" t="s">
        <v>874</v>
      </c>
      <c r="S478" t="s">
        <v>874</v>
      </c>
      <c r="T478" t="s">
        <v>874</v>
      </c>
      <c r="U478" t="s">
        <v>874</v>
      </c>
      <c r="V478" t="s">
        <v>874</v>
      </c>
      <c r="W478" t="s">
        <v>874</v>
      </c>
      <c r="X478" t="s">
        <v>874</v>
      </c>
      <c r="Y478" t="s">
        <v>874</v>
      </c>
      <c r="Z478" t="s">
        <v>874</v>
      </c>
    </row>
    <row r="479" spans="1:26">
      <c r="A479" t="s">
        <v>875</v>
      </c>
      <c r="B479" s="1">
        <f>COUNTA(C479:ZZ479)</f>
        <v>0</v>
      </c>
      <c r="C479" t="s">
        <v>876</v>
      </c>
      <c r="D479" t="s">
        <v>876</v>
      </c>
      <c r="E479" t="s">
        <v>876</v>
      </c>
      <c r="F479" t="s">
        <v>876</v>
      </c>
      <c r="G479" t="s">
        <v>876</v>
      </c>
      <c r="H479" t="s">
        <v>876</v>
      </c>
      <c r="I479" t="s">
        <v>876</v>
      </c>
      <c r="J479" t="s">
        <v>876</v>
      </c>
      <c r="K479" t="s">
        <v>876</v>
      </c>
      <c r="L479" t="s">
        <v>876</v>
      </c>
      <c r="M479" t="s">
        <v>876</v>
      </c>
      <c r="N479" t="s">
        <v>876</v>
      </c>
      <c r="O479" t="s">
        <v>876</v>
      </c>
      <c r="P479" t="s">
        <v>876</v>
      </c>
      <c r="Q479" t="s">
        <v>876</v>
      </c>
      <c r="R479" t="s">
        <v>876</v>
      </c>
      <c r="S479" t="s">
        <v>876</v>
      </c>
      <c r="T479" t="s">
        <v>876</v>
      </c>
      <c r="U479" t="s">
        <v>876</v>
      </c>
      <c r="V479" t="s">
        <v>876</v>
      </c>
      <c r="W479" t="s">
        <v>876</v>
      </c>
      <c r="X479" t="s">
        <v>876</v>
      </c>
      <c r="Y479" t="s">
        <v>876</v>
      </c>
      <c r="Z479" t="s">
        <v>876</v>
      </c>
    </row>
    <row r="480" spans="1:26">
      <c r="A480" t="s">
        <v>877</v>
      </c>
      <c r="B480" s="1">
        <f>COUNTA(C480:ZZ480)</f>
        <v>0</v>
      </c>
      <c r="C480" t="s">
        <v>878</v>
      </c>
      <c r="D480" t="s">
        <v>878</v>
      </c>
      <c r="E480" t="s">
        <v>878</v>
      </c>
      <c r="F480" t="s">
        <v>878</v>
      </c>
      <c r="G480" t="s">
        <v>878</v>
      </c>
      <c r="H480" t="s">
        <v>878</v>
      </c>
      <c r="I480" t="s">
        <v>878</v>
      </c>
      <c r="J480" t="s">
        <v>878</v>
      </c>
      <c r="K480" t="s">
        <v>878</v>
      </c>
      <c r="L480" t="s">
        <v>878</v>
      </c>
      <c r="M480" t="s">
        <v>878</v>
      </c>
      <c r="N480" t="s">
        <v>878</v>
      </c>
      <c r="O480" t="s">
        <v>878</v>
      </c>
      <c r="P480" t="s">
        <v>878</v>
      </c>
      <c r="Q480" t="s">
        <v>878</v>
      </c>
      <c r="R480" t="s">
        <v>878</v>
      </c>
      <c r="S480" t="s">
        <v>878</v>
      </c>
      <c r="T480" t="s">
        <v>878</v>
      </c>
      <c r="U480" t="s">
        <v>878</v>
      </c>
      <c r="V480" t="s">
        <v>878</v>
      </c>
      <c r="W480" t="s">
        <v>878</v>
      </c>
      <c r="X480" t="s">
        <v>878</v>
      </c>
      <c r="Y480" t="s">
        <v>878</v>
      </c>
      <c r="Z480" t="s">
        <v>878</v>
      </c>
    </row>
    <row r="481" spans="1:26">
      <c r="A481" t="s">
        <v>879</v>
      </c>
      <c r="B481" s="1">
        <f>COUNTA(C481:ZZ481)</f>
        <v>0</v>
      </c>
      <c r="C481" t="s">
        <v>880</v>
      </c>
      <c r="D481" t="s">
        <v>880</v>
      </c>
      <c r="E481" t="s">
        <v>880</v>
      </c>
      <c r="F481" t="s">
        <v>880</v>
      </c>
      <c r="G481" t="s">
        <v>880</v>
      </c>
      <c r="H481" t="s">
        <v>880</v>
      </c>
      <c r="I481" t="s">
        <v>880</v>
      </c>
      <c r="J481" t="s">
        <v>880</v>
      </c>
      <c r="K481" t="s">
        <v>880</v>
      </c>
      <c r="L481" t="s">
        <v>880</v>
      </c>
      <c r="M481" t="s">
        <v>880</v>
      </c>
      <c r="N481" t="s">
        <v>880</v>
      </c>
      <c r="O481" t="s">
        <v>880</v>
      </c>
      <c r="P481" t="s">
        <v>880</v>
      </c>
      <c r="Q481" t="s">
        <v>880</v>
      </c>
      <c r="R481" t="s">
        <v>880</v>
      </c>
      <c r="S481" t="s">
        <v>880</v>
      </c>
      <c r="T481" t="s">
        <v>880</v>
      </c>
      <c r="U481" t="s">
        <v>880</v>
      </c>
      <c r="V481" t="s">
        <v>880</v>
      </c>
      <c r="W481" t="s">
        <v>880</v>
      </c>
      <c r="X481" t="s">
        <v>880</v>
      </c>
      <c r="Y481" t="s">
        <v>880</v>
      </c>
      <c r="Z481" t="s">
        <v>880</v>
      </c>
    </row>
    <row r="482" spans="1:26">
      <c r="A482" t="s">
        <v>881</v>
      </c>
      <c r="B482" s="1">
        <f>COUNTA(C482:ZZ482)</f>
        <v>0</v>
      </c>
      <c r="C482" t="s">
        <v>882</v>
      </c>
      <c r="D482" t="s">
        <v>882</v>
      </c>
      <c r="E482" t="s">
        <v>882</v>
      </c>
      <c r="F482" t="s">
        <v>882</v>
      </c>
      <c r="G482" t="s">
        <v>882</v>
      </c>
      <c r="H482" t="s">
        <v>882</v>
      </c>
      <c r="I482" t="s">
        <v>882</v>
      </c>
      <c r="J482" t="s">
        <v>882</v>
      </c>
      <c r="K482" t="s">
        <v>882</v>
      </c>
      <c r="L482" t="s">
        <v>882</v>
      </c>
      <c r="M482" t="s">
        <v>882</v>
      </c>
      <c r="N482" t="s">
        <v>882</v>
      </c>
      <c r="O482" t="s">
        <v>882</v>
      </c>
      <c r="P482" t="s">
        <v>882</v>
      </c>
      <c r="Q482" t="s">
        <v>882</v>
      </c>
      <c r="R482" t="s">
        <v>882</v>
      </c>
      <c r="S482" t="s">
        <v>882</v>
      </c>
      <c r="T482" t="s">
        <v>882</v>
      </c>
      <c r="U482" t="s">
        <v>882</v>
      </c>
      <c r="V482" t="s">
        <v>882</v>
      </c>
      <c r="W482" t="s">
        <v>882</v>
      </c>
      <c r="X482" t="s">
        <v>882</v>
      </c>
      <c r="Y482" t="s">
        <v>882</v>
      </c>
      <c r="Z482" t="s">
        <v>882</v>
      </c>
    </row>
    <row r="483" spans="1:26">
      <c r="A483" t="s">
        <v>883</v>
      </c>
      <c r="B483" s="1">
        <f>COUNTA(C483:ZZ483)</f>
        <v>0</v>
      </c>
      <c r="C483" t="s">
        <v>884</v>
      </c>
      <c r="D483" t="s">
        <v>884</v>
      </c>
      <c r="E483" t="s">
        <v>884</v>
      </c>
      <c r="F483" t="s">
        <v>884</v>
      </c>
      <c r="G483" t="s">
        <v>884</v>
      </c>
      <c r="H483" t="s">
        <v>884</v>
      </c>
      <c r="I483" t="s">
        <v>884</v>
      </c>
      <c r="J483" t="s">
        <v>884</v>
      </c>
      <c r="K483" t="s">
        <v>884</v>
      </c>
      <c r="L483" t="s">
        <v>884</v>
      </c>
      <c r="M483" t="s">
        <v>884</v>
      </c>
      <c r="N483" t="s">
        <v>884</v>
      </c>
      <c r="O483" t="s">
        <v>884</v>
      </c>
      <c r="P483" t="s">
        <v>884</v>
      </c>
      <c r="Q483" t="s">
        <v>884</v>
      </c>
      <c r="R483" t="s">
        <v>884</v>
      </c>
      <c r="S483" t="s">
        <v>884</v>
      </c>
      <c r="T483" t="s">
        <v>884</v>
      </c>
      <c r="U483" t="s">
        <v>884</v>
      </c>
      <c r="V483" t="s">
        <v>884</v>
      </c>
      <c r="W483" t="s">
        <v>884</v>
      </c>
      <c r="X483" t="s">
        <v>884</v>
      </c>
      <c r="Y483" t="s">
        <v>884</v>
      </c>
      <c r="Z483" t="s">
        <v>884</v>
      </c>
    </row>
    <row r="484" spans="1:26">
      <c r="A484" t="s">
        <v>885</v>
      </c>
      <c r="B484" s="1">
        <f>COUNTA(C484:ZZ484)</f>
        <v>0</v>
      </c>
      <c r="C484" t="s">
        <v>886</v>
      </c>
      <c r="D484" t="s">
        <v>886</v>
      </c>
      <c r="E484" t="s">
        <v>886</v>
      </c>
      <c r="F484" t="s">
        <v>886</v>
      </c>
      <c r="G484" t="s">
        <v>886</v>
      </c>
      <c r="H484" t="s">
        <v>886</v>
      </c>
      <c r="I484" t="s">
        <v>886</v>
      </c>
      <c r="J484" t="s">
        <v>886</v>
      </c>
      <c r="K484" t="s">
        <v>886</v>
      </c>
      <c r="L484" t="s">
        <v>886</v>
      </c>
      <c r="M484" t="s">
        <v>886</v>
      </c>
      <c r="N484" t="s">
        <v>886</v>
      </c>
      <c r="O484" t="s">
        <v>886</v>
      </c>
      <c r="P484" t="s">
        <v>886</v>
      </c>
      <c r="Q484" t="s">
        <v>886</v>
      </c>
      <c r="R484" t="s">
        <v>886</v>
      </c>
      <c r="S484" t="s">
        <v>886</v>
      </c>
      <c r="T484" t="s">
        <v>886</v>
      </c>
      <c r="U484" t="s">
        <v>886</v>
      </c>
      <c r="V484" t="s">
        <v>886</v>
      </c>
      <c r="W484" t="s">
        <v>886</v>
      </c>
      <c r="X484" t="s">
        <v>886</v>
      </c>
      <c r="Y484" t="s">
        <v>886</v>
      </c>
      <c r="Z484" t="s">
        <v>886</v>
      </c>
    </row>
    <row r="485" spans="1:26">
      <c r="A485" t="s">
        <v>887</v>
      </c>
      <c r="B485" s="1">
        <f>COUNTA(C485:ZZ485)</f>
        <v>0</v>
      </c>
      <c r="C485" t="s">
        <v>888</v>
      </c>
      <c r="D485" t="s">
        <v>888</v>
      </c>
      <c r="E485" t="s">
        <v>888</v>
      </c>
      <c r="F485" t="s">
        <v>888</v>
      </c>
      <c r="G485" t="s">
        <v>888</v>
      </c>
      <c r="H485" t="s">
        <v>888</v>
      </c>
      <c r="I485" t="s">
        <v>888</v>
      </c>
      <c r="J485" t="s">
        <v>888</v>
      </c>
      <c r="K485" t="s">
        <v>888</v>
      </c>
      <c r="L485" t="s">
        <v>888</v>
      </c>
      <c r="M485" t="s">
        <v>888</v>
      </c>
      <c r="N485" t="s">
        <v>888</v>
      </c>
      <c r="O485" t="s">
        <v>888</v>
      </c>
      <c r="P485" t="s">
        <v>888</v>
      </c>
      <c r="Q485" t="s">
        <v>888</v>
      </c>
      <c r="R485" t="s">
        <v>888</v>
      </c>
      <c r="S485" t="s">
        <v>888</v>
      </c>
      <c r="T485" t="s">
        <v>888</v>
      </c>
      <c r="U485" t="s">
        <v>888</v>
      </c>
      <c r="V485" t="s">
        <v>888</v>
      </c>
      <c r="W485" t="s">
        <v>888</v>
      </c>
      <c r="X485" t="s">
        <v>888</v>
      </c>
      <c r="Y485" t="s">
        <v>888</v>
      </c>
      <c r="Z485" t="s">
        <v>888</v>
      </c>
    </row>
    <row r="486" spans="1:26">
      <c r="A486" t="s">
        <v>889</v>
      </c>
      <c r="B486" s="1">
        <f>COUNTA(C486:ZZ486)</f>
        <v>0</v>
      </c>
      <c r="C486" t="s">
        <v>890</v>
      </c>
      <c r="D486" t="s">
        <v>890</v>
      </c>
      <c r="E486" t="s">
        <v>890</v>
      </c>
      <c r="F486" t="s">
        <v>890</v>
      </c>
      <c r="G486" t="s">
        <v>890</v>
      </c>
      <c r="H486" t="s">
        <v>890</v>
      </c>
      <c r="I486" t="s">
        <v>890</v>
      </c>
      <c r="J486" t="s">
        <v>890</v>
      </c>
      <c r="K486" t="s">
        <v>890</v>
      </c>
      <c r="L486" t="s">
        <v>890</v>
      </c>
      <c r="M486" t="s">
        <v>890</v>
      </c>
      <c r="N486" t="s">
        <v>890</v>
      </c>
      <c r="O486" t="s">
        <v>890</v>
      </c>
      <c r="P486" t="s">
        <v>890</v>
      </c>
      <c r="Q486" t="s">
        <v>890</v>
      </c>
      <c r="R486" t="s">
        <v>890</v>
      </c>
      <c r="S486" t="s">
        <v>890</v>
      </c>
      <c r="T486" t="s">
        <v>890</v>
      </c>
      <c r="U486" t="s">
        <v>890</v>
      </c>
      <c r="V486" t="s">
        <v>890</v>
      </c>
      <c r="W486" t="s">
        <v>890</v>
      </c>
      <c r="X486" t="s">
        <v>890</v>
      </c>
      <c r="Y486" t="s">
        <v>890</v>
      </c>
      <c r="Z486" t="s">
        <v>890</v>
      </c>
    </row>
    <row r="487" spans="1:26">
      <c r="A487" t="s">
        <v>891</v>
      </c>
      <c r="B487" s="1">
        <f>COUNTA(C487:ZZ487)</f>
        <v>0</v>
      </c>
      <c r="C487" t="s">
        <v>892</v>
      </c>
      <c r="D487" t="s">
        <v>892</v>
      </c>
      <c r="E487" t="s">
        <v>892</v>
      </c>
      <c r="F487" t="s">
        <v>892</v>
      </c>
      <c r="G487" t="s">
        <v>892</v>
      </c>
      <c r="H487" t="s">
        <v>892</v>
      </c>
      <c r="I487" t="s">
        <v>892</v>
      </c>
      <c r="J487" t="s">
        <v>892</v>
      </c>
      <c r="K487" t="s">
        <v>892</v>
      </c>
      <c r="L487" t="s">
        <v>892</v>
      </c>
      <c r="M487" t="s">
        <v>892</v>
      </c>
      <c r="N487" t="s">
        <v>892</v>
      </c>
      <c r="O487" t="s">
        <v>892</v>
      </c>
      <c r="P487" t="s">
        <v>892</v>
      </c>
      <c r="Q487" t="s">
        <v>892</v>
      </c>
      <c r="R487" t="s">
        <v>892</v>
      </c>
      <c r="S487" t="s">
        <v>892</v>
      </c>
      <c r="T487" t="s">
        <v>892</v>
      </c>
      <c r="U487" t="s">
        <v>892</v>
      </c>
      <c r="V487" t="s">
        <v>892</v>
      </c>
      <c r="W487" t="s">
        <v>892</v>
      </c>
      <c r="X487" t="s">
        <v>892</v>
      </c>
      <c r="Y487" t="s">
        <v>892</v>
      </c>
      <c r="Z487" t="s">
        <v>892</v>
      </c>
    </row>
    <row r="488" spans="1:26">
      <c r="A488" t="s">
        <v>893</v>
      </c>
      <c r="B488" s="1">
        <f>COUNTA(C488:ZZ488)</f>
        <v>0</v>
      </c>
      <c r="C488" t="s">
        <v>894</v>
      </c>
      <c r="D488" t="s">
        <v>894</v>
      </c>
      <c r="E488" t="s">
        <v>894</v>
      </c>
      <c r="F488" t="s">
        <v>894</v>
      </c>
      <c r="G488" t="s">
        <v>894</v>
      </c>
      <c r="H488" t="s">
        <v>894</v>
      </c>
      <c r="I488" t="s">
        <v>894</v>
      </c>
      <c r="J488" t="s">
        <v>894</v>
      </c>
      <c r="K488" t="s">
        <v>894</v>
      </c>
      <c r="L488" t="s">
        <v>894</v>
      </c>
      <c r="M488" t="s">
        <v>894</v>
      </c>
      <c r="N488" t="s">
        <v>894</v>
      </c>
      <c r="O488" t="s">
        <v>894</v>
      </c>
      <c r="P488" t="s">
        <v>894</v>
      </c>
      <c r="Q488" t="s">
        <v>894</v>
      </c>
      <c r="R488" t="s">
        <v>894</v>
      </c>
      <c r="S488" t="s">
        <v>894</v>
      </c>
      <c r="T488" t="s">
        <v>894</v>
      </c>
      <c r="U488" t="s">
        <v>894</v>
      </c>
      <c r="V488" t="s">
        <v>894</v>
      </c>
      <c r="W488" t="s">
        <v>894</v>
      </c>
      <c r="X488" t="s">
        <v>894</v>
      </c>
      <c r="Y488" t="s">
        <v>894</v>
      </c>
      <c r="Z488" t="s">
        <v>894</v>
      </c>
    </row>
    <row r="489" spans="1:26">
      <c r="A489" t="s">
        <v>895</v>
      </c>
      <c r="B489" s="1">
        <f>COUNTA(C489:ZZ489)</f>
        <v>0</v>
      </c>
      <c r="C489" t="s">
        <v>896</v>
      </c>
      <c r="D489" t="s">
        <v>896</v>
      </c>
      <c r="E489" t="s">
        <v>896</v>
      </c>
      <c r="F489" t="s">
        <v>896</v>
      </c>
      <c r="G489" t="s">
        <v>896</v>
      </c>
      <c r="H489" t="s">
        <v>896</v>
      </c>
      <c r="I489" t="s">
        <v>896</v>
      </c>
      <c r="J489" t="s">
        <v>896</v>
      </c>
      <c r="K489" t="s">
        <v>896</v>
      </c>
      <c r="L489" t="s">
        <v>896</v>
      </c>
      <c r="M489" t="s">
        <v>896</v>
      </c>
      <c r="N489" t="s">
        <v>896</v>
      </c>
      <c r="O489" t="s">
        <v>896</v>
      </c>
      <c r="P489" t="s">
        <v>896</v>
      </c>
      <c r="Q489" t="s">
        <v>896</v>
      </c>
      <c r="R489" t="s">
        <v>896</v>
      </c>
      <c r="S489" t="s">
        <v>896</v>
      </c>
      <c r="T489" t="s">
        <v>896</v>
      </c>
      <c r="U489" t="s">
        <v>896</v>
      </c>
      <c r="V489" t="s">
        <v>896</v>
      </c>
      <c r="W489" t="s">
        <v>896</v>
      </c>
      <c r="X489" t="s">
        <v>896</v>
      </c>
      <c r="Y489" t="s">
        <v>896</v>
      </c>
      <c r="Z489" t="s">
        <v>896</v>
      </c>
    </row>
    <row r="490" spans="1:26">
      <c r="A490" t="s">
        <v>897</v>
      </c>
      <c r="B490" s="1">
        <f>COUNTA(C490:ZZ490)</f>
        <v>0</v>
      </c>
      <c r="C490" t="s">
        <v>898</v>
      </c>
      <c r="D490" t="s">
        <v>898</v>
      </c>
      <c r="E490" t="s">
        <v>898</v>
      </c>
      <c r="F490" t="s">
        <v>898</v>
      </c>
      <c r="G490" t="s">
        <v>898</v>
      </c>
      <c r="H490" t="s">
        <v>898</v>
      </c>
      <c r="I490" t="s">
        <v>898</v>
      </c>
      <c r="J490" t="s">
        <v>898</v>
      </c>
      <c r="K490" t="s">
        <v>898</v>
      </c>
      <c r="L490" t="s">
        <v>898</v>
      </c>
      <c r="M490" t="s">
        <v>898</v>
      </c>
      <c r="N490" t="s">
        <v>898</v>
      </c>
      <c r="O490" t="s">
        <v>898</v>
      </c>
      <c r="P490" t="s">
        <v>898</v>
      </c>
      <c r="Q490" t="s">
        <v>898</v>
      </c>
      <c r="R490" t="s">
        <v>898</v>
      </c>
      <c r="S490" t="s">
        <v>898</v>
      </c>
      <c r="T490" t="s">
        <v>898</v>
      </c>
      <c r="U490" t="s">
        <v>898</v>
      </c>
      <c r="V490" t="s">
        <v>898</v>
      </c>
      <c r="W490" t="s">
        <v>898</v>
      </c>
      <c r="X490" t="s">
        <v>898</v>
      </c>
      <c r="Y490" t="s">
        <v>898</v>
      </c>
      <c r="Z490" t="s">
        <v>898</v>
      </c>
    </row>
    <row r="491" spans="1:26">
      <c r="A491" t="s">
        <v>899</v>
      </c>
      <c r="B491" s="1">
        <f>COUNTA(C491:ZZ491)</f>
        <v>0</v>
      </c>
      <c r="C491" t="s">
        <v>900</v>
      </c>
      <c r="D491" t="s">
        <v>900</v>
      </c>
      <c r="E491" t="s">
        <v>900</v>
      </c>
      <c r="F491" t="s">
        <v>900</v>
      </c>
      <c r="G491" t="s">
        <v>900</v>
      </c>
      <c r="H491" t="s">
        <v>900</v>
      </c>
      <c r="I491" t="s">
        <v>900</v>
      </c>
      <c r="J491" t="s">
        <v>900</v>
      </c>
      <c r="K491" t="s">
        <v>900</v>
      </c>
      <c r="L491" t="s">
        <v>900</v>
      </c>
      <c r="M491" t="s">
        <v>900</v>
      </c>
      <c r="N491" t="s">
        <v>900</v>
      </c>
      <c r="O491" t="s">
        <v>900</v>
      </c>
      <c r="P491" t="s">
        <v>900</v>
      </c>
      <c r="Q491" t="s">
        <v>900</v>
      </c>
      <c r="R491" t="s">
        <v>900</v>
      </c>
      <c r="S491" t="s">
        <v>900</v>
      </c>
      <c r="T491" t="s">
        <v>900</v>
      </c>
      <c r="U491" t="s">
        <v>900</v>
      </c>
      <c r="V491" t="s">
        <v>900</v>
      </c>
      <c r="W491" t="s">
        <v>900</v>
      </c>
      <c r="X491" t="s">
        <v>900</v>
      </c>
      <c r="Y491" t="s">
        <v>900</v>
      </c>
      <c r="Z491" t="s">
        <v>900</v>
      </c>
    </row>
    <row r="492" spans="1:26">
      <c r="A492" t="s">
        <v>901</v>
      </c>
      <c r="B492" s="1">
        <f>COUNTA(C492:ZZ492)</f>
        <v>0</v>
      </c>
      <c r="C492" t="s">
        <v>902</v>
      </c>
      <c r="D492" t="s">
        <v>902</v>
      </c>
      <c r="E492" t="s">
        <v>902</v>
      </c>
      <c r="F492" t="s">
        <v>902</v>
      </c>
      <c r="G492" t="s">
        <v>902</v>
      </c>
      <c r="H492" t="s">
        <v>902</v>
      </c>
      <c r="I492" t="s">
        <v>902</v>
      </c>
      <c r="J492" t="s">
        <v>902</v>
      </c>
      <c r="K492" t="s">
        <v>902</v>
      </c>
      <c r="L492" t="s">
        <v>902</v>
      </c>
      <c r="M492" t="s">
        <v>902</v>
      </c>
      <c r="N492" t="s">
        <v>902</v>
      </c>
      <c r="O492" t="s">
        <v>902</v>
      </c>
      <c r="P492" t="s">
        <v>902</v>
      </c>
      <c r="Q492" t="s">
        <v>902</v>
      </c>
      <c r="R492" t="s">
        <v>902</v>
      </c>
      <c r="S492" t="s">
        <v>902</v>
      </c>
      <c r="T492" t="s">
        <v>902</v>
      </c>
      <c r="U492" t="s">
        <v>902</v>
      </c>
      <c r="V492" t="s">
        <v>902</v>
      </c>
      <c r="W492" t="s">
        <v>902</v>
      </c>
      <c r="X492" t="s">
        <v>902</v>
      </c>
      <c r="Y492" t="s">
        <v>902</v>
      </c>
      <c r="Z492" t="s">
        <v>902</v>
      </c>
    </row>
    <row r="493" spans="1:26">
      <c r="A493" t="s">
        <v>903</v>
      </c>
      <c r="B493" s="1">
        <f>COUNTA(C493:ZZ493)</f>
        <v>0</v>
      </c>
      <c r="C493" t="s">
        <v>904</v>
      </c>
      <c r="D493" t="s">
        <v>904</v>
      </c>
      <c r="E493" t="s">
        <v>904</v>
      </c>
      <c r="F493" t="s">
        <v>904</v>
      </c>
      <c r="G493" t="s">
        <v>904</v>
      </c>
      <c r="H493" t="s">
        <v>904</v>
      </c>
      <c r="I493" t="s">
        <v>904</v>
      </c>
      <c r="J493" t="s">
        <v>904</v>
      </c>
      <c r="K493" t="s">
        <v>904</v>
      </c>
      <c r="L493" t="s">
        <v>904</v>
      </c>
      <c r="M493" t="s">
        <v>904</v>
      </c>
      <c r="N493" t="s">
        <v>904</v>
      </c>
      <c r="O493" t="s">
        <v>904</v>
      </c>
      <c r="P493" t="s">
        <v>904</v>
      </c>
      <c r="Q493" t="s">
        <v>904</v>
      </c>
      <c r="R493" t="s">
        <v>904</v>
      </c>
      <c r="S493" t="s">
        <v>904</v>
      </c>
      <c r="T493" t="s">
        <v>904</v>
      </c>
      <c r="U493" t="s">
        <v>904</v>
      </c>
      <c r="V493" t="s">
        <v>904</v>
      </c>
      <c r="W493" t="s">
        <v>904</v>
      </c>
      <c r="X493" t="s">
        <v>904</v>
      </c>
      <c r="Y493" t="s">
        <v>904</v>
      </c>
      <c r="Z493" t="s">
        <v>904</v>
      </c>
    </row>
    <row r="494" spans="1:26">
      <c r="A494" t="s">
        <v>905</v>
      </c>
      <c r="B494" s="1">
        <f>COUNTA(C494:ZZ494)</f>
        <v>0</v>
      </c>
      <c r="C494" t="s">
        <v>906</v>
      </c>
      <c r="D494" t="s">
        <v>906</v>
      </c>
      <c r="E494" t="s">
        <v>906</v>
      </c>
      <c r="F494" t="s">
        <v>906</v>
      </c>
      <c r="G494" t="s">
        <v>906</v>
      </c>
      <c r="H494" t="s">
        <v>906</v>
      </c>
      <c r="I494" t="s">
        <v>906</v>
      </c>
      <c r="J494" t="s">
        <v>906</v>
      </c>
      <c r="K494" t="s">
        <v>906</v>
      </c>
      <c r="L494" t="s">
        <v>906</v>
      </c>
      <c r="M494" t="s">
        <v>906</v>
      </c>
      <c r="N494" t="s">
        <v>906</v>
      </c>
      <c r="O494" t="s">
        <v>906</v>
      </c>
      <c r="P494" t="s">
        <v>906</v>
      </c>
      <c r="Q494" t="s">
        <v>906</v>
      </c>
      <c r="R494" t="s">
        <v>906</v>
      </c>
      <c r="S494" t="s">
        <v>906</v>
      </c>
      <c r="T494" t="s">
        <v>906</v>
      </c>
      <c r="U494" t="s">
        <v>906</v>
      </c>
      <c r="V494" t="s">
        <v>906</v>
      </c>
      <c r="W494" t="s">
        <v>906</v>
      </c>
      <c r="X494" t="s">
        <v>906</v>
      </c>
      <c r="Y494" t="s">
        <v>906</v>
      </c>
      <c r="Z494" t="s">
        <v>906</v>
      </c>
    </row>
    <row r="495" spans="1:26">
      <c r="A495" t="s">
        <v>907</v>
      </c>
      <c r="B495" s="1">
        <f>COUNTA(C495:ZZ495)</f>
        <v>0</v>
      </c>
      <c r="C495" t="s">
        <v>908</v>
      </c>
      <c r="D495" t="s">
        <v>908</v>
      </c>
      <c r="E495" t="s">
        <v>908</v>
      </c>
      <c r="F495" t="s">
        <v>908</v>
      </c>
      <c r="G495" t="s">
        <v>908</v>
      </c>
      <c r="H495" t="s">
        <v>908</v>
      </c>
      <c r="I495" t="s">
        <v>908</v>
      </c>
      <c r="J495" t="s">
        <v>908</v>
      </c>
      <c r="K495" t="s">
        <v>908</v>
      </c>
      <c r="L495" t="s">
        <v>908</v>
      </c>
      <c r="M495" t="s">
        <v>908</v>
      </c>
      <c r="N495" t="s">
        <v>908</v>
      </c>
      <c r="O495" t="s">
        <v>908</v>
      </c>
      <c r="P495" t="s">
        <v>908</v>
      </c>
      <c r="Q495" t="s">
        <v>908</v>
      </c>
      <c r="R495" t="s">
        <v>908</v>
      </c>
      <c r="S495" t="s">
        <v>908</v>
      </c>
      <c r="T495" t="s">
        <v>908</v>
      </c>
      <c r="U495" t="s">
        <v>908</v>
      </c>
      <c r="V495" t="s">
        <v>908</v>
      </c>
      <c r="W495" t="s">
        <v>908</v>
      </c>
      <c r="X495" t="s">
        <v>908</v>
      </c>
      <c r="Y495" t="s">
        <v>908</v>
      </c>
      <c r="Z495" t="s">
        <v>908</v>
      </c>
    </row>
    <row r="496" spans="1:26">
      <c r="A496" t="s">
        <v>909</v>
      </c>
      <c r="B496" s="1">
        <f>COUNTA(C496:ZZ496)</f>
        <v>0</v>
      </c>
      <c r="C496" t="s">
        <v>910</v>
      </c>
      <c r="D496" t="s">
        <v>910</v>
      </c>
      <c r="E496" t="s">
        <v>910</v>
      </c>
      <c r="F496" t="s">
        <v>910</v>
      </c>
      <c r="G496" t="s">
        <v>910</v>
      </c>
      <c r="H496" t="s">
        <v>910</v>
      </c>
      <c r="I496" t="s">
        <v>910</v>
      </c>
      <c r="J496" t="s">
        <v>910</v>
      </c>
      <c r="K496" t="s">
        <v>910</v>
      </c>
      <c r="L496" t="s">
        <v>910</v>
      </c>
      <c r="M496" t="s">
        <v>910</v>
      </c>
      <c r="N496" t="s">
        <v>910</v>
      </c>
      <c r="O496" t="s">
        <v>910</v>
      </c>
      <c r="P496" t="s">
        <v>910</v>
      </c>
      <c r="Q496" t="s">
        <v>910</v>
      </c>
      <c r="R496" t="s">
        <v>910</v>
      </c>
      <c r="S496" t="s">
        <v>910</v>
      </c>
      <c r="T496" t="s">
        <v>910</v>
      </c>
      <c r="U496" t="s">
        <v>910</v>
      </c>
      <c r="V496" t="s">
        <v>910</v>
      </c>
      <c r="W496" t="s">
        <v>910</v>
      </c>
      <c r="X496" t="s">
        <v>910</v>
      </c>
      <c r="Y496" t="s">
        <v>910</v>
      </c>
      <c r="Z496" t="s">
        <v>910</v>
      </c>
    </row>
    <row r="497" spans="1:26">
      <c r="A497" t="s">
        <v>911</v>
      </c>
      <c r="B497" s="1">
        <f>COUNTA(C497:ZZ497)</f>
        <v>0</v>
      </c>
      <c r="C497" t="s">
        <v>912</v>
      </c>
      <c r="D497" t="s">
        <v>912</v>
      </c>
      <c r="E497" t="s">
        <v>912</v>
      </c>
      <c r="F497" t="s">
        <v>912</v>
      </c>
      <c r="G497" t="s">
        <v>912</v>
      </c>
      <c r="H497" t="s">
        <v>912</v>
      </c>
      <c r="I497" t="s">
        <v>912</v>
      </c>
      <c r="J497" t="s">
        <v>912</v>
      </c>
      <c r="K497" t="s">
        <v>912</v>
      </c>
      <c r="L497" t="s">
        <v>912</v>
      </c>
      <c r="M497" t="s">
        <v>912</v>
      </c>
      <c r="N497" t="s">
        <v>912</v>
      </c>
      <c r="O497" t="s">
        <v>912</v>
      </c>
      <c r="P497" t="s">
        <v>912</v>
      </c>
      <c r="Q497" t="s">
        <v>912</v>
      </c>
      <c r="R497" t="s">
        <v>912</v>
      </c>
      <c r="S497" t="s">
        <v>912</v>
      </c>
      <c r="T497" t="s">
        <v>912</v>
      </c>
      <c r="U497" t="s">
        <v>912</v>
      </c>
      <c r="V497" t="s">
        <v>912</v>
      </c>
      <c r="W497" t="s">
        <v>912</v>
      </c>
      <c r="X497" t="s">
        <v>912</v>
      </c>
      <c r="Y497" t="s">
        <v>912</v>
      </c>
      <c r="Z497" t="s">
        <v>912</v>
      </c>
    </row>
    <row r="498" spans="1:26">
      <c r="A498" t="s">
        <v>913</v>
      </c>
      <c r="B498" s="1">
        <f>COUNTA(C498:ZZ498)</f>
        <v>0</v>
      </c>
      <c r="C498" t="s">
        <v>914</v>
      </c>
      <c r="D498" t="s">
        <v>914</v>
      </c>
      <c r="E498" t="s">
        <v>914</v>
      </c>
      <c r="F498" t="s">
        <v>914</v>
      </c>
      <c r="G498" t="s">
        <v>914</v>
      </c>
      <c r="H498" t="s">
        <v>914</v>
      </c>
      <c r="I498" t="s">
        <v>914</v>
      </c>
      <c r="J498" t="s">
        <v>914</v>
      </c>
      <c r="K498" t="s">
        <v>914</v>
      </c>
      <c r="L498" t="s">
        <v>914</v>
      </c>
      <c r="M498" t="s">
        <v>914</v>
      </c>
      <c r="N498" t="s">
        <v>914</v>
      </c>
      <c r="O498" t="s">
        <v>914</v>
      </c>
      <c r="P498" t="s">
        <v>914</v>
      </c>
      <c r="Q498" t="s">
        <v>914</v>
      </c>
      <c r="R498" t="s">
        <v>914</v>
      </c>
      <c r="S498" t="s">
        <v>914</v>
      </c>
      <c r="T498" t="s">
        <v>914</v>
      </c>
      <c r="U498" t="s">
        <v>914</v>
      </c>
      <c r="V498" t="s">
        <v>914</v>
      </c>
      <c r="W498" t="s">
        <v>914</v>
      </c>
      <c r="X498" t="s">
        <v>914</v>
      </c>
      <c r="Y498" t="s">
        <v>914</v>
      </c>
      <c r="Z498" t="s">
        <v>914</v>
      </c>
    </row>
    <row r="499" spans="1:26">
      <c r="A499" t="s">
        <v>915</v>
      </c>
      <c r="B499" s="1">
        <f>COUNTA(C499:ZZ499)</f>
        <v>0</v>
      </c>
      <c r="C499" t="s">
        <v>916</v>
      </c>
      <c r="D499" t="s">
        <v>916</v>
      </c>
      <c r="E499" t="s">
        <v>916</v>
      </c>
      <c r="F499" t="s">
        <v>916</v>
      </c>
      <c r="G499" t="s">
        <v>916</v>
      </c>
      <c r="H499" t="s">
        <v>916</v>
      </c>
      <c r="I499" t="s">
        <v>916</v>
      </c>
      <c r="J499" t="s">
        <v>916</v>
      </c>
      <c r="K499" t="s">
        <v>916</v>
      </c>
      <c r="L499" t="s">
        <v>916</v>
      </c>
      <c r="M499" t="s">
        <v>916</v>
      </c>
      <c r="N499" t="s">
        <v>916</v>
      </c>
      <c r="O499" t="s">
        <v>916</v>
      </c>
      <c r="P499" t="s">
        <v>916</v>
      </c>
      <c r="Q499" t="s">
        <v>916</v>
      </c>
      <c r="R499" t="s">
        <v>916</v>
      </c>
      <c r="S499" t="s">
        <v>916</v>
      </c>
      <c r="T499" t="s">
        <v>916</v>
      </c>
      <c r="U499" t="s">
        <v>916</v>
      </c>
      <c r="V499" t="s">
        <v>916</v>
      </c>
      <c r="W499" t="s">
        <v>916</v>
      </c>
      <c r="X499" t="s">
        <v>916</v>
      </c>
      <c r="Y499" t="s">
        <v>916</v>
      </c>
      <c r="Z499" t="s">
        <v>916</v>
      </c>
    </row>
    <row r="500" spans="1:26">
      <c r="A500" t="s">
        <v>917</v>
      </c>
      <c r="B500" s="1">
        <f>COUNTA(C500:ZZ500)</f>
        <v>0</v>
      </c>
      <c r="C500" t="s">
        <v>918</v>
      </c>
      <c r="D500" t="s">
        <v>918</v>
      </c>
      <c r="E500" t="s">
        <v>918</v>
      </c>
      <c r="F500" t="s">
        <v>918</v>
      </c>
      <c r="G500" t="s">
        <v>918</v>
      </c>
      <c r="H500" t="s">
        <v>918</v>
      </c>
      <c r="I500" t="s">
        <v>918</v>
      </c>
      <c r="J500" t="s">
        <v>918</v>
      </c>
      <c r="K500" t="s">
        <v>918</v>
      </c>
      <c r="L500" t="s">
        <v>918</v>
      </c>
      <c r="M500" t="s">
        <v>918</v>
      </c>
      <c r="N500" t="s">
        <v>918</v>
      </c>
      <c r="O500" t="s">
        <v>918</v>
      </c>
      <c r="P500" t="s">
        <v>918</v>
      </c>
      <c r="Q500" t="s">
        <v>918</v>
      </c>
      <c r="R500" t="s">
        <v>918</v>
      </c>
      <c r="S500" t="s">
        <v>918</v>
      </c>
      <c r="T500" t="s">
        <v>918</v>
      </c>
      <c r="U500" t="s">
        <v>918</v>
      </c>
      <c r="V500" t="s">
        <v>918</v>
      </c>
      <c r="W500" t="s">
        <v>918</v>
      </c>
      <c r="X500" t="s">
        <v>918</v>
      </c>
      <c r="Y500" t="s">
        <v>918</v>
      </c>
      <c r="Z500" t="s">
        <v>918</v>
      </c>
    </row>
    <row r="501" spans="1:26">
      <c r="A501" t="s">
        <v>919</v>
      </c>
      <c r="B501" s="1">
        <f>COUNTA(C501:ZZ501)</f>
        <v>0</v>
      </c>
      <c r="C501" t="s">
        <v>920</v>
      </c>
      <c r="D501" t="s">
        <v>920</v>
      </c>
      <c r="E501" t="s">
        <v>920</v>
      </c>
      <c r="F501" t="s">
        <v>920</v>
      </c>
      <c r="G501" t="s">
        <v>920</v>
      </c>
      <c r="H501" t="s">
        <v>920</v>
      </c>
      <c r="I501" t="s">
        <v>920</v>
      </c>
      <c r="J501" t="s">
        <v>920</v>
      </c>
      <c r="K501" t="s">
        <v>920</v>
      </c>
      <c r="L501" t="s">
        <v>920</v>
      </c>
      <c r="M501" t="s">
        <v>920</v>
      </c>
      <c r="N501" t="s">
        <v>920</v>
      </c>
      <c r="O501" t="s">
        <v>920</v>
      </c>
      <c r="P501" t="s">
        <v>920</v>
      </c>
      <c r="Q501" t="s">
        <v>920</v>
      </c>
      <c r="R501" t="s">
        <v>920</v>
      </c>
      <c r="S501" t="s">
        <v>920</v>
      </c>
      <c r="T501" t="s">
        <v>920</v>
      </c>
      <c r="U501" t="s">
        <v>920</v>
      </c>
      <c r="V501" t="s">
        <v>920</v>
      </c>
      <c r="W501" t="s">
        <v>920</v>
      </c>
      <c r="X501" t="s">
        <v>920</v>
      </c>
      <c r="Y501" t="s">
        <v>920</v>
      </c>
      <c r="Z501" t="s">
        <v>920</v>
      </c>
    </row>
    <row r="502" spans="1:26">
      <c r="A502" t="s">
        <v>921</v>
      </c>
      <c r="B502" s="1">
        <f>COUNTA(C502:ZZ502)</f>
        <v>0</v>
      </c>
      <c r="C502" t="s">
        <v>922</v>
      </c>
      <c r="D502" t="s">
        <v>922</v>
      </c>
      <c r="E502" t="s">
        <v>922</v>
      </c>
      <c r="F502" t="s">
        <v>922</v>
      </c>
      <c r="G502" t="s">
        <v>922</v>
      </c>
      <c r="H502" t="s">
        <v>922</v>
      </c>
      <c r="I502" t="s">
        <v>922</v>
      </c>
      <c r="J502" t="s">
        <v>922</v>
      </c>
      <c r="K502" t="s">
        <v>922</v>
      </c>
      <c r="L502" t="s">
        <v>922</v>
      </c>
      <c r="M502" t="s">
        <v>922</v>
      </c>
      <c r="N502" t="s">
        <v>922</v>
      </c>
      <c r="O502" t="s">
        <v>922</v>
      </c>
      <c r="P502" t="s">
        <v>922</v>
      </c>
      <c r="Q502" t="s">
        <v>922</v>
      </c>
      <c r="R502" t="s">
        <v>922</v>
      </c>
      <c r="S502" t="s">
        <v>922</v>
      </c>
      <c r="T502" t="s">
        <v>922</v>
      </c>
      <c r="U502" t="s">
        <v>922</v>
      </c>
      <c r="V502" t="s">
        <v>922</v>
      </c>
      <c r="W502" t="s">
        <v>922</v>
      </c>
      <c r="X502" t="s">
        <v>922</v>
      </c>
      <c r="Y502" t="s">
        <v>922</v>
      </c>
      <c r="Z502" t="s">
        <v>922</v>
      </c>
    </row>
    <row r="503" spans="1:26">
      <c r="A503" t="s">
        <v>923</v>
      </c>
      <c r="B503" s="1">
        <f>COUNTA(C503:ZZ503)</f>
        <v>0</v>
      </c>
      <c r="C503" t="s">
        <v>924</v>
      </c>
      <c r="D503" t="s">
        <v>924</v>
      </c>
      <c r="E503" t="s">
        <v>924</v>
      </c>
      <c r="F503" t="s">
        <v>924</v>
      </c>
      <c r="G503" t="s">
        <v>924</v>
      </c>
      <c r="H503" t="s">
        <v>924</v>
      </c>
      <c r="I503" t="s">
        <v>924</v>
      </c>
      <c r="J503" t="s">
        <v>924</v>
      </c>
      <c r="K503" t="s">
        <v>924</v>
      </c>
      <c r="L503" t="s">
        <v>924</v>
      </c>
      <c r="M503" t="s">
        <v>924</v>
      </c>
      <c r="N503" t="s">
        <v>924</v>
      </c>
      <c r="O503" t="s">
        <v>924</v>
      </c>
      <c r="P503" t="s">
        <v>924</v>
      </c>
      <c r="Q503" t="s">
        <v>924</v>
      </c>
      <c r="R503" t="s">
        <v>924</v>
      </c>
      <c r="S503" t="s">
        <v>924</v>
      </c>
      <c r="T503" t="s">
        <v>924</v>
      </c>
      <c r="U503" t="s">
        <v>924</v>
      </c>
      <c r="V503" t="s">
        <v>924</v>
      </c>
      <c r="W503" t="s">
        <v>924</v>
      </c>
      <c r="X503" t="s">
        <v>924</v>
      </c>
      <c r="Y503" t="s">
        <v>924</v>
      </c>
      <c r="Z503" t="s">
        <v>924</v>
      </c>
    </row>
    <row r="504" spans="1:26">
      <c r="A504" t="s">
        <v>925</v>
      </c>
      <c r="B504" s="1">
        <f>COUNTA(C504:ZZ504)</f>
        <v>0</v>
      </c>
      <c r="C504" t="s">
        <v>165</v>
      </c>
      <c r="D504" t="s">
        <v>1756</v>
      </c>
      <c r="E504" t="s">
        <v>2198</v>
      </c>
      <c r="F504" t="s">
        <v>2630</v>
      </c>
      <c r="G504" t="s">
        <v>3070</v>
      </c>
      <c r="H504" t="s">
        <v>3538</v>
      </c>
      <c r="I504" t="s">
        <v>3766</v>
      </c>
      <c r="J504" t="s">
        <v>4448</v>
      </c>
      <c r="K504" t="s">
        <v>4882</v>
      </c>
      <c r="L504" t="s">
        <v>5324</v>
      </c>
      <c r="M504" t="s">
        <v>5764</v>
      </c>
      <c r="N504" t="s">
        <v>6204</v>
      </c>
      <c r="O504" t="s">
        <v>6648</v>
      </c>
      <c r="P504" t="s">
        <v>7085</v>
      </c>
      <c r="Q504" t="s">
        <v>7528</v>
      </c>
      <c r="R504" t="s">
        <v>7971</v>
      </c>
      <c r="S504" t="s">
        <v>8411</v>
      </c>
      <c r="T504" t="s">
        <v>8830</v>
      </c>
      <c r="U504" t="s">
        <v>9268</v>
      </c>
      <c r="V504" t="s">
        <v>9692</v>
      </c>
      <c r="W504" t="s">
        <v>9907</v>
      </c>
      <c r="X504" t="s">
        <v>10339</v>
      </c>
      <c r="Y504" t="s">
        <v>10768</v>
      </c>
      <c r="Z504" t="s">
        <v>11385</v>
      </c>
    </row>
    <row r="505" spans="1:26">
      <c r="A505" t="s">
        <v>926</v>
      </c>
      <c r="B505" s="1">
        <f>COUNTA(C505:ZZ505)</f>
        <v>0</v>
      </c>
      <c r="C505" t="s">
        <v>349</v>
      </c>
      <c r="D505" t="s">
        <v>1630</v>
      </c>
      <c r="E505" t="s">
        <v>2075</v>
      </c>
      <c r="F505" t="s">
        <v>2508</v>
      </c>
      <c r="G505" t="s">
        <v>2947</v>
      </c>
      <c r="H505" t="s">
        <v>3383</v>
      </c>
      <c r="I505" t="s">
        <v>3855</v>
      </c>
      <c r="J505" t="s">
        <v>4324</v>
      </c>
      <c r="K505" t="s">
        <v>4761</v>
      </c>
      <c r="L505" t="s">
        <v>5198</v>
      </c>
      <c r="M505" t="s">
        <v>5640</v>
      </c>
      <c r="N505" t="s">
        <v>6079</v>
      </c>
      <c r="O505" t="s">
        <v>6523</v>
      </c>
      <c r="P505" t="s">
        <v>6964</v>
      </c>
      <c r="Q505" t="s">
        <v>7402</v>
      </c>
      <c r="R505" t="s">
        <v>7847</v>
      </c>
      <c r="S505" t="s">
        <v>8286</v>
      </c>
      <c r="T505" t="s">
        <v>8712</v>
      </c>
      <c r="U505" t="s">
        <v>9145</v>
      </c>
      <c r="V505" t="s">
        <v>9574</v>
      </c>
      <c r="W505" t="s">
        <v>9997</v>
      </c>
      <c r="X505" t="s">
        <v>10430</v>
      </c>
      <c r="Y505" t="s">
        <v>10851</v>
      </c>
      <c r="Z505" t="s">
        <v>11267</v>
      </c>
    </row>
    <row r="506" spans="1:26">
      <c r="A506" t="s">
        <v>927</v>
      </c>
      <c r="B506" s="1">
        <f>COUNTA(C506:ZZ506)</f>
        <v>0</v>
      </c>
      <c r="C506" t="s">
        <v>928</v>
      </c>
      <c r="D506" t="s">
        <v>1568</v>
      </c>
      <c r="E506" t="s">
        <v>2014</v>
      </c>
      <c r="F506" t="s">
        <v>2449</v>
      </c>
      <c r="G506" t="s">
        <v>2886</v>
      </c>
      <c r="H506" t="s">
        <v>3325</v>
      </c>
      <c r="I506" t="s">
        <v>3794</v>
      </c>
      <c r="J506" t="s">
        <v>4264</v>
      </c>
      <c r="K506" t="s">
        <v>4703</v>
      </c>
      <c r="L506" t="s">
        <v>5137</v>
      </c>
      <c r="M506" t="s">
        <v>5577</v>
      </c>
      <c r="N506" t="s">
        <v>6019</v>
      </c>
      <c r="O506" t="s">
        <v>6649</v>
      </c>
      <c r="P506" t="s">
        <v>6902</v>
      </c>
      <c r="Q506" t="s">
        <v>7342</v>
      </c>
      <c r="R506" t="s">
        <v>7785</v>
      </c>
      <c r="S506" t="s">
        <v>8226</v>
      </c>
      <c r="T506" t="s">
        <v>8652</v>
      </c>
      <c r="U506" t="s">
        <v>9082</v>
      </c>
      <c r="V506" t="s">
        <v>9516</v>
      </c>
      <c r="W506" t="s">
        <v>9935</v>
      </c>
      <c r="X506" t="s">
        <v>10366</v>
      </c>
      <c r="Y506" t="s">
        <v>10794</v>
      </c>
      <c r="Z506" t="s">
        <v>11208</v>
      </c>
    </row>
    <row r="507" spans="1:26">
      <c r="A507" t="s">
        <v>929</v>
      </c>
      <c r="B507" s="1">
        <f>COUNTA(C507:ZZ507)</f>
        <v>0</v>
      </c>
      <c r="C507" t="s">
        <v>930</v>
      </c>
      <c r="D507" t="s">
        <v>1757</v>
      </c>
      <c r="E507" t="s">
        <v>2199</v>
      </c>
      <c r="F507" t="s">
        <v>2631</v>
      </c>
      <c r="G507" t="s">
        <v>3071</v>
      </c>
      <c r="H507" t="s">
        <v>3539</v>
      </c>
      <c r="I507" t="s">
        <v>4012</v>
      </c>
      <c r="J507" t="s">
        <v>4449</v>
      </c>
      <c r="K507" t="s">
        <v>4883</v>
      </c>
      <c r="L507" t="s">
        <v>5325</v>
      </c>
      <c r="M507" t="s">
        <v>5765</v>
      </c>
      <c r="N507" t="s">
        <v>6205</v>
      </c>
      <c r="O507" t="s">
        <v>6650</v>
      </c>
      <c r="P507" t="s">
        <v>7086</v>
      </c>
      <c r="Q507" t="s">
        <v>7529</v>
      </c>
      <c r="R507" t="s">
        <v>7972</v>
      </c>
      <c r="S507" t="s">
        <v>8412</v>
      </c>
      <c r="T507" t="s">
        <v>8831</v>
      </c>
      <c r="U507" t="s">
        <v>9269</v>
      </c>
      <c r="V507" t="s">
        <v>9693</v>
      </c>
      <c r="W507" t="s">
        <v>10123</v>
      </c>
      <c r="X507" t="s">
        <v>10554</v>
      </c>
      <c r="Y507" t="s">
        <v>10969</v>
      </c>
      <c r="Z507" t="s">
        <v>11386</v>
      </c>
    </row>
    <row r="508" spans="1:26">
      <c r="A508" t="s">
        <v>931</v>
      </c>
      <c r="B508" s="1">
        <f>COUNTA(C508:ZZ508)</f>
        <v>0</v>
      </c>
      <c r="C508" t="s">
        <v>932</v>
      </c>
      <c r="D508" t="s">
        <v>1758</v>
      </c>
      <c r="E508" t="s">
        <v>2200</v>
      </c>
      <c r="F508" t="s">
        <v>2632</v>
      </c>
      <c r="G508" t="s">
        <v>3072</v>
      </c>
      <c r="H508" t="s">
        <v>3540</v>
      </c>
      <c r="I508" t="s">
        <v>4013</v>
      </c>
      <c r="J508" t="s">
        <v>4450</v>
      </c>
      <c r="K508" t="s">
        <v>4884</v>
      </c>
      <c r="L508" t="s">
        <v>5326</v>
      </c>
      <c r="M508" t="s">
        <v>5766</v>
      </c>
      <c r="N508" t="s">
        <v>6206</v>
      </c>
      <c r="O508" t="s">
        <v>6651</v>
      </c>
      <c r="P508" t="s">
        <v>7087</v>
      </c>
      <c r="Q508" t="s">
        <v>7530</v>
      </c>
      <c r="R508" t="s">
        <v>7973</v>
      </c>
      <c r="S508" t="s">
        <v>8413</v>
      </c>
      <c r="T508" t="s">
        <v>8832</v>
      </c>
      <c r="U508" t="s">
        <v>9270</v>
      </c>
      <c r="V508" t="s">
        <v>9694</v>
      </c>
      <c r="W508" t="s">
        <v>10124</v>
      </c>
      <c r="X508" t="s">
        <v>10555</v>
      </c>
      <c r="Y508" t="s">
        <v>10970</v>
      </c>
      <c r="Z508" t="s">
        <v>11387</v>
      </c>
    </row>
    <row r="509" spans="1:26">
      <c r="A509" t="s">
        <v>933</v>
      </c>
      <c r="B509" s="1">
        <f>COUNTA(C509:ZZ509)</f>
        <v>0</v>
      </c>
      <c r="C509" t="s">
        <v>786</v>
      </c>
      <c r="D509" t="s">
        <v>1745</v>
      </c>
      <c r="E509" t="s">
        <v>2188</v>
      </c>
      <c r="F509" t="s">
        <v>2621</v>
      </c>
      <c r="G509" t="s">
        <v>3059</v>
      </c>
      <c r="H509" t="s">
        <v>3529</v>
      </c>
      <c r="I509" t="s">
        <v>4000</v>
      </c>
      <c r="J509" t="s">
        <v>4437</v>
      </c>
      <c r="K509" t="s">
        <v>4871</v>
      </c>
      <c r="L509" t="s">
        <v>5313</v>
      </c>
      <c r="M509" t="s">
        <v>5754</v>
      </c>
      <c r="N509" t="s">
        <v>6193</v>
      </c>
      <c r="O509" t="s">
        <v>6637</v>
      </c>
      <c r="P509" t="s">
        <v>7075</v>
      </c>
      <c r="Q509" t="s">
        <v>7518</v>
      </c>
      <c r="R509" t="s">
        <v>7960</v>
      </c>
      <c r="S509" t="s">
        <v>8401</v>
      </c>
      <c r="T509" t="s">
        <v>8820</v>
      </c>
      <c r="U509" t="s">
        <v>9258</v>
      </c>
      <c r="V509" t="s">
        <v>9682</v>
      </c>
      <c r="W509" t="s">
        <v>10113</v>
      </c>
      <c r="X509" t="s">
        <v>10544</v>
      </c>
      <c r="Y509" t="s">
        <v>10958</v>
      </c>
      <c r="Z509" t="s">
        <v>11375</v>
      </c>
    </row>
    <row r="510" spans="1:26">
      <c r="A510" t="s">
        <v>934</v>
      </c>
      <c r="B510" s="1">
        <f>COUNTA(C510:ZZ510)</f>
        <v>0</v>
      </c>
      <c r="C510" t="s">
        <v>935</v>
      </c>
      <c r="D510" t="s">
        <v>1759</v>
      </c>
      <c r="E510" t="s">
        <v>2201</v>
      </c>
      <c r="F510" t="s">
        <v>2633</v>
      </c>
      <c r="G510" t="s">
        <v>3073</v>
      </c>
      <c r="H510" t="s">
        <v>3541</v>
      </c>
      <c r="I510" t="s">
        <v>4014</v>
      </c>
      <c r="J510" t="s">
        <v>4451</v>
      </c>
      <c r="K510" t="s">
        <v>4885</v>
      </c>
      <c r="L510" t="s">
        <v>5327</v>
      </c>
      <c r="M510" t="s">
        <v>5767</v>
      </c>
      <c r="N510" t="s">
        <v>6207</v>
      </c>
      <c r="O510" t="s">
        <v>6652</v>
      </c>
      <c r="P510" t="s">
        <v>7088</v>
      </c>
      <c r="Q510" t="s">
        <v>7531</v>
      </c>
      <c r="R510" t="s">
        <v>7974</v>
      </c>
      <c r="S510" t="s">
        <v>8414</v>
      </c>
      <c r="T510" t="s">
        <v>8833</v>
      </c>
      <c r="U510" t="s">
        <v>9271</v>
      </c>
      <c r="V510" t="s">
        <v>9695</v>
      </c>
      <c r="W510" t="s">
        <v>10125</v>
      </c>
      <c r="X510" t="s">
        <v>10556</v>
      </c>
      <c r="Y510" t="s">
        <v>10971</v>
      </c>
      <c r="Z510" t="s">
        <v>11388</v>
      </c>
    </row>
    <row r="511" spans="1:26">
      <c r="A511" t="s">
        <v>936</v>
      </c>
      <c r="B511" s="1">
        <f>COUNTA(C511:ZZ511)</f>
        <v>0</v>
      </c>
      <c r="C511" t="s">
        <v>788</v>
      </c>
      <c r="D511" t="s">
        <v>1746</v>
      </c>
      <c r="E511" t="s">
        <v>2189</v>
      </c>
      <c r="F511" t="s">
        <v>2622</v>
      </c>
      <c r="G511" t="s">
        <v>3060</v>
      </c>
      <c r="H511" t="s">
        <v>3530</v>
      </c>
      <c r="I511" t="s">
        <v>4001</v>
      </c>
      <c r="J511" t="s">
        <v>4438</v>
      </c>
      <c r="K511" t="s">
        <v>4872</v>
      </c>
      <c r="L511" t="s">
        <v>5314</v>
      </c>
      <c r="M511" t="s">
        <v>5755</v>
      </c>
      <c r="N511" t="s">
        <v>6194</v>
      </c>
      <c r="O511" t="s">
        <v>6638</v>
      </c>
      <c r="P511" t="s">
        <v>7076</v>
      </c>
      <c r="Q511" t="s">
        <v>7519</v>
      </c>
      <c r="R511" t="s">
        <v>7961</v>
      </c>
      <c r="S511" t="s">
        <v>8402</v>
      </c>
      <c r="T511" t="s">
        <v>8821</v>
      </c>
      <c r="U511" t="s">
        <v>9259</v>
      </c>
      <c r="V511" t="s">
        <v>9683</v>
      </c>
      <c r="W511" t="s">
        <v>10114</v>
      </c>
      <c r="X511" t="s">
        <v>10545</v>
      </c>
      <c r="Y511" t="s">
        <v>10959</v>
      </c>
      <c r="Z511" t="s">
        <v>11376</v>
      </c>
    </row>
    <row r="512" spans="1:26">
      <c r="A512" t="s">
        <v>937</v>
      </c>
      <c r="B512" s="1">
        <f>COUNTA(C512:ZZ512)</f>
        <v>0</v>
      </c>
      <c r="C512" t="s">
        <v>938</v>
      </c>
      <c r="D512" t="s">
        <v>1760</v>
      </c>
      <c r="E512" t="s">
        <v>2202</v>
      </c>
      <c r="F512" t="s">
        <v>2634</v>
      </c>
      <c r="G512" t="s">
        <v>3074</v>
      </c>
      <c r="H512" t="s">
        <v>3542</v>
      </c>
      <c r="I512" t="s">
        <v>4015</v>
      </c>
      <c r="J512" t="s">
        <v>4452</v>
      </c>
      <c r="K512" t="s">
        <v>4886</v>
      </c>
      <c r="L512" t="s">
        <v>5328</v>
      </c>
      <c r="M512" t="s">
        <v>5768</v>
      </c>
      <c r="N512" t="s">
        <v>6208</v>
      </c>
      <c r="O512" t="s">
        <v>6653</v>
      </c>
      <c r="P512" t="s">
        <v>7089</v>
      </c>
      <c r="Q512" t="s">
        <v>7532</v>
      </c>
      <c r="R512" t="s">
        <v>7975</v>
      </c>
      <c r="S512" t="s">
        <v>8415</v>
      </c>
      <c r="T512" t="s">
        <v>8834</v>
      </c>
      <c r="U512" t="s">
        <v>9272</v>
      </c>
      <c r="V512" t="s">
        <v>9696</v>
      </c>
      <c r="W512" t="s">
        <v>5768</v>
      </c>
      <c r="X512" t="s">
        <v>10557</v>
      </c>
      <c r="Y512" t="s">
        <v>10972</v>
      </c>
      <c r="Z512" t="s">
        <v>11389</v>
      </c>
    </row>
    <row r="513" spans="1:26">
      <c r="A513" t="s">
        <v>939</v>
      </c>
      <c r="B513" s="1">
        <f>COUNTA(C513:ZZ513)</f>
        <v>0</v>
      </c>
      <c r="C513" t="s">
        <v>140</v>
      </c>
      <c r="D513" t="s">
        <v>1527</v>
      </c>
      <c r="E513" t="s">
        <v>1974</v>
      </c>
      <c r="F513" t="s">
        <v>2409</v>
      </c>
      <c r="G513" t="s">
        <v>2845</v>
      </c>
      <c r="H513" t="s">
        <v>3285</v>
      </c>
      <c r="I513" t="s">
        <v>3753</v>
      </c>
      <c r="J513" t="s">
        <v>4224</v>
      </c>
      <c r="K513" t="s">
        <v>4662</v>
      </c>
      <c r="L513" t="s">
        <v>5097</v>
      </c>
      <c r="M513" t="s">
        <v>5536</v>
      </c>
      <c r="N513" t="s">
        <v>5978</v>
      </c>
      <c r="O513" t="s">
        <v>6654</v>
      </c>
      <c r="P513" t="s">
        <v>6862</v>
      </c>
      <c r="Q513" t="s">
        <v>7301</v>
      </c>
      <c r="R513" t="s">
        <v>7744</v>
      </c>
      <c r="S513" t="s">
        <v>8185</v>
      </c>
      <c r="T513" t="s">
        <v>8612</v>
      </c>
      <c r="U513" t="s">
        <v>9042</v>
      </c>
      <c r="V513" t="s">
        <v>3753</v>
      </c>
      <c r="W513" t="s">
        <v>9894</v>
      </c>
      <c r="X513" t="s">
        <v>10328</v>
      </c>
      <c r="Y513" t="s">
        <v>10756</v>
      </c>
      <c r="Z513" t="s">
        <v>11168</v>
      </c>
    </row>
    <row r="514" spans="1:26">
      <c r="A514" t="s">
        <v>940</v>
      </c>
      <c r="B514" s="1">
        <f>COUNTA(C514:ZZ514)</f>
        <v>0</v>
      </c>
      <c r="C514" t="s">
        <v>941</v>
      </c>
      <c r="D514" t="s">
        <v>1761</v>
      </c>
      <c r="E514" t="s">
        <v>2203</v>
      </c>
      <c r="F514" t="s">
        <v>2635</v>
      </c>
      <c r="G514" t="s">
        <v>3075</v>
      </c>
      <c r="H514" t="s">
        <v>3543</v>
      </c>
      <c r="I514" t="s">
        <v>4016</v>
      </c>
      <c r="J514" t="s">
        <v>4453</v>
      </c>
      <c r="K514" t="s">
        <v>4887</v>
      </c>
      <c r="L514" t="s">
        <v>5329</v>
      </c>
      <c r="M514" t="s">
        <v>5769</v>
      </c>
      <c r="N514" t="s">
        <v>6209</v>
      </c>
      <c r="O514" t="s">
        <v>6655</v>
      </c>
      <c r="P514" t="s">
        <v>7090</v>
      </c>
      <c r="Q514" t="s">
        <v>7533</v>
      </c>
      <c r="R514" t="s">
        <v>7976</v>
      </c>
      <c r="S514" t="s">
        <v>8416</v>
      </c>
      <c r="T514" t="s">
        <v>8835</v>
      </c>
      <c r="U514" t="s">
        <v>9273</v>
      </c>
      <c r="V514" t="s">
        <v>9697</v>
      </c>
      <c r="W514" t="s">
        <v>10126</v>
      </c>
      <c r="X514" t="s">
        <v>10558</v>
      </c>
      <c r="Y514" t="s">
        <v>6209</v>
      </c>
      <c r="Z514" t="s">
        <v>11390</v>
      </c>
    </row>
    <row r="515" spans="1:26">
      <c r="A515" t="s">
        <v>942</v>
      </c>
      <c r="B515" s="1">
        <f>COUNTA(C515:ZZ515)</f>
        <v>0</v>
      </c>
      <c r="C515" t="s">
        <v>943</v>
      </c>
      <c r="D515" t="s">
        <v>1762</v>
      </c>
      <c r="E515" t="s">
        <v>2204</v>
      </c>
      <c r="F515" t="s">
        <v>2636</v>
      </c>
      <c r="G515" t="s">
        <v>3076</v>
      </c>
      <c r="H515" t="s">
        <v>3544</v>
      </c>
      <c r="I515" t="s">
        <v>4017</v>
      </c>
      <c r="J515" t="s">
        <v>4454</v>
      </c>
      <c r="K515" t="s">
        <v>4888</v>
      </c>
      <c r="L515" t="s">
        <v>5330</v>
      </c>
      <c r="M515" t="s">
        <v>5770</v>
      </c>
      <c r="N515" t="s">
        <v>6210</v>
      </c>
      <c r="O515" t="s">
        <v>6656</v>
      </c>
      <c r="P515" t="s">
        <v>7091</v>
      </c>
      <c r="Q515" t="s">
        <v>7534</v>
      </c>
      <c r="R515" t="s">
        <v>7977</v>
      </c>
      <c r="S515" t="s">
        <v>8417</v>
      </c>
      <c r="T515" t="s">
        <v>8836</v>
      </c>
      <c r="U515" t="s">
        <v>9274</v>
      </c>
      <c r="V515" t="s">
        <v>9698</v>
      </c>
      <c r="W515" t="s">
        <v>10127</v>
      </c>
      <c r="X515" t="s">
        <v>1762</v>
      </c>
      <c r="Y515" t="s">
        <v>6210</v>
      </c>
      <c r="Z515" t="s">
        <v>11391</v>
      </c>
    </row>
    <row r="516" spans="1:26">
      <c r="A516" t="s">
        <v>944</v>
      </c>
      <c r="B516" s="1">
        <f>COUNTA(C516:ZZ516)</f>
        <v>0</v>
      </c>
      <c r="C516" t="s">
        <v>945</v>
      </c>
      <c r="D516" t="s">
        <v>1763</v>
      </c>
      <c r="E516" t="s">
        <v>2205</v>
      </c>
      <c r="F516" t="s">
        <v>2637</v>
      </c>
      <c r="G516" t="s">
        <v>3077</v>
      </c>
      <c r="H516" t="s">
        <v>3545</v>
      </c>
      <c r="I516" t="s">
        <v>4018</v>
      </c>
      <c r="J516" t="s">
        <v>4455</v>
      </c>
      <c r="K516" t="s">
        <v>4889</v>
      </c>
      <c r="L516" t="s">
        <v>5331</v>
      </c>
      <c r="M516" t="s">
        <v>5771</v>
      </c>
      <c r="N516" t="s">
        <v>6211</v>
      </c>
      <c r="O516" t="s">
        <v>6657</v>
      </c>
      <c r="P516" t="s">
        <v>7092</v>
      </c>
      <c r="Q516" t="s">
        <v>7535</v>
      </c>
      <c r="R516" t="s">
        <v>7978</v>
      </c>
      <c r="S516" t="s">
        <v>8418</v>
      </c>
      <c r="T516" t="s">
        <v>8837</v>
      </c>
      <c r="U516" t="s">
        <v>9275</v>
      </c>
      <c r="V516" t="s">
        <v>9699</v>
      </c>
      <c r="W516" t="s">
        <v>10128</v>
      </c>
      <c r="X516" t="s">
        <v>10559</v>
      </c>
      <c r="Y516" t="s">
        <v>10973</v>
      </c>
      <c r="Z516" t="s">
        <v>11392</v>
      </c>
    </row>
    <row r="517" spans="1:26">
      <c r="A517" t="s">
        <v>946</v>
      </c>
      <c r="B517" s="1">
        <f>COUNTA(C517:ZZ517)</f>
        <v>0</v>
      </c>
      <c r="C517" t="s">
        <v>947</v>
      </c>
      <c r="D517" t="s">
        <v>1764</v>
      </c>
      <c r="E517" t="s">
        <v>2206</v>
      </c>
      <c r="F517" t="s">
        <v>2638</v>
      </c>
      <c r="G517" t="s">
        <v>3078</v>
      </c>
      <c r="H517" t="s">
        <v>3546</v>
      </c>
      <c r="I517" t="s">
        <v>4019</v>
      </c>
      <c r="J517" t="s">
        <v>4456</v>
      </c>
      <c r="K517" t="s">
        <v>4890</v>
      </c>
      <c r="L517" t="s">
        <v>5332</v>
      </c>
      <c r="M517" t="s">
        <v>5772</v>
      </c>
      <c r="N517" t="s">
        <v>6212</v>
      </c>
      <c r="O517" t="s">
        <v>6658</v>
      </c>
      <c r="P517" t="s">
        <v>7093</v>
      </c>
      <c r="Q517" t="s">
        <v>7536</v>
      </c>
      <c r="R517" t="s">
        <v>7979</v>
      </c>
      <c r="S517" t="s">
        <v>8419</v>
      </c>
      <c r="T517" t="s">
        <v>8838</v>
      </c>
      <c r="U517" t="s">
        <v>9276</v>
      </c>
      <c r="V517" t="s">
        <v>9700</v>
      </c>
      <c r="W517" t="s">
        <v>10129</v>
      </c>
      <c r="X517" t="s">
        <v>10560</v>
      </c>
      <c r="Y517" t="s">
        <v>10974</v>
      </c>
      <c r="Z517" t="s">
        <v>11393</v>
      </c>
    </row>
    <row r="518" spans="1:26">
      <c r="A518" t="s">
        <v>948</v>
      </c>
      <c r="B518" s="1">
        <f>COUNTA(C518:ZZ518)</f>
        <v>0</v>
      </c>
      <c r="C518" t="s">
        <v>949</v>
      </c>
      <c r="D518" t="s">
        <v>1765</v>
      </c>
      <c r="E518" t="s">
        <v>2207</v>
      </c>
      <c r="F518" t="s">
        <v>2639</v>
      </c>
      <c r="G518" t="s">
        <v>3079</v>
      </c>
      <c r="H518" t="s">
        <v>3547</v>
      </c>
      <c r="I518" t="s">
        <v>4020</v>
      </c>
      <c r="J518" t="s">
        <v>4457</v>
      </c>
      <c r="K518" t="s">
        <v>4891</v>
      </c>
      <c r="L518" t="s">
        <v>5333</v>
      </c>
      <c r="M518" t="s">
        <v>5773</v>
      </c>
      <c r="N518" t="s">
        <v>6213</v>
      </c>
      <c r="O518" t="s">
        <v>6659</v>
      </c>
      <c r="P518" t="s">
        <v>7094</v>
      </c>
      <c r="Q518" t="s">
        <v>7537</v>
      </c>
      <c r="R518" t="s">
        <v>7980</v>
      </c>
      <c r="S518" t="s">
        <v>8420</v>
      </c>
      <c r="T518" t="s">
        <v>8839</v>
      </c>
      <c r="U518" t="s">
        <v>9277</v>
      </c>
      <c r="V518" t="s">
        <v>9701</v>
      </c>
      <c r="W518" t="s">
        <v>10130</v>
      </c>
      <c r="X518" t="s">
        <v>10561</v>
      </c>
      <c r="Y518" t="s">
        <v>10975</v>
      </c>
      <c r="Z518" t="s">
        <v>11394</v>
      </c>
    </row>
    <row r="519" spans="1:26">
      <c r="A519" t="s">
        <v>950</v>
      </c>
      <c r="B519" s="1">
        <f>COUNTA(C519:ZZ519)</f>
        <v>0</v>
      </c>
      <c r="C519" t="s">
        <v>951</v>
      </c>
      <c r="D519" t="s">
        <v>1766</v>
      </c>
      <c r="E519" t="s">
        <v>2208</v>
      </c>
      <c r="F519" t="s">
        <v>2640</v>
      </c>
      <c r="G519" t="s">
        <v>3080</v>
      </c>
      <c r="H519" t="s">
        <v>3548</v>
      </c>
      <c r="I519" t="s">
        <v>4021</v>
      </c>
      <c r="J519" t="s">
        <v>4458</v>
      </c>
      <c r="K519" t="s">
        <v>4892</v>
      </c>
      <c r="L519" t="s">
        <v>5334</v>
      </c>
      <c r="M519" t="s">
        <v>5774</v>
      </c>
      <c r="N519" t="s">
        <v>6214</v>
      </c>
      <c r="O519" t="s">
        <v>6660</v>
      </c>
      <c r="P519" t="s">
        <v>7095</v>
      </c>
      <c r="Q519" t="s">
        <v>7538</v>
      </c>
      <c r="R519" t="s">
        <v>7981</v>
      </c>
      <c r="S519" t="s">
        <v>8421</v>
      </c>
      <c r="T519" t="s">
        <v>8840</v>
      </c>
      <c r="U519" t="s">
        <v>9278</v>
      </c>
      <c r="V519" t="s">
        <v>9702</v>
      </c>
      <c r="W519" t="s">
        <v>10131</v>
      </c>
      <c r="X519" t="s">
        <v>10562</v>
      </c>
      <c r="Y519" t="s">
        <v>10976</v>
      </c>
      <c r="Z519" t="s">
        <v>11395</v>
      </c>
    </row>
    <row r="520" spans="1:26">
      <c r="A520" t="s">
        <v>952</v>
      </c>
      <c r="B520" s="1">
        <f>COUNTA(C520:ZZ520)</f>
        <v>0</v>
      </c>
      <c r="C520" t="s">
        <v>953</v>
      </c>
      <c r="D520" t="s">
        <v>1767</v>
      </c>
      <c r="E520" t="s">
        <v>2209</v>
      </c>
      <c r="F520" t="s">
        <v>2641</v>
      </c>
      <c r="G520" t="s">
        <v>3081</v>
      </c>
      <c r="H520" t="s">
        <v>3549</v>
      </c>
      <c r="I520" t="s">
        <v>4022</v>
      </c>
      <c r="J520" t="s">
        <v>4459</v>
      </c>
      <c r="K520" t="s">
        <v>4893</v>
      </c>
      <c r="L520" t="s">
        <v>5335</v>
      </c>
      <c r="M520" t="s">
        <v>5775</v>
      </c>
      <c r="N520" t="s">
        <v>6215</v>
      </c>
      <c r="O520" t="s">
        <v>6661</v>
      </c>
      <c r="P520" t="s">
        <v>7096</v>
      </c>
      <c r="Q520" t="s">
        <v>7539</v>
      </c>
      <c r="R520" t="s">
        <v>7982</v>
      </c>
      <c r="S520" t="s">
        <v>8422</v>
      </c>
      <c r="T520" t="s">
        <v>8841</v>
      </c>
      <c r="U520" t="s">
        <v>9279</v>
      </c>
      <c r="V520" t="s">
        <v>9703</v>
      </c>
      <c r="W520" t="s">
        <v>10132</v>
      </c>
      <c r="X520" t="s">
        <v>10563</v>
      </c>
      <c r="Y520" t="s">
        <v>10977</v>
      </c>
      <c r="Z520" t="s">
        <v>11396</v>
      </c>
    </row>
    <row r="521" spans="1:26">
      <c r="A521" t="s">
        <v>954</v>
      </c>
      <c r="B521" s="1">
        <f>COUNTA(C521:ZZ521)</f>
        <v>0</v>
      </c>
      <c r="C521" t="s">
        <v>955</v>
      </c>
      <c r="D521" t="s">
        <v>1768</v>
      </c>
      <c r="E521" t="s">
        <v>2210</v>
      </c>
      <c r="F521" t="s">
        <v>2642</v>
      </c>
      <c r="G521" t="s">
        <v>3082</v>
      </c>
      <c r="H521" t="s">
        <v>3550</v>
      </c>
      <c r="I521" t="s">
        <v>4023</v>
      </c>
      <c r="J521" t="s">
        <v>4460</v>
      </c>
      <c r="K521" t="s">
        <v>4894</v>
      </c>
      <c r="L521" t="s">
        <v>5336</v>
      </c>
      <c r="M521" t="s">
        <v>5776</v>
      </c>
      <c r="N521" t="s">
        <v>6216</v>
      </c>
      <c r="O521" t="s">
        <v>6662</v>
      </c>
      <c r="P521" t="s">
        <v>7097</v>
      </c>
      <c r="Q521" t="s">
        <v>7540</v>
      </c>
      <c r="R521" t="s">
        <v>7983</v>
      </c>
      <c r="S521" t="s">
        <v>8423</v>
      </c>
      <c r="T521" t="s">
        <v>8842</v>
      </c>
      <c r="U521" t="s">
        <v>9280</v>
      </c>
      <c r="V521" t="s">
        <v>9704</v>
      </c>
      <c r="W521" t="s">
        <v>10133</v>
      </c>
      <c r="X521" t="s">
        <v>10564</v>
      </c>
      <c r="Y521" t="s">
        <v>10978</v>
      </c>
      <c r="Z521" t="s">
        <v>11397</v>
      </c>
    </row>
    <row r="522" spans="1:26">
      <c r="A522" t="s">
        <v>956</v>
      </c>
      <c r="B522" s="1">
        <f>COUNTA(C522:ZZ522)</f>
        <v>0</v>
      </c>
      <c r="C522" t="s">
        <v>957</v>
      </c>
      <c r="D522" t="s">
        <v>1769</v>
      </c>
      <c r="E522" t="s">
        <v>2211</v>
      </c>
      <c r="F522" t="s">
        <v>2643</v>
      </c>
      <c r="G522" t="s">
        <v>3083</v>
      </c>
      <c r="H522" t="s">
        <v>3551</v>
      </c>
      <c r="I522" t="s">
        <v>4024</v>
      </c>
      <c r="J522" t="s">
        <v>4461</v>
      </c>
      <c r="K522" t="s">
        <v>4895</v>
      </c>
      <c r="L522" t="s">
        <v>5337</v>
      </c>
      <c r="M522" t="s">
        <v>5777</v>
      </c>
      <c r="N522" t="s">
        <v>6217</v>
      </c>
      <c r="O522" t="s">
        <v>6663</v>
      </c>
      <c r="P522" t="s">
        <v>7098</v>
      </c>
      <c r="Q522" t="s">
        <v>7541</v>
      </c>
      <c r="R522" t="s">
        <v>7984</v>
      </c>
      <c r="S522" t="s">
        <v>8424</v>
      </c>
      <c r="T522" t="s">
        <v>8843</v>
      </c>
      <c r="U522" t="s">
        <v>9281</v>
      </c>
      <c r="V522" t="s">
        <v>9705</v>
      </c>
      <c r="W522" t="s">
        <v>10134</v>
      </c>
      <c r="X522" t="s">
        <v>10565</v>
      </c>
      <c r="Y522" t="s">
        <v>10979</v>
      </c>
      <c r="Z522" t="s">
        <v>11398</v>
      </c>
    </row>
    <row r="523" spans="1:26">
      <c r="A523" t="s">
        <v>958</v>
      </c>
      <c r="B523" s="1">
        <f>COUNTA(C523:ZZ523)</f>
        <v>0</v>
      </c>
      <c r="C523" t="s">
        <v>959</v>
      </c>
      <c r="D523" t="s">
        <v>1770</v>
      </c>
      <c r="E523" t="s">
        <v>2212</v>
      </c>
      <c r="F523" t="s">
        <v>2644</v>
      </c>
      <c r="G523" t="s">
        <v>3084</v>
      </c>
      <c r="H523" t="s">
        <v>3552</v>
      </c>
      <c r="I523" t="s">
        <v>4025</v>
      </c>
      <c r="J523" t="s">
        <v>4462</v>
      </c>
      <c r="K523" t="s">
        <v>4896</v>
      </c>
      <c r="L523" t="s">
        <v>5338</v>
      </c>
      <c r="M523" t="s">
        <v>5778</v>
      </c>
      <c r="N523" t="s">
        <v>6218</v>
      </c>
      <c r="O523" t="s">
        <v>6664</v>
      </c>
      <c r="P523" t="s">
        <v>7099</v>
      </c>
      <c r="Q523" t="s">
        <v>7542</v>
      </c>
      <c r="R523" t="s">
        <v>7985</v>
      </c>
      <c r="S523" t="s">
        <v>8425</v>
      </c>
      <c r="T523" t="s">
        <v>8844</v>
      </c>
      <c r="U523" t="s">
        <v>9282</v>
      </c>
      <c r="V523" t="s">
        <v>9706</v>
      </c>
      <c r="W523" t="s">
        <v>10135</v>
      </c>
      <c r="X523" t="s">
        <v>10566</v>
      </c>
      <c r="Y523" t="s">
        <v>10980</v>
      </c>
      <c r="Z523" t="s">
        <v>11399</v>
      </c>
    </row>
    <row r="524" spans="1:26">
      <c r="A524" t="s">
        <v>960</v>
      </c>
      <c r="B524" s="1">
        <f>COUNTA(C524:ZZ524)</f>
        <v>0</v>
      </c>
      <c r="C524" t="s">
        <v>961</v>
      </c>
      <c r="D524" t="s">
        <v>1720</v>
      </c>
      <c r="E524" t="s">
        <v>2213</v>
      </c>
      <c r="F524" t="s">
        <v>2645</v>
      </c>
      <c r="G524" t="s">
        <v>3035</v>
      </c>
      <c r="H524" t="s">
        <v>3553</v>
      </c>
      <c r="I524" t="s">
        <v>3959</v>
      </c>
      <c r="J524" t="s">
        <v>4463</v>
      </c>
      <c r="K524" t="s">
        <v>4847</v>
      </c>
      <c r="L524" t="s">
        <v>5226</v>
      </c>
      <c r="M524" t="s">
        <v>5779</v>
      </c>
      <c r="N524" t="s">
        <v>6219</v>
      </c>
      <c r="O524" t="s">
        <v>6665</v>
      </c>
      <c r="P524" t="s">
        <v>7050</v>
      </c>
      <c r="Q524" t="s">
        <v>7429</v>
      </c>
      <c r="R524" t="s">
        <v>7935</v>
      </c>
      <c r="S524" t="s">
        <v>8426</v>
      </c>
      <c r="T524" t="s">
        <v>8845</v>
      </c>
      <c r="U524" t="s">
        <v>9173</v>
      </c>
      <c r="V524" t="s">
        <v>9707</v>
      </c>
      <c r="W524" t="s">
        <v>10136</v>
      </c>
      <c r="X524" t="s">
        <v>10567</v>
      </c>
      <c r="Y524" t="s">
        <v>10981</v>
      </c>
      <c r="Z524" t="s">
        <v>11352</v>
      </c>
    </row>
    <row r="525" spans="1:26">
      <c r="A525" t="s">
        <v>962</v>
      </c>
      <c r="B525" s="1">
        <f>COUNTA(C525:ZZ525)</f>
        <v>0</v>
      </c>
      <c r="C525" t="s">
        <v>963</v>
      </c>
      <c r="D525" t="s">
        <v>1771</v>
      </c>
      <c r="E525" t="s">
        <v>2214</v>
      </c>
      <c r="F525" t="s">
        <v>2646</v>
      </c>
      <c r="G525" t="s">
        <v>3085</v>
      </c>
      <c r="H525" t="s">
        <v>3554</v>
      </c>
      <c r="I525" t="s">
        <v>4026</v>
      </c>
      <c r="J525" t="s">
        <v>4464</v>
      </c>
      <c r="K525" t="s">
        <v>4897</v>
      </c>
      <c r="L525" t="s">
        <v>5339</v>
      </c>
      <c r="M525" t="s">
        <v>5780</v>
      </c>
      <c r="N525" t="s">
        <v>6220</v>
      </c>
      <c r="O525" t="s">
        <v>6666</v>
      </c>
      <c r="P525" t="s">
        <v>7100</v>
      </c>
      <c r="Q525" t="s">
        <v>7543</v>
      </c>
      <c r="R525" t="s">
        <v>7986</v>
      </c>
      <c r="S525" t="s">
        <v>8427</v>
      </c>
      <c r="T525" t="s">
        <v>8846</v>
      </c>
      <c r="U525" t="s">
        <v>9283</v>
      </c>
      <c r="V525" t="s">
        <v>9708</v>
      </c>
      <c r="W525" t="s">
        <v>10137</v>
      </c>
      <c r="X525" t="s">
        <v>10568</v>
      </c>
      <c r="Y525" t="s">
        <v>10982</v>
      </c>
      <c r="Z525" t="s">
        <v>11400</v>
      </c>
    </row>
    <row r="526" spans="1:26">
      <c r="A526" t="s">
        <v>964</v>
      </c>
      <c r="B526" s="1">
        <f>COUNTA(C526:ZZ526)</f>
        <v>0</v>
      </c>
      <c r="C526" t="s">
        <v>965</v>
      </c>
      <c r="D526" t="s">
        <v>1772</v>
      </c>
      <c r="E526" t="s">
        <v>2215</v>
      </c>
      <c r="F526" t="s">
        <v>2647</v>
      </c>
      <c r="G526" t="s">
        <v>3086</v>
      </c>
      <c r="H526" t="s">
        <v>3555</v>
      </c>
      <c r="I526" t="s">
        <v>4027</v>
      </c>
      <c r="J526" t="s">
        <v>4465</v>
      </c>
      <c r="K526" t="s">
        <v>4898</v>
      </c>
      <c r="L526" t="s">
        <v>5340</v>
      </c>
      <c r="M526" t="s">
        <v>5781</v>
      </c>
      <c r="N526" t="s">
        <v>6221</v>
      </c>
      <c r="O526" t="s">
        <v>6667</v>
      </c>
      <c r="P526" t="s">
        <v>7101</v>
      </c>
      <c r="Q526" t="s">
        <v>7544</v>
      </c>
      <c r="R526" t="s">
        <v>7987</v>
      </c>
      <c r="S526" t="s">
        <v>8428</v>
      </c>
      <c r="T526" t="s">
        <v>8847</v>
      </c>
      <c r="U526" t="s">
        <v>9284</v>
      </c>
      <c r="V526" t="s">
        <v>9709</v>
      </c>
      <c r="W526" t="s">
        <v>10138</v>
      </c>
      <c r="X526" t="s">
        <v>10569</v>
      </c>
      <c r="Y526" t="s">
        <v>10983</v>
      </c>
      <c r="Z526" t="s">
        <v>11401</v>
      </c>
    </row>
    <row r="527" spans="1:26">
      <c r="A527" t="s">
        <v>966</v>
      </c>
      <c r="B527" s="1">
        <f>COUNTA(C527:ZZ527)</f>
        <v>0</v>
      </c>
      <c r="H527" t="s">
        <v>1194</v>
      </c>
    </row>
    <row r="528" spans="1:26">
      <c r="A528" t="s">
        <v>967</v>
      </c>
      <c r="B528" s="1">
        <f>COUNTA(C528:ZZ528)</f>
        <v>0</v>
      </c>
      <c r="H528" t="s">
        <v>3556</v>
      </c>
    </row>
    <row r="529" spans="1:26">
      <c r="A529" t="s">
        <v>968</v>
      </c>
      <c r="B529" s="1">
        <f>COUNTA(C529:ZZ529)</f>
        <v>0</v>
      </c>
      <c r="C529" t="s">
        <v>969</v>
      </c>
      <c r="D529" t="s">
        <v>1773</v>
      </c>
      <c r="E529" t="s">
        <v>2216</v>
      </c>
      <c r="F529" t="s">
        <v>2648</v>
      </c>
      <c r="G529" t="s">
        <v>3087</v>
      </c>
      <c r="H529" t="s">
        <v>3557</v>
      </c>
      <c r="I529" t="s">
        <v>4028</v>
      </c>
      <c r="J529" t="s">
        <v>4466</v>
      </c>
      <c r="K529" t="s">
        <v>4899</v>
      </c>
      <c r="L529" t="s">
        <v>5341</v>
      </c>
      <c r="M529" t="s">
        <v>5782</v>
      </c>
      <c r="N529" t="s">
        <v>6222</v>
      </c>
      <c r="O529" t="s">
        <v>6668</v>
      </c>
      <c r="P529" t="s">
        <v>7102</v>
      </c>
      <c r="Q529" t="s">
        <v>7545</v>
      </c>
      <c r="R529" t="s">
        <v>7988</v>
      </c>
      <c r="S529" t="s">
        <v>7988</v>
      </c>
      <c r="T529" t="s">
        <v>8848</v>
      </c>
      <c r="U529" t="s">
        <v>9285</v>
      </c>
      <c r="V529" t="s">
        <v>9710</v>
      </c>
      <c r="W529" t="s">
        <v>10139</v>
      </c>
      <c r="X529" t="s">
        <v>10570</v>
      </c>
      <c r="Y529" t="s">
        <v>10984</v>
      </c>
      <c r="Z529" t="s">
        <v>11402</v>
      </c>
    </row>
    <row r="530" spans="1:26">
      <c r="A530" t="s">
        <v>970</v>
      </c>
      <c r="B530" s="1">
        <f>COUNTA(C530:ZZ530)</f>
        <v>0</v>
      </c>
      <c r="C530" t="s">
        <v>971</v>
      </c>
      <c r="D530" t="s">
        <v>1774</v>
      </c>
      <c r="E530" t="s">
        <v>2217</v>
      </c>
      <c r="F530" t="s">
        <v>2649</v>
      </c>
      <c r="G530" t="s">
        <v>3088</v>
      </c>
      <c r="H530" t="s">
        <v>3558</v>
      </c>
      <c r="I530" t="s">
        <v>4029</v>
      </c>
      <c r="J530" t="s">
        <v>4467</v>
      </c>
      <c r="K530" t="s">
        <v>4900</v>
      </c>
      <c r="L530" t="s">
        <v>5342</v>
      </c>
      <c r="M530" t="s">
        <v>5783</v>
      </c>
      <c r="N530" t="s">
        <v>6223</v>
      </c>
      <c r="O530" t="s">
        <v>6669</v>
      </c>
      <c r="P530" t="s">
        <v>7103</v>
      </c>
      <c r="Q530" t="s">
        <v>7546</v>
      </c>
      <c r="R530" t="s">
        <v>7989</v>
      </c>
      <c r="S530" t="s">
        <v>7989</v>
      </c>
      <c r="T530" t="s">
        <v>8849</v>
      </c>
      <c r="U530" t="s">
        <v>9286</v>
      </c>
      <c r="V530" t="s">
        <v>9711</v>
      </c>
      <c r="W530" t="s">
        <v>10140</v>
      </c>
      <c r="X530" t="s">
        <v>10571</v>
      </c>
      <c r="Y530" t="s">
        <v>10985</v>
      </c>
      <c r="Z530" t="s">
        <v>11403</v>
      </c>
    </row>
    <row r="531" spans="1:26">
      <c r="A531" t="s">
        <v>972</v>
      </c>
      <c r="B531" s="1">
        <f>COUNTA(C531:ZZ531)</f>
        <v>0</v>
      </c>
      <c r="C531" t="s">
        <v>973</v>
      </c>
      <c r="D531" t="s">
        <v>1775</v>
      </c>
      <c r="E531" t="s">
        <v>2218</v>
      </c>
      <c r="F531" t="s">
        <v>2650</v>
      </c>
      <c r="G531" t="s">
        <v>3089</v>
      </c>
      <c r="H531" t="s">
        <v>3559</v>
      </c>
      <c r="I531" t="s">
        <v>4030</v>
      </c>
      <c r="J531" t="s">
        <v>4468</v>
      </c>
      <c r="K531" t="s">
        <v>4901</v>
      </c>
      <c r="L531" t="s">
        <v>5343</v>
      </c>
      <c r="M531" t="s">
        <v>5784</v>
      </c>
      <c r="N531" t="s">
        <v>6224</v>
      </c>
      <c r="O531" t="s">
        <v>6670</v>
      </c>
      <c r="P531" t="s">
        <v>7104</v>
      </c>
      <c r="Q531" t="s">
        <v>7547</v>
      </c>
      <c r="R531" t="s">
        <v>7990</v>
      </c>
      <c r="S531" t="s">
        <v>7990</v>
      </c>
      <c r="T531" t="s">
        <v>8850</v>
      </c>
      <c r="U531" t="s">
        <v>9287</v>
      </c>
      <c r="V531" t="s">
        <v>9712</v>
      </c>
      <c r="W531" t="s">
        <v>10141</v>
      </c>
      <c r="X531" t="s">
        <v>10572</v>
      </c>
      <c r="Y531" t="s">
        <v>10986</v>
      </c>
      <c r="Z531" t="s">
        <v>11404</v>
      </c>
    </row>
    <row r="532" spans="1:26">
      <c r="A532" t="s">
        <v>974</v>
      </c>
      <c r="B532" s="1">
        <f>COUNTA(C532:ZZ532)</f>
        <v>0</v>
      </c>
      <c r="C532" t="s">
        <v>975</v>
      </c>
      <c r="D532" t="s">
        <v>1776</v>
      </c>
      <c r="E532" t="s">
        <v>2219</v>
      </c>
      <c r="F532" t="s">
        <v>2651</v>
      </c>
      <c r="G532" t="s">
        <v>3090</v>
      </c>
      <c r="H532" t="s">
        <v>3560</v>
      </c>
      <c r="I532" t="s">
        <v>4031</v>
      </c>
      <c r="J532" t="s">
        <v>4469</v>
      </c>
      <c r="K532" t="s">
        <v>4902</v>
      </c>
      <c r="L532" t="s">
        <v>5344</v>
      </c>
      <c r="M532" t="s">
        <v>5785</v>
      </c>
      <c r="N532" t="s">
        <v>6225</v>
      </c>
      <c r="O532" t="s">
        <v>6671</v>
      </c>
      <c r="P532" t="s">
        <v>7105</v>
      </c>
      <c r="Q532" t="s">
        <v>7548</v>
      </c>
      <c r="R532" t="s">
        <v>7991</v>
      </c>
      <c r="S532" t="s">
        <v>8429</v>
      </c>
      <c r="T532" t="s">
        <v>8851</v>
      </c>
      <c r="U532" t="s">
        <v>9288</v>
      </c>
      <c r="V532" t="s">
        <v>9713</v>
      </c>
      <c r="W532" t="s">
        <v>10142</v>
      </c>
      <c r="X532" t="s">
        <v>10573</v>
      </c>
      <c r="Y532" t="s">
        <v>10987</v>
      </c>
      <c r="Z532" t="s">
        <v>11405</v>
      </c>
    </row>
    <row r="533" spans="1:26">
      <c r="A533" t="s">
        <v>976</v>
      </c>
      <c r="B533" s="1">
        <f>COUNTA(C533:ZZ533)</f>
        <v>0</v>
      </c>
      <c r="C533" t="s">
        <v>977</v>
      </c>
      <c r="D533" t="s">
        <v>1777</v>
      </c>
      <c r="E533" t="s">
        <v>2220</v>
      </c>
      <c r="F533" t="s">
        <v>2652</v>
      </c>
      <c r="G533" t="s">
        <v>3091</v>
      </c>
      <c r="H533" t="s">
        <v>3561</v>
      </c>
      <c r="I533" t="s">
        <v>4032</v>
      </c>
      <c r="J533" t="s">
        <v>4470</v>
      </c>
      <c r="K533" t="s">
        <v>4903</v>
      </c>
      <c r="L533" t="s">
        <v>5345</v>
      </c>
      <c r="M533" t="s">
        <v>5786</v>
      </c>
      <c r="N533" t="s">
        <v>6226</v>
      </c>
      <c r="O533" t="s">
        <v>6672</v>
      </c>
      <c r="P533" t="s">
        <v>7106</v>
      </c>
      <c r="Q533" t="s">
        <v>7549</v>
      </c>
      <c r="R533" t="s">
        <v>7992</v>
      </c>
      <c r="S533" t="s">
        <v>7992</v>
      </c>
      <c r="T533" t="s">
        <v>8852</v>
      </c>
      <c r="U533" t="s">
        <v>9289</v>
      </c>
      <c r="V533" t="s">
        <v>9714</v>
      </c>
      <c r="W533" t="s">
        <v>10143</v>
      </c>
      <c r="X533" t="s">
        <v>10574</v>
      </c>
      <c r="Y533" t="s">
        <v>10988</v>
      </c>
      <c r="Z533" t="s">
        <v>11406</v>
      </c>
    </row>
    <row r="534" spans="1:26">
      <c r="A534" t="s">
        <v>978</v>
      </c>
      <c r="B534" s="1">
        <f>COUNTA(C534:ZZ534)</f>
        <v>0</v>
      </c>
      <c r="C534" t="s">
        <v>979</v>
      </c>
      <c r="D534" t="s">
        <v>1778</v>
      </c>
      <c r="E534" t="s">
        <v>2221</v>
      </c>
      <c r="F534" t="s">
        <v>2653</v>
      </c>
      <c r="G534" t="s">
        <v>3092</v>
      </c>
      <c r="H534" t="s">
        <v>3562</v>
      </c>
      <c r="I534" t="s">
        <v>4033</v>
      </c>
      <c r="J534" t="s">
        <v>4471</v>
      </c>
      <c r="K534" t="s">
        <v>4904</v>
      </c>
      <c r="L534" t="s">
        <v>5346</v>
      </c>
      <c r="M534" t="s">
        <v>5787</v>
      </c>
      <c r="N534" t="s">
        <v>6227</v>
      </c>
      <c r="O534" t="s">
        <v>6673</v>
      </c>
      <c r="P534" t="s">
        <v>7107</v>
      </c>
      <c r="Q534" t="s">
        <v>7550</v>
      </c>
      <c r="R534" t="s">
        <v>7993</v>
      </c>
      <c r="S534" t="s">
        <v>8430</v>
      </c>
      <c r="T534" t="s">
        <v>8853</v>
      </c>
      <c r="U534" t="s">
        <v>9290</v>
      </c>
      <c r="V534" t="s">
        <v>9715</v>
      </c>
      <c r="W534" t="s">
        <v>10144</v>
      </c>
      <c r="X534" t="s">
        <v>10575</v>
      </c>
      <c r="Y534" t="s">
        <v>10989</v>
      </c>
      <c r="Z534" t="s">
        <v>11407</v>
      </c>
    </row>
    <row r="535" spans="1:26">
      <c r="A535" t="s">
        <v>980</v>
      </c>
      <c r="B535" s="1">
        <f>COUNTA(C535:ZZ535)</f>
        <v>0</v>
      </c>
      <c r="C535" t="s">
        <v>981</v>
      </c>
      <c r="D535" t="s">
        <v>1779</v>
      </c>
      <c r="E535" t="s">
        <v>2222</v>
      </c>
      <c r="F535" t="s">
        <v>2654</v>
      </c>
      <c r="G535" t="s">
        <v>3093</v>
      </c>
      <c r="H535" t="s">
        <v>3563</v>
      </c>
      <c r="I535" t="s">
        <v>4034</v>
      </c>
      <c r="J535" t="s">
        <v>4472</v>
      </c>
      <c r="K535" t="s">
        <v>4905</v>
      </c>
      <c r="L535" t="s">
        <v>5347</v>
      </c>
      <c r="M535" t="s">
        <v>5788</v>
      </c>
      <c r="N535" t="s">
        <v>6228</v>
      </c>
      <c r="O535" t="s">
        <v>6674</v>
      </c>
      <c r="P535" t="s">
        <v>7108</v>
      </c>
      <c r="Q535" t="s">
        <v>7551</v>
      </c>
      <c r="R535" t="s">
        <v>7994</v>
      </c>
      <c r="S535" t="s">
        <v>7994</v>
      </c>
      <c r="T535" t="s">
        <v>8854</v>
      </c>
      <c r="U535" t="s">
        <v>9291</v>
      </c>
      <c r="V535" t="s">
        <v>9716</v>
      </c>
      <c r="W535" t="s">
        <v>10145</v>
      </c>
      <c r="X535" t="s">
        <v>10576</v>
      </c>
      <c r="Y535" t="s">
        <v>10990</v>
      </c>
      <c r="Z535" t="s">
        <v>11408</v>
      </c>
    </row>
    <row r="536" spans="1:26">
      <c r="A536" t="s">
        <v>982</v>
      </c>
      <c r="B536" s="1">
        <f>COUNTA(C536:ZZ536)</f>
        <v>0</v>
      </c>
      <c r="C536" t="s">
        <v>983</v>
      </c>
      <c r="D536" t="s">
        <v>1780</v>
      </c>
      <c r="E536" t="s">
        <v>2223</v>
      </c>
      <c r="F536" t="s">
        <v>2655</v>
      </c>
      <c r="G536" t="s">
        <v>3094</v>
      </c>
      <c r="H536" t="s">
        <v>3564</v>
      </c>
      <c r="I536" t="s">
        <v>4035</v>
      </c>
      <c r="J536" t="s">
        <v>4473</v>
      </c>
      <c r="K536" t="s">
        <v>4906</v>
      </c>
      <c r="L536" t="s">
        <v>5348</v>
      </c>
      <c r="M536" t="s">
        <v>5789</v>
      </c>
      <c r="N536" t="s">
        <v>6229</v>
      </c>
      <c r="O536" t="s">
        <v>6675</v>
      </c>
      <c r="P536" t="s">
        <v>7109</v>
      </c>
      <c r="Q536" t="s">
        <v>7552</v>
      </c>
      <c r="R536" t="s">
        <v>7995</v>
      </c>
      <c r="S536" t="s">
        <v>7995</v>
      </c>
      <c r="T536" t="s">
        <v>8855</v>
      </c>
      <c r="U536" t="s">
        <v>9292</v>
      </c>
      <c r="V536" t="s">
        <v>9717</v>
      </c>
      <c r="W536" t="s">
        <v>10146</v>
      </c>
      <c r="X536" t="s">
        <v>10577</v>
      </c>
      <c r="Y536" t="s">
        <v>10991</v>
      </c>
      <c r="Z536" t="s">
        <v>11409</v>
      </c>
    </row>
    <row r="537" spans="1:26">
      <c r="A537" t="s">
        <v>984</v>
      </c>
      <c r="B537" s="1">
        <f>COUNTA(C537:ZZ537)</f>
        <v>0</v>
      </c>
      <c r="C537" t="s">
        <v>985</v>
      </c>
      <c r="D537" t="s">
        <v>1781</v>
      </c>
      <c r="E537" t="s">
        <v>2224</v>
      </c>
      <c r="F537" t="s">
        <v>2656</v>
      </c>
      <c r="G537" t="s">
        <v>3095</v>
      </c>
      <c r="H537" t="s">
        <v>3565</v>
      </c>
      <c r="I537" t="s">
        <v>4036</v>
      </c>
      <c r="J537" t="s">
        <v>4474</v>
      </c>
      <c r="K537" t="s">
        <v>4907</v>
      </c>
      <c r="L537" t="s">
        <v>5349</v>
      </c>
      <c r="M537" t="s">
        <v>5790</v>
      </c>
      <c r="N537" t="s">
        <v>6230</v>
      </c>
      <c r="O537" t="s">
        <v>6676</v>
      </c>
      <c r="P537" t="s">
        <v>7110</v>
      </c>
      <c r="Q537" t="s">
        <v>7553</v>
      </c>
      <c r="R537" t="s">
        <v>7996</v>
      </c>
      <c r="S537" t="s">
        <v>7996</v>
      </c>
      <c r="T537" t="s">
        <v>8856</v>
      </c>
      <c r="U537" t="s">
        <v>9293</v>
      </c>
      <c r="V537" t="s">
        <v>9718</v>
      </c>
      <c r="W537" t="s">
        <v>10147</v>
      </c>
      <c r="X537" t="s">
        <v>10578</v>
      </c>
      <c r="Y537" t="s">
        <v>10992</v>
      </c>
      <c r="Z537" t="s">
        <v>11410</v>
      </c>
    </row>
    <row r="538" spans="1:26">
      <c r="A538" t="s">
        <v>986</v>
      </c>
      <c r="B538" s="1">
        <f>COUNTA(C538:ZZ538)</f>
        <v>0</v>
      </c>
      <c r="C538" t="s">
        <v>987</v>
      </c>
      <c r="D538" t="s">
        <v>1782</v>
      </c>
      <c r="E538" t="s">
        <v>2225</v>
      </c>
      <c r="F538" t="s">
        <v>2657</v>
      </c>
      <c r="G538" t="s">
        <v>3096</v>
      </c>
      <c r="H538" t="s">
        <v>3566</v>
      </c>
      <c r="I538" t="s">
        <v>4037</v>
      </c>
      <c r="J538" t="s">
        <v>4475</v>
      </c>
      <c r="K538" t="s">
        <v>4908</v>
      </c>
      <c r="L538" t="s">
        <v>5350</v>
      </c>
      <c r="M538" t="s">
        <v>5791</v>
      </c>
      <c r="N538" t="s">
        <v>6231</v>
      </c>
      <c r="O538" t="s">
        <v>6677</v>
      </c>
      <c r="P538" t="s">
        <v>7111</v>
      </c>
      <c r="Q538" t="s">
        <v>7554</v>
      </c>
      <c r="R538" t="s">
        <v>7997</v>
      </c>
      <c r="S538" t="s">
        <v>8431</v>
      </c>
      <c r="T538" t="s">
        <v>8857</v>
      </c>
      <c r="U538" t="s">
        <v>9294</v>
      </c>
      <c r="V538" t="s">
        <v>9719</v>
      </c>
      <c r="W538" t="s">
        <v>10148</v>
      </c>
      <c r="X538" t="s">
        <v>10579</v>
      </c>
      <c r="Y538" t="s">
        <v>10993</v>
      </c>
      <c r="Z538" t="s">
        <v>11411</v>
      </c>
    </row>
    <row r="539" spans="1:26">
      <c r="A539" t="s">
        <v>988</v>
      </c>
      <c r="B539" s="1">
        <f>COUNTA(C539:ZZ539)</f>
        <v>0</v>
      </c>
      <c r="C539" t="s">
        <v>989</v>
      </c>
      <c r="D539" t="s">
        <v>1783</v>
      </c>
      <c r="E539" t="s">
        <v>2226</v>
      </c>
      <c r="F539" t="s">
        <v>2658</v>
      </c>
      <c r="G539" t="s">
        <v>3097</v>
      </c>
      <c r="H539" t="s">
        <v>3567</v>
      </c>
      <c r="I539" t="s">
        <v>4038</v>
      </c>
      <c r="J539" t="s">
        <v>4476</v>
      </c>
      <c r="K539" t="s">
        <v>4909</v>
      </c>
      <c r="L539" t="s">
        <v>5351</v>
      </c>
      <c r="M539" t="s">
        <v>5792</v>
      </c>
      <c r="N539" t="s">
        <v>6232</v>
      </c>
      <c r="O539" t="s">
        <v>6678</v>
      </c>
      <c r="P539" t="s">
        <v>7112</v>
      </c>
      <c r="Q539" t="s">
        <v>7555</v>
      </c>
      <c r="R539" t="s">
        <v>7998</v>
      </c>
      <c r="S539" t="s">
        <v>8432</v>
      </c>
      <c r="T539" t="s">
        <v>8858</v>
      </c>
      <c r="U539" t="s">
        <v>9295</v>
      </c>
      <c r="V539" t="s">
        <v>9720</v>
      </c>
      <c r="W539" t="s">
        <v>10149</v>
      </c>
      <c r="X539" t="s">
        <v>10580</v>
      </c>
      <c r="Y539" t="s">
        <v>10994</v>
      </c>
      <c r="Z539" t="s">
        <v>11412</v>
      </c>
    </row>
    <row r="540" spans="1:26">
      <c r="A540" t="s">
        <v>990</v>
      </c>
      <c r="B540" s="1">
        <f>COUNTA(C540:ZZ540)</f>
        <v>0</v>
      </c>
      <c r="C540" t="s">
        <v>991</v>
      </c>
      <c r="D540" t="s">
        <v>1784</v>
      </c>
      <c r="E540" t="s">
        <v>2227</v>
      </c>
      <c r="F540" t="s">
        <v>2659</v>
      </c>
      <c r="G540" t="s">
        <v>3098</v>
      </c>
      <c r="H540" t="s">
        <v>3568</v>
      </c>
      <c r="I540" t="s">
        <v>4039</v>
      </c>
      <c r="J540" t="s">
        <v>4477</v>
      </c>
      <c r="K540" t="s">
        <v>4910</v>
      </c>
      <c r="L540" t="s">
        <v>5352</v>
      </c>
      <c r="M540" t="s">
        <v>5793</v>
      </c>
      <c r="N540" t="s">
        <v>6233</v>
      </c>
      <c r="O540" t="s">
        <v>6679</v>
      </c>
      <c r="P540" t="s">
        <v>7113</v>
      </c>
      <c r="Q540" t="s">
        <v>7556</v>
      </c>
      <c r="R540" t="s">
        <v>7999</v>
      </c>
      <c r="S540" t="s">
        <v>8433</v>
      </c>
      <c r="T540" t="s">
        <v>8859</v>
      </c>
      <c r="U540" t="s">
        <v>9296</v>
      </c>
      <c r="V540" t="s">
        <v>9721</v>
      </c>
      <c r="W540" t="s">
        <v>10150</v>
      </c>
      <c r="X540" t="s">
        <v>10581</v>
      </c>
      <c r="Y540" t="s">
        <v>10995</v>
      </c>
      <c r="Z540" t="s">
        <v>11413</v>
      </c>
    </row>
    <row r="541" spans="1:26">
      <c r="A541" t="s">
        <v>992</v>
      </c>
      <c r="B541" s="1">
        <f>COUNTA(C541:ZZ541)</f>
        <v>0</v>
      </c>
      <c r="C541" t="s">
        <v>993</v>
      </c>
      <c r="D541" t="s">
        <v>1785</v>
      </c>
      <c r="E541" t="s">
        <v>2228</v>
      </c>
      <c r="F541" t="s">
        <v>2660</v>
      </c>
      <c r="G541" t="s">
        <v>3099</v>
      </c>
      <c r="H541" t="s">
        <v>3569</v>
      </c>
      <c r="I541" t="s">
        <v>4040</v>
      </c>
      <c r="J541" t="s">
        <v>4478</v>
      </c>
      <c r="K541" t="s">
        <v>4911</v>
      </c>
      <c r="L541" t="s">
        <v>5353</v>
      </c>
      <c r="M541" t="s">
        <v>5794</v>
      </c>
      <c r="N541" t="s">
        <v>6234</v>
      </c>
      <c r="O541" t="s">
        <v>6680</v>
      </c>
      <c r="P541" t="s">
        <v>7114</v>
      </c>
      <c r="Q541" t="s">
        <v>7557</v>
      </c>
      <c r="R541" t="s">
        <v>8000</v>
      </c>
      <c r="S541" t="s">
        <v>8000</v>
      </c>
      <c r="T541" t="s">
        <v>8860</v>
      </c>
      <c r="U541" t="s">
        <v>9297</v>
      </c>
      <c r="V541" t="s">
        <v>9722</v>
      </c>
      <c r="W541" t="s">
        <v>10151</v>
      </c>
      <c r="X541" t="s">
        <v>10582</v>
      </c>
      <c r="Y541" t="s">
        <v>10996</v>
      </c>
      <c r="Z541" t="s">
        <v>11414</v>
      </c>
    </row>
    <row r="542" spans="1:26">
      <c r="A542" t="s">
        <v>994</v>
      </c>
      <c r="B542" s="1">
        <f>COUNTA(C542:ZZ542)</f>
        <v>0</v>
      </c>
      <c r="C542" t="s">
        <v>995</v>
      </c>
      <c r="D542" t="s">
        <v>1786</v>
      </c>
      <c r="E542" t="s">
        <v>2229</v>
      </c>
      <c r="F542" t="s">
        <v>2661</v>
      </c>
      <c r="G542" t="s">
        <v>3100</v>
      </c>
      <c r="H542" t="s">
        <v>3570</v>
      </c>
      <c r="I542" t="s">
        <v>4041</v>
      </c>
      <c r="J542" t="s">
        <v>4479</v>
      </c>
      <c r="K542" t="s">
        <v>4912</v>
      </c>
      <c r="L542" t="s">
        <v>5354</v>
      </c>
      <c r="M542" t="s">
        <v>5795</v>
      </c>
      <c r="N542" t="s">
        <v>6235</v>
      </c>
      <c r="O542" t="s">
        <v>6681</v>
      </c>
      <c r="P542" t="s">
        <v>7115</v>
      </c>
      <c r="Q542" t="s">
        <v>7558</v>
      </c>
      <c r="R542" t="s">
        <v>8001</v>
      </c>
      <c r="S542" t="s">
        <v>8001</v>
      </c>
      <c r="T542" t="s">
        <v>8861</v>
      </c>
      <c r="U542" t="s">
        <v>9298</v>
      </c>
      <c r="V542" t="s">
        <v>9723</v>
      </c>
      <c r="W542" t="s">
        <v>10152</v>
      </c>
      <c r="X542" t="s">
        <v>10583</v>
      </c>
      <c r="Y542" t="s">
        <v>10997</v>
      </c>
      <c r="Z542" t="s">
        <v>11415</v>
      </c>
    </row>
    <row r="543" spans="1:26">
      <c r="A543" t="s">
        <v>996</v>
      </c>
      <c r="B543" s="1">
        <f>COUNTA(C543:ZZ543)</f>
        <v>0</v>
      </c>
      <c r="C543" t="s">
        <v>997</v>
      </c>
      <c r="D543" t="s">
        <v>1787</v>
      </c>
      <c r="E543" t="s">
        <v>2230</v>
      </c>
      <c r="F543" t="s">
        <v>2662</v>
      </c>
      <c r="G543" t="s">
        <v>3101</v>
      </c>
      <c r="H543" t="s">
        <v>3571</v>
      </c>
      <c r="I543" t="s">
        <v>4042</v>
      </c>
      <c r="J543" t="s">
        <v>4480</v>
      </c>
      <c r="K543" t="s">
        <v>4913</v>
      </c>
      <c r="L543" t="s">
        <v>5355</v>
      </c>
      <c r="M543" t="s">
        <v>5796</v>
      </c>
      <c r="N543" t="s">
        <v>6236</v>
      </c>
      <c r="O543" t="s">
        <v>6682</v>
      </c>
      <c r="P543" t="s">
        <v>7116</v>
      </c>
      <c r="Q543" t="s">
        <v>7559</v>
      </c>
      <c r="R543" t="s">
        <v>8002</v>
      </c>
      <c r="S543" t="s">
        <v>8002</v>
      </c>
      <c r="T543" t="s">
        <v>8862</v>
      </c>
      <c r="U543" t="s">
        <v>9299</v>
      </c>
      <c r="V543" t="s">
        <v>9724</v>
      </c>
      <c r="W543" t="s">
        <v>10153</v>
      </c>
      <c r="X543" t="s">
        <v>10584</v>
      </c>
      <c r="Y543" t="s">
        <v>10998</v>
      </c>
      <c r="Z543" t="s">
        <v>11416</v>
      </c>
    </row>
    <row r="544" spans="1:26">
      <c r="A544" t="s">
        <v>998</v>
      </c>
      <c r="B544" s="1">
        <f>COUNTA(C544:ZZ544)</f>
        <v>0</v>
      </c>
      <c r="C544" t="s">
        <v>999</v>
      </c>
      <c r="D544" t="s">
        <v>1788</v>
      </c>
      <c r="E544" t="s">
        <v>2231</v>
      </c>
      <c r="F544" t="s">
        <v>2663</v>
      </c>
      <c r="G544" t="s">
        <v>3102</v>
      </c>
      <c r="H544" t="s">
        <v>3572</v>
      </c>
      <c r="I544" t="s">
        <v>4043</v>
      </c>
      <c r="J544" t="s">
        <v>4481</v>
      </c>
      <c r="K544" t="s">
        <v>4914</v>
      </c>
      <c r="L544" t="s">
        <v>5356</v>
      </c>
      <c r="M544" t="s">
        <v>5797</v>
      </c>
      <c r="N544" t="s">
        <v>6237</v>
      </c>
      <c r="O544" t="s">
        <v>6683</v>
      </c>
      <c r="P544" t="s">
        <v>7117</v>
      </c>
      <c r="Q544" t="s">
        <v>7560</v>
      </c>
      <c r="R544" t="s">
        <v>8003</v>
      </c>
      <c r="S544" t="s">
        <v>8003</v>
      </c>
      <c r="T544" t="s">
        <v>8863</v>
      </c>
      <c r="U544" t="s">
        <v>9300</v>
      </c>
      <c r="V544" t="s">
        <v>9725</v>
      </c>
      <c r="W544" t="s">
        <v>10154</v>
      </c>
      <c r="X544" t="s">
        <v>10585</v>
      </c>
      <c r="Y544" t="s">
        <v>10999</v>
      </c>
      <c r="Z544" t="s">
        <v>11417</v>
      </c>
    </row>
    <row r="545" spans="1:26">
      <c r="A545" t="s">
        <v>1000</v>
      </c>
      <c r="B545" s="1">
        <f>COUNTA(C545:ZZ545)</f>
        <v>0</v>
      </c>
      <c r="C545" t="s">
        <v>1001</v>
      </c>
      <c r="D545" t="s">
        <v>1789</v>
      </c>
      <c r="E545" t="s">
        <v>1789</v>
      </c>
      <c r="F545" t="s">
        <v>1789</v>
      </c>
      <c r="G545" t="s">
        <v>3103</v>
      </c>
      <c r="H545" t="s">
        <v>1789</v>
      </c>
      <c r="I545" t="s">
        <v>4044</v>
      </c>
      <c r="J545" t="s">
        <v>4482</v>
      </c>
      <c r="K545" t="s">
        <v>4915</v>
      </c>
      <c r="L545" t="s">
        <v>5357</v>
      </c>
      <c r="M545" t="s">
        <v>5798</v>
      </c>
      <c r="N545" t="s">
        <v>1789</v>
      </c>
      <c r="O545" t="s">
        <v>6684</v>
      </c>
      <c r="P545" t="s">
        <v>7118</v>
      </c>
      <c r="Q545" t="s">
        <v>7561</v>
      </c>
      <c r="R545" t="s">
        <v>8004</v>
      </c>
      <c r="S545" t="s">
        <v>1789</v>
      </c>
      <c r="T545" t="s">
        <v>1789</v>
      </c>
      <c r="U545" t="s">
        <v>1789</v>
      </c>
      <c r="V545" t="s">
        <v>4044</v>
      </c>
      <c r="W545" t="s">
        <v>5357</v>
      </c>
      <c r="X545" t="s">
        <v>10586</v>
      </c>
      <c r="Y545" t="s">
        <v>1789</v>
      </c>
      <c r="Z545" t="s">
        <v>1789</v>
      </c>
    </row>
    <row r="546" spans="1:26">
      <c r="A546" t="s">
        <v>1002</v>
      </c>
      <c r="B546" s="1">
        <f>COUNTA(C546:ZZ546)</f>
        <v>0</v>
      </c>
      <c r="C546" t="s">
        <v>1003</v>
      </c>
      <c r="D546" t="s">
        <v>1790</v>
      </c>
      <c r="E546" t="s">
        <v>2232</v>
      </c>
      <c r="F546" t="s">
        <v>2664</v>
      </c>
      <c r="G546" t="s">
        <v>3104</v>
      </c>
      <c r="H546" t="s">
        <v>3573</v>
      </c>
      <c r="I546" t="s">
        <v>4045</v>
      </c>
      <c r="J546" t="s">
        <v>4483</v>
      </c>
      <c r="K546" t="s">
        <v>4916</v>
      </c>
      <c r="L546" t="s">
        <v>5358</v>
      </c>
      <c r="M546" t="s">
        <v>5799</v>
      </c>
      <c r="N546" t="s">
        <v>6238</v>
      </c>
      <c r="O546" t="s">
        <v>6685</v>
      </c>
      <c r="P546" t="s">
        <v>7119</v>
      </c>
      <c r="Q546" t="s">
        <v>7562</v>
      </c>
      <c r="R546" t="s">
        <v>8005</v>
      </c>
      <c r="S546" t="s">
        <v>8434</v>
      </c>
      <c r="T546" t="s">
        <v>8864</v>
      </c>
      <c r="U546" t="s">
        <v>9301</v>
      </c>
      <c r="V546" t="s">
        <v>9726</v>
      </c>
      <c r="W546" t="s">
        <v>10155</v>
      </c>
      <c r="X546" t="s">
        <v>10587</v>
      </c>
      <c r="Y546" t="s">
        <v>11000</v>
      </c>
      <c r="Z546" t="s">
        <v>11418</v>
      </c>
    </row>
    <row r="547" spans="1:26">
      <c r="A547" t="s">
        <v>1004</v>
      </c>
      <c r="B547" s="1">
        <f>COUNTA(C547:ZZ547)</f>
        <v>0</v>
      </c>
      <c r="C547" t="s">
        <v>1005</v>
      </c>
      <c r="D547" t="s">
        <v>1005</v>
      </c>
      <c r="E547" t="s">
        <v>1005</v>
      </c>
      <c r="F547" t="s">
        <v>1005</v>
      </c>
      <c r="G547" t="s">
        <v>1005</v>
      </c>
      <c r="H547" t="s">
        <v>1005</v>
      </c>
      <c r="I547" t="s">
        <v>1005</v>
      </c>
      <c r="J547" t="s">
        <v>1005</v>
      </c>
      <c r="K547" t="s">
        <v>1005</v>
      </c>
      <c r="L547" t="s">
        <v>1005</v>
      </c>
      <c r="M547" t="s">
        <v>1005</v>
      </c>
      <c r="N547" t="s">
        <v>1005</v>
      </c>
      <c r="O547" t="s">
        <v>1005</v>
      </c>
      <c r="P547" t="s">
        <v>1005</v>
      </c>
      <c r="Q547" t="s">
        <v>1005</v>
      </c>
      <c r="R547" t="s">
        <v>1005</v>
      </c>
      <c r="S547" t="s">
        <v>1005</v>
      </c>
      <c r="T547" t="s">
        <v>1005</v>
      </c>
      <c r="U547" t="s">
        <v>1005</v>
      </c>
      <c r="V547" t="s">
        <v>1005</v>
      </c>
      <c r="W547" t="s">
        <v>1005</v>
      </c>
      <c r="X547" t="s">
        <v>1005</v>
      </c>
      <c r="Y547" t="s">
        <v>1005</v>
      </c>
      <c r="Z547" t="s">
        <v>1005</v>
      </c>
    </row>
    <row r="548" spans="1:26">
      <c r="A548" t="s">
        <v>1006</v>
      </c>
      <c r="B548" s="1">
        <f>COUNTA(C548:ZZ548)</f>
        <v>0</v>
      </c>
      <c r="C548" t="s">
        <v>1007</v>
      </c>
      <c r="D548" t="s">
        <v>1007</v>
      </c>
      <c r="E548" t="s">
        <v>1007</v>
      </c>
      <c r="F548" t="s">
        <v>1007</v>
      </c>
      <c r="G548" t="s">
        <v>1007</v>
      </c>
      <c r="H548" t="s">
        <v>1007</v>
      </c>
      <c r="I548" t="s">
        <v>1007</v>
      </c>
      <c r="J548" t="s">
        <v>1007</v>
      </c>
      <c r="K548" t="s">
        <v>1007</v>
      </c>
      <c r="L548" t="s">
        <v>1007</v>
      </c>
      <c r="M548" t="s">
        <v>1007</v>
      </c>
      <c r="N548" t="s">
        <v>1007</v>
      </c>
      <c r="O548" t="s">
        <v>1007</v>
      </c>
      <c r="P548" t="s">
        <v>1007</v>
      </c>
      <c r="Q548" t="s">
        <v>1007</v>
      </c>
      <c r="R548" t="s">
        <v>1007</v>
      </c>
      <c r="S548" t="s">
        <v>1007</v>
      </c>
      <c r="T548" t="s">
        <v>1007</v>
      </c>
      <c r="U548" t="s">
        <v>1007</v>
      </c>
      <c r="V548" t="s">
        <v>1007</v>
      </c>
      <c r="W548" t="s">
        <v>1007</v>
      </c>
      <c r="X548" t="s">
        <v>1007</v>
      </c>
      <c r="Y548" t="s">
        <v>1007</v>
      </c>
      <c r="Z548" t="s">
        <v>1007</v>
      </c>
    </row>
    <row r="549" spans="1:26">
      <c r="A549" t="s">
        <v>1008</v>
      </c>
      <c r="B549" s="1">
        <f>COUNTA(C549:ZZ549)</f>
        <v>0</v>
      </c>
      <c r="C549" t="s">
        <v>1009</v>
      </c>
      <c r="D549" t="s">
        <v>1009</v>
      </c>
      <c r="E549" t="s">
        <v>1009</v>
      </c>
      <c r="F549" t="s">
        <v>1009</v>
      </c>
      <c r="G549" t="s">
        <v>1009</v>
      </c>
      <c r="H549" t="s">
        <v>1009</v>
      </c>
      <c r="I549" t="s">
        <v>1009</v>
      </c>
      <c r="J549" t="s">
        <v>1009</v>
      </c>
      <c r="K549" t="s">
        <v>1009</v>
      </c>
      <c r="L549" t="s">
        <v>1009</v>
      </c>
      <c r="M549" t="s">
        <v>1009</v>
      </c>
      <c r="N549" t="s">
        <v>1009</v>
      </c>
      <c r="O549" t="s">
        <v>1009</v>
      </c>
      <c r="P549" t="s">
        <v>1009</v>
      </c>
      <c r="Q549" t="s">
        <v>1009</v>
      </c>
      <c r="R549" t="s">
        <v>1009</v>
      </c>
      <c r="S549" t="s">
        <v>1009</v>
      </c>
      <c r="T549" t="s">
        <v>1009</v>
      </c>
      <c r="U549" t="s">
        <v>1009</v>
      </c>
      <c r="V549" t="s">
        <v>1009</v>
      </c>
      <c r="W549" t="s">
        <v>1009</v>
      </c>
      <c r="X549" t="s">
        <v>1009</v>
      </c>
      <c r="Y549" t="s">
        <v>1009</v>
      </c>
      <c r="Z549" t="s">
        <v>1009</v>
      </c>
    </row>
    <row r="550" spans="1:26">
      <c r="A550" t="s">
        <v>1010</v>
      </c>
      <c r="B550" s="1">
        <f>COUNTA(C550:ZZ550)</f>
        <v>0</v>
      </c>
      <c r="C550" t="s">
        <v>1011</v>
      </c>
      <c r="D550" t="s">
        <v>1791</v>
      </c>
      <c r="E550" t="s">
        <v>2233</v>
      </c>
      <c r="F550" t="s">
        <v>2665</v>
      </c>
      <c r="G550" t="s">
        <v>3105</v>
      </c>
      <c r="H550" t="s">
        <v>3574</v>
      </c>
      <c r="I550" t="s">
        <v>4046</v>
      </c>
      <c r="J550" t="s">
        <v>4484</v>
      </c>
      <c r="K550" t="s">
        <v>4890</v>
      </c>
      <c r="L550" t="s">
        <v>5359</v>
      </c>
      <c r="M550" t="s">
        <v>5800</v>
      </c>
      <c r="N550" t="s">
        <v>6239</v>
      </c>
      <c r="O550" t="s">
        <v>6686</v>
      </c>
      <c r="P550" t="s">
        <v>7120</v>
      </c>
      <c r="Q550" t="s">
        <v>7563</v>
      </c>
      <c r="R550" t="s">
        <v>8006</v>
      </c>
      <c r="S550" t="s">
        <v>8435</v>
      </c>
      <c r="T550" t="s">
        <v>8865</v>
      </c>
      <c r="U550" t="s">
        <v>9302</v>
      </c>
      <c r="V550" t="s">
        <v>9727</v>
      </c>
      <c r="W550" t="s">
        <v>10156</v>
      </c>
      <c r="X550" t="s">
        <v>10588</v>
      </c>
      <c r="Y550" t="s">
        <v>11001</v>
      </c>
      <c r="Z550" t="s">
        <v>11419</v>
      </c>
    </row>
    <row r="551" spans="1:26">
      <c r="A551" t="s">
        <v>1012</v>
      </c>
      <c r="B551" s="1">
        <f>COUNTA(C551:ZZ551)</f>
        <v>0</v>
      </c>
      <c r="C551" t="s">
        <v>1013</v>
      </c>
      <c r="D551" t="s">
        <v>1792</v>
      </c>
      <c r="E551" t="s">
        <v>2234</v>
      </c>
      <c r="F551" t="s">
        <v>2666</v>
      </c>
      <c r="G551" t="s">
        <v>3106</v>
      </c>
      <c r="H551" t="s">
        <v>1055</v>
      </c>
      <c r="I551" t="s">
        <v>4047</v>
      </c>
      <c r="J551" t="s">
        <v>4485</v>
      </c>
      <c r="K551" t="s">
        <v>4917</v>
      </c>
      <c r="L551" t="s">
        <v>5360</v>
      </c>
      <c r="M551" t="s">
        <v>5801</v>
      </c>
      <c r="N551" t="s">
        <v>6240</v>
      </c>
      <c r="O551" t="s">
        <v>6687</v>
      </c>
      <c r="P551" t="s">
        <v>7121</v>
      </c>
      <c r="Q551" t="s">
        <v>7564</v>
      </c>
      <c r="R551" t="s">
        <v>8007</v>
      </c>
      <c r="S551" t="s">
        <v>8436</v>
      </c>
      <c r="T551" t="s">
        <v>8866</v>
      </c>
      <c r="U551" t="s">
        <v>9303</v>
      </c>
      <c r="V551" t="s">
        <v>9728</v>
      </c>
      <c r="W551" t="s">
        <v>10157</v>
      </c>
      <c r="X551" t="s">
        <v>10589</v>
      </c>
      <c r="Y551" t="s">
        <v>11002</v>
      </c>
      <c r="Z551" t="s">
        <v>11420</v>
      </c>
    </row>
    <row r="552" spans="1:26">
      <c r="A552" t="s">
        <v>1014</v>
      </c>
      <c r="B552" s="1">
        <f>COUNTA(C552:ZZ552)</f>
        <v>0</v>
      </c>
      <c r="C552" t="s">
        <v>1015</v>
      </c>
      <c r="D552" t="s">
        <v>1015</v>
      </c>
      <c r="E552" t="s">
        <v>1015</v>
      </c>
      <c r="F552" t="s">
        <v>1015</v>
      </c>
      <c r="G552" t="s">
        <v>1015</v>
      </c>
      <c r="H552" t="s">
        <v>1015</v>
      </c>
      <c r="I552" t="s">
        <v>1015</v>
      </c>
      <c r="J552" t="s">
        <v>1015</v>
      </c>
      <c r="K552" t="s">
        <v>1015</v>
      </c>
      <c r="L552" t="s">
        <v>1015</v>
      </c>
      <c r="M552" t="s">
        <v>1015</v>
      </c>
      <c r="N552" t="s">
        <v>1015</v>
      </c>
      <c r="O552" t="s">
        <v>1015</v>
      </c>
      <c r="P552" t="s">
        <v>1015</v>
      </c>
      <c r="Q552" t="s">
        <v>1015</v>
      </c>
      <c r="R552" t="s">
        <v>1015</v>
      </c>
      <c r="S552" t="s">
        <v>1015</v>
      </c>
      <c r="T552" t="s">
        <v>1015</v>
      </c>
      <c r="U552" t="s">
        <v>1015</v>
      </c>
      <c r="V552" t="s">
        <v>1015</v>
      </c>
      <c r="W552" t="s">
        <v>1015</v>
      </c>
      <c r="X552" t="s">
        <v>1015</v>
      </c>
      <c r="Y552" t="s">
        <v>1015</v>
      </c>
      <c r="Z552" t="s">
        <v>1015</v>
      </c>
    </row>
    <row r="553" spans="1:26">
      <c r="A553" t="s">
        <v>1016</v>
      </c>
      <c r="B553" s="1">
        <f>COUNTA(C553:ZZ553)</f>
        <v>0</v>
      </c>
      <c r="C553" t="s">
        <v>1017</v>
      </c>
      <c r="D553" t="s">
        <v>1017</v>
      </c>
      <c r="E553" t="s">
        <v>1017</v>
      </c>
      <c r="F553" t="s">
        <v>1017</v>
      </c>
      <c r="G553" t="s">
        <v>1017</v>
      </c>
      <c r="H553" t="s">
        <v>1017</v>
      </c>
      <c r="I553" t="s">
        <v>1017</v>
      </c>
      <c r="J553" t="s">
        <v>1017</v>
      </c>
      <c r="K553" t="s">
        <v>1017</v>
      </c>
      <c r="L553" t="s">
        <v>1017</v>
      </c>
      <c r="M553" t="s">
        <v>1017</v>
      </c>
      <c r="N553" t="s">
        <v>1017</v>
      </c>
      <c r="O553" t="s">
        <v>1017</v>
      </c>
      <c r="P553" t="s">
        <v>1017</v>
      </c>
      <c r="Q553" t="s">
        <v>1017</v>
      </c>
      <c r="R553" t="s">
        <v>1017</v>
      </c>
      <c r="S553" t="s">
        <v>1017</v>
      </c>
      <c r="T553" t="s">
        <v>1017</v>
      </c>
      <c r="U553" t="s">
        <v>1017</v>
      </c>
      <c r="V553" t="s">
        <v>1017</v>
      </c>
      <c r="W553" t="s">
        <v>1017</v>
      </c>
      <c r="X553" t="s">
        <v>1017</v>
      </c>
      <c r="Y553" t="s">
        <v>1017</v>
      </c>
      <c r="Z553" t="s">
        <v>1017</v>
      </c>
    </row>
    <row r="554" spans="1:26">
      <c r="A554" t="s">
        <v>1018</v>
      </c>
      <c r="B554" s="1">
        <f>COUNTA(C554:ZZ554)</f>
        <v>0</v>
      </c>
      <c r="C554" t="s">
        <v>1019</v>
      </c>
      <c r="D554" t="s">
        <v>1793</v>
      </c>
      <c r="E554" t="s">
        <v>2235</v>
      </c>
      <c r="F554" t="s">
        <v>2667</v>
      </c>
      <c r="G554" t="s">
        <v>3107</v>
      </c>
      <c r="H554" t="s">
        <v>1127</v>
      </c>
      <c r="I554" t="s">
        <v>4048</v>
      </c>
      <c r="J554" t="s">
        <v>4486</v>
      </c>
      <c r="K554" t="s">
        <v>4918</v>
      </c>
      <c r="L554" t="s">
        <v>5361</v>
      </c>
      <c r="M554" t="s">
        <v>5802</v>
      </c>
      <c r="N554" t="s">
        <v>6241</v>
      </c>
      <c r="O554" t="s">
        <v>6688</v>
      </c>
      <c r="P554" t="s">
        <v>7122</v>
      </c>
      <c r="Q554" t="s">
        <v>7565</v>
      </c>
      <c r="R554" t="s">
        <v>8008</v>
      </c>
      <c r="S554" t="s">
        <v>8437</v>
      </c>
      <c r="T554" t="s">
        <v>8867</v>
      </c>
      <c r="U554" t="s">
        <v>9304</v>
      </c>
      <c r="V554" t="s">
        <v>9729</v>
      </c>
      <c r="W554" t="s">
        <v>10158</v>
      </c>
      <c r="X554" t="s">
        <v>10590</v>
      </c>
      <c r="Y554" t="s">
        <v>11003</v>
      </c>
      <c r="Z554" t="s">
        <v>11421</v>
      </c>
    </row>
    <row r="555" spans="1:26">
      <c r="A555" t="s">
        <v>1020</v>
      </c>
      <c r="B555" s="1">
        <f>COUNTA(C555:ZZ555)</f>
        <v>0</v>
      </c>
      <c r="C555" t="s">
        <v>1021</v>
      </c>
      <c r="D555" t="s">
        <v>1794</v>
      </c>
      <c r="E555" t="s">
        <v>2236</v>
      </c>
      <c r="F555" t="s">
        <v>2668</v>
      </c>
      <c r="G555" t="s">
        <v>3108</v>
      </c>
      <c r="H555" t="s">
        <v>3575</v>
      </c>
      <c r="I555" t="s">
        <v>4049</v>
      </c>
      <c r="J555" t="s">
        <v>4487</v>
      </c>
      <c r="K555" t="s">
        <v>4919</v>
      </c>
      <c r="L555" t="s">
        <v>5362</v>
      </c>
      <c r="M555" t="s">
        <v>5803</v>
      </c>
      <c r="N555" t="s">
        <v>6242</v>
      </c>
      <c r="O555" t="s">
        <v>6689</v>
      </c>
      <c r="P555" t="s">
        <v>7123</v>
      </c>
      <c r="Q555" t="s">
        <v>7566</v>
      </c>
      <c r="R555" t="s">
        <v>8009</v>
      </c>
      <c r="S555" t="s">
        <v>8438</v>
      </c>
      <c r="T555" t="s">
        <v>8868</v>
      </c>
      <c r="U555" t="s">
        <v>9305</v>
      </c>
      <c r="V555" t="s">
        <v>9730</v>
      </c>
      <c r="W555" t="s">
        <v>10159</v>
      </c>
      <c r="X555" t="s">
        <v>10591</v>
      </c>
      <c r="Y555" t="s">
        <v>11004</v>
      </c>
      <c r="Z555" t="s">
        <v>11422</v>
      </c>
    </row>
    <row r="556" spans="1:26">
      <c r="A556" t="s">
        <v>1022</v>
      </c>
      <c r="B556" s="1">
        <f>COUNTA(C556:ZZ556)</f>
        <v>0</v>
      </c>
      <c r="C556" t="s">
        <v>1023</v>
      </c>
      <c r="D556" t="s">
        <v>1023</v>
      </c>
      <c r="E556" t="s">
        <v>1023</v>
      </c>
      <c r="F556" t="s">
        <v>1023</v>
      </c>
      <c r="G556" t="s">
        <v>1023</v>
      </c>
      <c r="H556" t="s">
        <v>1023</v>
      </c>
      <c r="I556" t="s">
        <v>1023</v>
      </c>
      <c r="J556" t="s">
        <v>1023</v>
      </c>
      <c r="K556" t="s">
        <v>1023</v>
      </c>
      <c r="L556" t="s">
        <v>1023</v>
      </c>
      <c r="M556" t="s">
        <v>1023</v>
      </c>
      <c r="N556" t="s">
        <v>1023</v>
      </c>
      <c r="O556" t="s">
        <v>1023</v>
      </c>
      <c r="P556" t="s">
        <v>1023</v>
      </c>
      <c r="Q556" t="s">
        <v>1023</v>
      </c>
      <c r="R556" t="s">
        <v>1023</v>
      </c>
      <c r="S556" t="s">
        <v>1023</v>
      </c>
      <c r="T556" t="s">
        <v>1023</v>
      </c>
      <c r="U556" t="s">
        <v>1023</v>
      </c>
      <c r="V556" t="s">
        <v>1023</v>
      </c>
      <c r="W556" t="s">
        <v>1023</v>
      </c>
      <c r="X556" t="s">
        <v>1023</v>
      </c>
      <c r="Y556" t="s">
        <v>1023</v>
      </c>
      <c r="Z556" t="s">
        <v>1023</v>
      </c>
    </row>
    <row r="557" spans="1:26">
      <c r="A557" t="s">
        <v>1024</v>
      </c>
      <c r="B557" s="1">
        <f>COUNTA(C557:ZZ557)</f>
        <v>0</v>
      </c>
      <c r="C557" t="s">
        <v>1025</v>
      </c>
      <c r="D557" t="s">
        <v>1025</v>
      </c>
      <c r="E557" t="s">
        <v>1025</v>
      </c>
      <c r="F557" t="s">
        <v>1025</v>
      </c>
      <c r="G557" t="s">
        <v>1025</v>
      </c>
      <c r="H557" t="s">
        <v>1025</v>
      </c>
      <c r="I557" t="s">
        <v>1025</v>
      </c>
      <c r="J557" t="s">
        <v>1025</v>
      </c>
      <c r="K557" t="s">
        <v>1025</v>
      </c>
      <c r="L557" t="s">
        <v>1025</v>
      </c>
      <c r="M557" t="s">
        <v>1025</v>
      </c>
      <c r="N557" t="s">
        <v>1025</v>
      </c>
      <c r="O557" t="s">
        <v>1025</v>
      </c>
      <c r="P557" t="s">
        <v>1025</v>
      </c>
      <c r="Q557" t="s">
        <v>1025</v>
      </c>
      <c r="R557" t="s">
        <v>1025</v>
      </c>
      <c r="S557" t="s">
        <v>1025</v>
      </c>
      <c r="T557" t="s">
        <v>1025</v>
      </c>
      <c r="U557" t="s">
        <v>1025</v>
      </c>
      <c r="V557" t="s">
        <v>1025</v>
      </c>
      <c r="W557" t="s">
        <v>1025</v>
      </c>
      <c r="X557" t="s">
        <v>1025</v>
      </c>
      <c r="Y557" t="s">
        <v>1025</v>
      </c>
      <c r="Z557" t="s">
        <v>1025</v>
      </c>
    </row>
    <row r="558" spans="1:26">
      <c r="A558" t="s">
        <v>1026</v>
      </c>
      <c r="B558" s="1">
        <f>COUNTA(C558:ZZ558)</f>
        <v>0</v>
      </c>
      <c r="C558" t="s">
        <v>1027</v>
      </c>
      <c r="D558" t="s">
        <v>1027</v>
      </c>
      <c r="E558" t="s">
        <v>1027</v>
      </c>
      <c r="F558" t="s">
        <v>1027</v>
      </c>
      <c r="G558" t="s">
        <v>1027</v>
      </c>
      <c r="H558" t="s">
        <v>1027</v>
      </c>
      <c r="I558" t="s">
        <v>1027</v>
      </c>
      <c r="J558" t="s">
        <v>1027</v>
      </c>
      <c r="K558" t="s">
        <v>1027</v>
      </c>
      <c r="L558" t="s">
        <v>1027</v>
      </c>
      <c r="M558" t="s">
        <v>1027</v>
      </c>
      <c r="N558" t="s">
        <v>1027</v>
      </c>
      <c r="O558" t="s">
        <v>1027</v>
      </c>
      <c r="P558" t="s">
        <v>1027</v>
      </c>
      <c r="Q558" t="s">
        <v>1027</v>
      </c>
      <c r="R558" t="s">
        <v>1027</v>
      </c>
      <c r="S558" t="s">
        <v>1027</v>
      </c>
      <c r="T558" t="s">
        <v>1027</v>
      </c>
      <c r="U558" t="s">
        <v>1027</v>
      </c>
      <c r="V558" t="s">
        <v>1027</v>
      </c>
      <c r="W558" t="s">
        <v>1027</v>
      </c>
      <c r="X558" t="s">
        <v>1027</v>
      </c>
      <c r="Y558" t="s">
        <v>1027</v>
      </c>
      <c r="Z558" t="s">
        <v>1027</v>
      </c>
    </row>
    <row r="559" spans="1:26">
      <c r="A559" t="s">
        <v>1028</v>
      </c>
      <c r="B559" s="1">
        <f>COUNTA(C559:ZZ559)</f>
        <v>0</v>
      </c>
      <c r="C559" t="s">
        <v>1029</v>
      </c>
      <c r="D559" t="s">
        <v>1029</v>
      </c>
      <c r="E559" t="s">
        <v>1029</v>
      </c>
      <c r="F559" t="s">
        <v>1029</v>
      </c>
      <c r="G559" t="s">
        <v>1029</v>
      </c>
      <c r="H559" t="s">
        <v>1029</v>
      </c>
      <c r="I559" t="s">
        <v>1029</v>
      </c>
      <c r="J559" t="s">
        <v>1029</v>
      </c>
      <c r="K559" t="s">
        <v>1029</v>
      </c>
      <c r="L559" t="s">
        <v>1029</v>
      </c>
      <c r="M559" t="s">
        <v>1029</v>
      </c>
      <c r="N559" t="s">
        <v>1029</v>
      </c>
      <c r="O559" t="s">
        <v>1029</v>
      </c>
      <c r="P559" t="s">
        <v>1029</v>
      </c>
      <c r="Q559" t="s">
        <v>1029</v>
      </c>
      <c r="R559" t="s">
        <v>1029</v>
      </c>
      <c r="S559" t="s">
        <v>1029</v>
      </c>
      <c r="T559" t="s">
        <v>1029</v>
      </c>
      <c r="U559" t="s">
        <v>1029</v>
      </c>
      <c r="V559" t="s">
        <v>1029</v>
      </c>
      <c r="W559" t="s">
        <v>1029</v>
      </c>
      <c r="X559" t="s">
        <v>1029</v>
      </c>
      <c r="Y559" t="s">
        <v>1029</v>
      </c>
      <c r="Z559" t="s">
        <v>1029</v>
      </c>
    </row>
    <row r="560" spans="1:26">
      <c r="A560" t="s">
        <v>1030</v>
      </c>
      <c r="B560" s="1">
        <f>COUNTA(C560:ZZ560)</f>
        <v>0</v>
      </c>
      <c r="C560" t="s">
        <v>1031</v>
      </c>
      <c r="D560" t="s">
        <v>1031</v>
      </c>
      <c r="E560" t="s">
        <v>1031</v>
      </c>
      <c r="F560" t="s">
        <v>1031</v>
      </c>
      <c r="G560" t="s">
        <v>1031</v>
      </c>
      <c r="H560" t="s">
        <v>1031</v>
      </c>
      <c r="I560" t="s">
        <v>1031</v>
      </c>
      <c r="J560" t="s">
        <v>1031</v>
      </c>
      <c r="K560" t="s">
        <v>1031</v>
      </c>
      <c r="L560" t="s">
        <v>1031</v>
      </c>
      <c r="M560" t="s">
        <v>1031</v>
      </c>
      <c r="N560" t="s">
        <v>1031</v>
      </c>
      <c r="O560" t="s">
        <v>1031</v>
      </c>
      <c r="P560" t="s">
        <v>1031</v>
      </c>
      <c r="Q560" t="s">
        <v>1031</v>
      </c>
      <c r="R560" t="s">
        <v>1031</v>
      </c>
      <c r="S560" t="s">
        <v>1031</v>
      </c>
      <c r="T560" t="s">
        <v>1031</v>
      </c>
      <c r="U560" t="s">
        <v>1031</v>
      </c>
      <c r="V560" t="s">
        <v>1031</v>
      </c>
      <c r="W560" t="s">
        <v>1031</v>
      </c>
      <c r="X560" t="s">
        <v>1031</v>
      </c>
      <c r="Y560" t="s">
        <v>1031</v>
      </c>
      <c r="Z560" t="s">
        <v>1031</v>
      </c>
    </row>
    <row r="561" spans="1:26">
      <c r="A561" t="s">
        <v>1032</v>
      </c>
      <c r="B561" s="1">
        <f>COUNTA(C561:ZZ561)</f>
        <v>0</v>
      </c>
      <c r="C561" t="s">
        <v>1033</v>
      </c>
      <c r="D561" t="s">
        <v>1033</v>
      </c>
      <c r="E561" t="s">
        <v>1033</v>
      </c>
      <c r="F561" t="s">
        <v>1033</v>
      </c>
      <c r="G561" t="s">
        <v>1033</v>
      </c>
      <c r="H561" t="s">
        <v>1033</v>
      </c>
      <c r="I561" t="s">
        <v>1033</v>
      </c>
      <c r="J561" t="s">
        <v>1033</v>
      </c>
      <c r="K561" t="s">
        <v>1033</v>
      </c>
      <c r="L561" t="s">
        <v>1033</v>
      </c>
      <c r="M561" t="s">
        <v>1033</v>
      </c>
      <c r="N561" t="s">
        <v>1033</v>
      </c>
      <c r="O561" t="s">
        <v>1033</v>
      </c>
      <c r="P561" t="s">
        <v>1033</v>
      </c>
      <c r="Q561" t="s">
        <v>1033</v>
      </c>
      <c r="R561" t="s">
        <v>1033</v>
      </c>
      <c r="S561" t="s">
        <v>1033</v>
      </c>
      <c r="T561" t="s">
        <v>1033</v>
      </c>
      <c r="U561" t="s">
        <v>1033</v>
      </c>
      <c r="V561" t="s">
        <v>1033</v>
      </c>
      <c r="W561" t="s">
        <v>1033</v>
      </c>
      <c r="X561" t="s">
        <v>1033</v>
      </c>
      <c r="Y561" t="s">
        <v>1033</v>
      </c>
      <c r="Z561" t="s">
        <v>1033</v>
      </c>
    </row>
    <row r="562" spans="1:26">
      <c r="A562" t="s">
        <v>1034</v>
      </c>
      <c r="B562" s="1">
        <f>COUNTA(C562:ZZ562)</f>
        <v>0</v>
      </c>
      <c r="C562" t="s">
        <v>1035</v>
      </c>
      <c r="D562" t="s">
        <v>1035</v>
      </c>
      <c r="E562" t="s">
        <v>1035</v>
      </c>
      <c r="F562" t="s">
        <v>1035</v>
      </c>
      <c r="G562" t="s">
        <v>1035</v>
      </c>
      <c r="H562" t="s">
        <v>1035</v>
      </c>
      <c r="I562" t="s">
        <v>1035</v>
      </c>
      <c r="J562" t="s">
        <v>1035</v>
      </c>
      <c r="K562" t="s">
        <v>1035</v>
      </c>
      <c r="L562" t="s">
        <v>1035</v>
      </c>
      <c r="M562" t="s">
        <v>1035</v>
      </c>
      <c r="N562" t="s">
        <v>1035</v>
      </c>
      <c r="O562" t="s">
        <v>1035</v>
      </c>
      <c r="P562" t="s">
        <v>1035</v>
      </c>
      <c r="Q562" t="s">
        <v>1035</v>
      </c>
      <c r="R562" t="s">
        <v>1035</v>
      </c>
      <c r="S562" t="s">
        <v>1035</v>
      </c>
      <c r="T562" t="s">
        <v>1035</v>
      </c>
      <c r="U562" t="s">
        <v>1035</v>
      </c>
      <c r="V562" t="s">
        <v>1035</v>
      </c>
      <c r="W562" t="s">
        <v>1035</v>
      </c>
      <c r="X562" t="s">
        <v>1035</v>
      </c>
      <c r="Y562" t="s">
        <v>1035</v>
      </c>
      <c r="Z562" t="s">
        <v>1035</v>
      </c>
    </row>
    <row r="563" spans="1:26">
      <c r="A563" t="s">
        <v>1036</v>
      </c>
      <c r="B563" s="1">
        <f>COUNTA(C563:ZZ563)</f>
        <v>0</v>
      </c>
      <c r="C563" t="s">
        <v>1037</v>
      </c>
      <c r="D563" t="s">
        <v>1037</v>
      </c>
      <c r="E563" t="s">
        <v>1037</v>
      </c>
      <c r="F563" t="s">
        <v>1037</v>
      </c>
      <c r="G563" t="s">
        <v>1037</v>
      </c>
      <c r="H563" t="s">
        <v>1037</v>
      </c>
      <c r="I563" t="s">
        <v>1037</v>
      </c>
      <c r="J563" t="s">
        <v>1037</v>
      </c>
      <c r="K563" t="s">
        <v>1037</v>
      </c>
      <c r="L563" t="s">
        <v>1037</v>
      </c>
      <c r="M563" t="s">
        <v>1037</v>
      </c>
      <c r="N563" t="s">
        <v>1037</v>
      </c>
      <c r="O563" t="s">
        <v>1037</v>
      </c>
      <c r="P563" t="s">
        <v>1037</v>
      </c>
      <c r="Q563" t="s">
        <v>1037</v>
      </c>
      <c r="R563" t="s">
        <v>1037</v>
      </c>
      <c r="S563" t="s">
        <v>1037</v>
      </c>
      <c r="T563" t="s">
        <v>1037</v>
      </c>
      <c r="U563" t="s">
        <v>1037</v>
      </c>
      <c r="V563" t="s">
        <v>1037</v>
      </c>
      <c r="W563" t="s">
        <v>1037</v>
      </c>
      <c r="X563" t="s">
        <v>1037</v>
      </c>
      <c r="Y563" t="s">
        <v>1037</v>
      </c>
      <c r="Z563" t="s">
        <v>1037</v>
      </c>
    </row>
    <row r="564" spans="1:26">
      <c r="A564" t="s">
        <v>1038</v>
      </c>
      <c r="B564" s="1">
        <f>COUNTA(C564:ZZ564)</f>
        <v>0</v>
      </c>
      <c r="C564" t="s">
        <v>1039</v>
      </c>
      <c r="D564" t="s">
        <v>1039</v>
      </c>
      <c r="E564" t="s">
        <v>1039</v>
      </c>
      <c r="F564" t="s">
        <v>1039</v>
      </c>
      <c r="G564" t="s">
        <v>1039</v>
      </c>
      <c r="H564" t="s">
        <v>1039</v>
      </c>
      <c r="I564" t="s">
        <v>1039</v>
      </c>
      <c r="J564" t="s">
        <v>1039</v>
      </c>
      <c r="K564" t="s">
        <v>1039</v>
      </c>
      <c r="L564" t="s">
        <v>1039</v>
      </c>
      <c r="M564" t="s">
        <v>1039</v>
      </c>
      <c r="N564" t="s">
        <v>1039</v>
      </c>
      <c r="O564" t="s">
        <v>1039</v>
      </c>
      <c r="P564" t="s">
        <v>1039</v>
      </c>
      <c r="Q564" t="s">
        <v>1039</v>
      </c>
      <c r="R564" t="s">
        <v>1039</v>
      </c>
      <c r="S564" t="s">
        <v>1039</v>
      </c>
      <c r="T564" t="s">
        <v>1039</v>
      </c>
      <c r="U564" t="s">
        <v>1039</v>
      </c>
      <c r="V564" t="s">
        <v>1039</v>
      </c>
      <c r="W564" t="s">
        <v>1039</v>
      </c>
      <c r="X564" t="s">
        <v>1039</v>
      </c>
      <c r="Y564" t="s">
        <v>1039</v>
      </c>
      <c r="Z564" t="s">
        <v>1039</v>
      </c>
    </row>
    <row r="565" spans="1:26">
      <c r="A565" t="s">
        <v>1040</v>
      </c>
      <c r="B565" s="1">
        <f>COUNTA(C565:ZZ565)</f>
        <v>0</v>
      </c>
      <c r="C565" t="s">
        <v>1041</v>
      </c>
      <c r="D565" t="s">
        <v>1041</v>
      </c>
      <c r="E565" t="s">
        <v>1041</v>
      </c>
      <c r="F565" t="s">
        <v>1041</v>
      </c>
      <c r="G565" t="s">
        <v>1041</v>
      </c>
      <c r="H565" t="s">
        <v>1041</v>
      </c>
      <c r="I565" t="s">
        <v>1041</v>
      </c>
      <c r="J565" t="s">
        <v>1041</v>
      </c>
      <c r="K565" t="s">
        <v>1041</v>
      </c>
      <c r="L565" t="s">
        <v>1041</v>
      </c>
      <c r="M565" t="s">
        <v>1041</v>
      </c>
      <c r="N565" t="s">
        <v>1041</v>
      </c>
      <c r="O565" t="s">
        <v>1041</v>
      </c>
      <c r="P565" t="s">
        <v>1041</v>
      </c>
      <c r="Q565" t="s">
        <v>1041</v>
      </c>
      <c r="R565" t="s">
        <v>1041</v>
      </c>
      <c r="S565" t="s">
        <v>1041</v>
      </c>
      <c r="T565" t="s">
        <v>1041</v>
      </c>
      <c r="U565" t="s">
        <v>1041</v>
      </c>
      <c r="V565" t="s">
        <v>1041</v>
      </c>
      <c r="W565" t="s">
        <v>1041</v>
      </c>
      <c r="X565" t="s">
        <v>1041</v>
      </c>
      <c r="Y565" t="s">
        <v>1041</v>
      </c>
      <c r="Z565" t="s">
        <v>1041</v>
      </c>
    </row>
    <row r="566" spans="1:26">
      <c r="A566" t="s">
        <v>1042</v>
      </c>
      <c r="B566" s="1">
        <f>COUNTA(C566:ZZ566)</f>
        <v>0</v>
      </c>
      <c r="C566" t="s">
        <v>1043</v>
      </c>
      <c r="D566" t="s">
        <v>1043</v>
      </c>
      <c r="E566" t="s">
        <v>1043</v>
      </c>
      <c r="F566" t="s">
        <v>1043</v>
      </c>
      <c r="G566" t="s">
        <v>1043</v>
      </c>
      <c r="H566" t="s">
        <v>1043</v>
      </c>
      <c r="I566" t="s">
        <v>1043</v>
      </c>
      <c r="J566" t="s">
        <v>1043</v>
      </c>
      <c r="K566" t="s">
        <v>1043</v>
      </c>
      <c r="L566" t="s">
        <v>1043</v>
      </c>
      <c r="M566" t="s">
        <v>1043</v>
      </c>
      <c r="N566" t="s">
        <v>1043</v>
      </c>
      <c r="O566" t="s">
        <v>1043</v>
      </c>
      <c r="P566" t="s">
        <v>1043</v>
      </c>
      <c r="Q566" t="s">
        <v>1043</v>
      </c>
      <c r="R566" t="s">
        <v>1043</v>
      </c>
      <c r="S566" t="s">
        <v>1043</v>
      </c>
      <c r="T566" t="s">
        <v>1043</v>
      </c>
      <c r="U566" t="s">
        <v>1043</v>
      </c>
      <c r="V566" t="s">
        <v>1043</v>
      </c>
      <c r="W566" t="s">
        <v>1043</v>
      </c>
      <c r="X566" t="s">
        <v>1043</v>
      </c>
      <c r="Y566" t="s">
        <v>1043</v>
      </c>
      <c r="Z566" t="s">
        <v>1043</v>
      </c>
    </row>
    <row r="567" spans="1:26">
      <c r="A567" t="s">
        <v>1044</v>
      </c>
      <c r="B567" s="1">
        <f>COUNTA(C567:ZZ567)</f>
        <v>0</v>
      </c>
      <c r="C567" t="s">
        <v>1045</v>
      </c>
      <c r="D567" t="s">
        <v>1045</v>
      </c>
      <c r="E567" t="s">
        <v>1045</v>
      </c>
      <c r="F567" t="s">
        <v>1045</v>
      </c>
      <c r="G567" t="s">
        <v>1045</v>
      </c>
      <c r="H567" t="s">
        <v>1045</v>
      </c>
      <c r="I567" t="s">
        <v>1045</v>
      </c>
      <c r="J567" t="s">
        <v>1045</v>
      </c>
      <c r="K567" t="s">
        <v>1045</v>
      </c>
      <c r="L567" t="s">
        <v>1045</v>
      </c>
      <c r="M567" t="s">
        <v>1045</v>
      </c>
      <c r="N567" t="s">
        <v>1045</v>
      </c>
      <c r="O567" t="s">
        <v>1045</v>
      </c>
      <c r="P567" t="s">
        <v>1045</v>
      </c>
      <c r="Q567" t="s">
        <v>1045</v>
      </c>
      <c r="R567" t="s">
        <v>1045</v>
      </c>
      <c r="S567" t="s">
        <v>1045</v>
      </c>
      <c r="T567" t="s">
        <v>1045</v>
      </c>
      <c r="U567" t="s">
        <v>1045</v>
      </c>
      <c r="V567" t="s">
        <v>1045</v>
      </c>
      <c r="W567" t="s">
        <v>1045</v>
      </c>
      <c r="X567" t="s">
        <v>1045</v>
      </c>
      <c r="Y567" t="s">
        <v>1045</v>
      </c>
      <c r="Z567" t="s">
        <v>1045</v>
      </c>
    </row>
    <row r="568" spans="1:26">
      <c r="A568" t="s">
        <v>1046</v>
      </c>
      <c r="B568" s="1">
        <f>COUNTA(C568:ZZ568)</f>
        <v>0</v>
      </c>
      <c r="C568" t="s">
        <v>1047</v>
      </c>
      <c r="D568" t="s">
        <v>1795</v>
      </c>
      <c r="E568" t="s">
        <v>2237</v>
      </c>
      <c r="F568" t="s">
        <v>2669</v>
      </c>
      <c r="G568" t="s">
        <v>3109</v>
      </c>
      <c r="H568" t="s">
        <v>3576</v>
      </c>
      <c r="I568" t="s">
        <v>4050</v>
      </c>
      <c r="J568" t="s">
        <v>4488</v>
      </c>
      <c r="K568" t="s">
        <v>4920</v>
      </c>
      <c r="L568" t="s">
        <v>5363</v>
      </c>
      <c r="M568" t="s">
        <v>5804</v>
      </c>
      <c r="N568" t="s">
        <v>6243</v>
      </c>
      <c r="O568" t="s">
        <v>6690</v>
      </c>
      <c r="P568" t="s">
        <v>7124</v>
      </c>
      <c r="Q568" t="s">
        <v>7567</v>
      </c>
      <c r="R568" t="s">
        <v>8010</v>
      </c>
      <c r="S568" t="s">
        <v>8439</v>
      </c>
      <c r="T568" t="s">
        <v>8869</v>
      </c>
      <c r="U568" t="s">
        <v>9306</v>
      </c>
      <c r="V568" t="s">
        <v>9731</v>
      </c>
      <c r="W568" t="s">
        <v>10160</v>
      </c>
      <c r="X568" t="s">
        <v>10592</v>
      </c>
      <c r="Y568" t="s">
        <v>11005</v>
      </c>
      <c r="Z568" t="s">
        <v>11423</v>
      </c>
    </row>
    <row r="569" spans="1:26">
      <c r="A569" t="s">
        <v>1048</v>
      </c>
      <c r="B569" s="1">
        <f>COUNTA(C569:ZZ569)</f>
        <v>0</v>
      </c>
      <c r="C569" t="s">
        <v>1049</v>
      </c>
      <c r="D569" t="s">
        <v>1796</v>
      </c>
      <c r="E569" t="s">
        <v>2238</v>
      </c>
      <c r="F569" t="s">
        <v>2670</v>
      </c>
      <c r="G569" t="s">
        <v>3110</v>
      </c>
      <c r="H569" t="s">
        <v>3577</v>
      </c>
      <c r="I569" t="s">
        <v>4051</v>
      </c>
      <c r="J569" t="s">
        <v>4489</v>
      </c>
      <c r="K569" t="s">
        <v>4921</v>
      </c>
      <c r="L569" t="s">
        <v>5364</v>
      </c>
      <c r="M569" t="s">
        <v>5805</v>
      </c>
      <c r="N569" t="s">
        <v>6244</v>
      </c>
      <c r="O569" t="s">
        <v>6691</v>
      </c>
      <c r="P569" t="s">
        <v>7125</v>
      </c>
      <c r="Q569" t="s">
        <v>7568</v>
      </c>
      <c r="R569" t="s">
        <v>8011</v>
      </c>
      <c r="S569" t="s">
        <v>8440</v>
      </c>
      <c r="T569" t="s">
        <v>8870</v>
      </c>
      <c r="U569" t="s">
        <v>9307</v>
      </c>
      <c r="V569" t="s">
        <v>9732</v>
      </c>
      <c r="W569" t="s">
        <v>10161</v>
      </c>
      <c r="X569" t="s">
        <v>10593</v>
      </c>
      <c r="Y569" t="s">
        <v>11006</v>
      </c>
      <c r="Z569" t="s">
        <v>11424</v>
      </c>
    </row>
    <row r="570" spans="1:26">
      <c r="A570" t="s">
        <v>1050</v>
      </c>
      <c r="B570" s="1">
        <f>COUNTA(C570:ZZ570)</f>
        <v>0</v>
      </c>
      <c r="C570" t="s">
        <v>1051</v>
      </c>
      <c r="D570" t="s">
        <v>1051</v>
      </c>
      <c r="E570" t="s">
        <v>1051</v>
      </c>
      <c r="F570" t="s">
        <v>1051</v>
      </c>
      <c r="G570" t="s">
        <v>1051</v>
      </c>
      <c r="H570" t="s">
        <v>1051</v>
      </c>
      <c r="I570" t="s">
        <v>1051</v>
      </c>
      <c r="J570" t="s">
        <v>1051</v>
      </c>
      <c r="K570" t="s">
        <v>1051</v>
      </c>
      <c r="L570" t="s">
        <v>1051</v>
      </c>
      <c r="M570" t="s">
        <v>1051</v>
      </c>
      <c r="N570" t="s">
        <v>1051</v>
      </c>
      <c r="O570" t="s">
        <v>1051</v>
      </c>
      <c r="P570" t="s">
        <v>1051</v>
      </c>
      <c r="Q570" t="s">
        <v>1051</v>
      </c>
      <c r="R570" t="s">
        <v>1051</v>
      </c>
      <c r="S570" t="s">
        <v>1051</v>
      </c>
      <c r="T570" t="s">
        <v>1051</v>
      </c>
      <c r="U570" t="s">
        <v>1051</v>
      </c>
      <c r="V570" t="s">
        <v>1051</v>
      </c>
      <c r="W570" t="s">
        <v>1051</v>
      </c>
      <c r="X570" t="s">
        <v>1051</v>
      </c>
      <c r="Y570" t="s">
        <v>1051</v>
      </c>
      <c r="Z570" t="s">
        <v>1051</v>
      </c>
    </row>
    <row r="571" spans="1:26">
      <c r="A571" t="s">
        <v>1052</v>
      </c>
      <c r="B571" s="1">
        <f>COUNTA(C571:ZZ571)</f>
        <v>0</v>
      </c>
      <c r="C571" t="s">
        <v>1053</v>
      </c>
      <c r="D571" t="s">
        <v>1053</v>
      </c>
      <c r="E571" t="s">
        <v>1053</v>
      </c>
      <c r="F571" t="s">
        <v>1053</v>
      </c>
      <c r="G571" t="s">
        <v>1053</v>
      </c>
      <c r="H571" t="s">
        <v>1053</v>
      </c>
      <c r="I571" t="s">
        <v>1053</v>
      </c>
      <c r="J571" t="s">
        <v>1053</v>
      </c>
      <c r="K571" t="s">
        <v>1053</v>
      </c>
      <c r="L571" t="s">
        <v>1053</v>
      </c>
      <c r="M571" t="s">
        <v>1053</v>
      </c>
      <c r="N571" t="s">
        <v>1053</v>
      </c>
      <c r="O571" t="s">
        <v>1053</v>
      </c>
      <c r="P571" t="s">
        <v>1053</v>
      </c>
      <c r="Q571" t="s">
        <v>1053</v>
      </c>
      <c r="R571" t="s">
        <v>1053</v>
      </c>
      <c r="S571" t="s">
        <v>1053</v>
      </c>
      <c r="T571" t="s">
        <v>1053</v>
      </c>
      <c r="U571" t="s">
        <v>1053</v>
      </c>
      <c r="V571" t="s">
        <v>1053</v>
      </c>
      <c r="W571" t="s">
        <v>1053</v>
      </c>
      <c r="X571" t="s">
        <v>1053</v>
      </c>
      <c r="Y571" t="s">
        <v>1053</v>
      </c>
      <c r="Z571" t="s">
        <v>1053</v>
      </c>
    </row>
    <row r="572" spans="1:26">
      <c r="A572" t="s">
        <v>1054</v>
      </c>
      <c r="B572" s="1">
        <f>COUNTA(C572:ZZ572)</f>
        <v>0</v>
      </c>
      <c r="C572" t="s">
        <v>1055</v>
      </c>
      <c r="D572" t="s">
        <v>1055</v>
      </c>
      <c r="E572" t="s">
        <v>1055</v>
      </c>
      <c r="F572" t="s">
        <v>1055</v>
      </c>
      <c r="G572" t="s">
        <v>1055</v>
      </c>
      <c r="H572" t="s">
        <v>1055</v>
      </c>
      <c r="I572" t="s">
        <v>1055</v>
      </c>
      <c r="J572" t="s">
        <v>1055</v>
      </c>
      <c r="K572" t="s">
        <v>1055</v>
      </c>
      <c r="L572" t="s">
        <v>1055</v>
      </c>
      <c r="M572" t="s">
        <v>1055</v>
      </c>
      <c r="N572" t="s">
        <v>1055</v>
      </c>
      <c r="O572" t="s">
        <v>1055</v>
      </c>
      <c r="P572" t="s">
        <v>1055</v>
      </c>
      <c r="Q572" t="s">
        <v>1055</v>
      </c>
      <c r="R572" t="s">
        <v>1055</v>
      </c>
      <c r="S572" t="s">
        <v>1055</v>
      </c>
      <c r="T572" t="s">
        <v>1055</v>
      </c>
      <c r="U572" t="s">
        <v>1055</v>
      </c>
      <c r="V572" t="s">
        <v>1055</v>
      </c>
      <c r="W572" t="s">
        <v>1055</v>
      </c>
      <c r="X572" t="s">
        <v>1055</v>
      </c>
      <c r="Y572" t="s">
        <v>1055</v>
      </c>
      <c r="Z572" t="s">
        <v>1055</v>
      </c>
    </row>
    <row r="573" spans="1:26">
      <c r="A573" t="s">
        <v>1056</v>
      </c>
      <c r="B573" s="1">
        <f>COUNTA(C573:ZZ573)</f>
        <v>0</v>
      </c>
      <c r="C573" t="s">
        <v>1057</v>
      </c>
      <c r="D573" t="s">
        <v>1797</v>
      </c>
      <c r="E573" t="s">
        <v>2239</v>
      </c>
      <c r="F573" t="s">
        <v>2671</v>
      </c>
      <c r="G573" t="s">
        <v>3111</v>
      </c>
      <c r="H573" t="s">
        <v>3578</v>
      </c>
      <c r="I573" t="s">
        <v>4052</v>
      </c>
      <c r="J573" t="s">
        <v>4490</v>
      </c>
      <c r="K573" t="s">
        <v>4922</v>
      </c>
      <c r="L573" t="s">
        <v>5365</v>
      </c>
      <c r="M573" t="s">
        <v>5806</v>
      </c>
      <c r="N573" t="s">
        <v>6245</v>
      </c>
      <c r="O573" t="s">
        <v>6692</v>
      </c>
      <c r="P573" t="s">
        <v>7126</v>
      </c>
      <c r="Q573" t="s">
        <v>7569</v>
      </c>
      <c r="R573" t="s">
        <v>8012</v>
      </c>
      <c r="S573" t="s">
        <v>8441</v>
      </c>
      <c r="T573" t="s">
        <v>8871</v>
      </c>
      <c r="U573" t="s">
        <v>9308</v>
      </c>
      <c r="V573" t="s">
        <v>9733</v>
      </c>
      <c r="W573" t="s">
        <v>10162</v>
      </c>
      <c r="X573" t="s">
        <v>10594</v>
      </c>
      <c r="Y573" t="s">
        <v>11007</v>
      </c>
      <c r="Z573" t="s">
        <v>11425</v>
      </c>
    </row>
    <row r="574" spans="1:26">
      <c r="A574" t="s">
        <v>1058</v>
      </c>
      <c r="B574" s="1">
        <f>COUNTA(C574:ZZ574)</f>
        <v>0</v>
      </c>
      <c r="C574" t="s">
        <v>1059</v>
      </c>
      <c r="D574" t="s">
        <v>1798</v>
      </c>
      <c r="E574" t="s">
        <v>2240</v>
      </c>
      <c r="F574" t="s">
        <v>2672</v>
      </c>
      <c r="G574" t="s">
        <v>3112</v>
      </c>
      <c r="H574" t="s">
        <v>3579</v>
      </c>
      <c r="I574" t="s">
        <v>4053</v>
      </c>
      <c r="J574" t="s">
        <v>4491</v>
      </c>
      <c r="K574" t="s">
        <v>4923</v>
      </c>
      <c r="L574" t="s">
        <v>5366</v>
      </c>
      <c r="M574" t="s">
        <v>5807</v>
      </c>
      <c r="N574" t="s">
        <v>6246</v>
      </c>
      <c r="O574" t="s">
        <v>6693</v>
      </c>
      <c r="P574" t="s">
        <v>7127</v>
      </c>
      <c r="Q574" t="s">
        <v>7570</v>
      </c>
      <c r="R574" t="s">
        <v>8013</v>
      </c>
      <c r="S574" t="s">
        <v>8442</v>
      </c>
      <c r="T574" t="s">
        <v>8872</v>
      </c>
      <c r="U574" t="s">
        <v>9309</v>
      </c>
      <c r="V574" t="s">
        <v>9734</v>
      </c>
      <c r="W574" t="s">
        <v>10163</v>
      </c>
      <c r="X574" t="s">
        <v>10595</v>
      </c>
      <c r="Y574" t="s">
        <v>11008</v>
      </c>
      <c r="Z574" t="s">
        <v>11426</v>
      </c>
    </row>
    <row r="575" spans="1:26">
      <c r="A575" t="s">
        <v>1060</v>
      </c>
      <c r="B575" s="1">
        <f>COUNTA(C575:ZZ575)</f>
        <v>0</v>
      </c>
      <c r="C575" t="s">
        <v>1061</v>
      </c>
      <c r="D575" t="s">
        <v>1799</v>
      </c>
      <c r="E575" t="s">
        <v>2241</v>
      </c>
      <c r="F575" t="s">
        <v>2673</v>
      </c>
      <c r="G575" t="s">
        <v>3113</v>
      </c>
      <c r="H575" t="s">
        <v>3580</v>
      </c>
      <c r="I575" t="s">
        <v>4054</v>
      </c>
      <c r="J575" t="s">
        <v>4492</v>
      </c>
      <c r="K575" t="s">
        <v>4924</v>
      </c>
      <c r="L575" t="s">
        <v>5367</v>
      </c>
      <c r="M575" t="s">
        <v>5808</v>
      </c>
      <c r="N575" t="s">
        <v>6247</v>
      </c>
      <c r="O575" t="s">
        <v>6694</v>
      </c>
      <c r="P575" t="s">
        <v>7128</v>
      </c>
      <c r="Q575" t="s">
        <v>7571</v>
      </c>
      <c r="R575" t="s">
        <v>8014</v>
      </c>
      <c r="S575" t="s">
        <v>8443</v>
      </c>
      <c r="T575" t="s">
        <v>8873</v>
      </c>
      <c r="U575" t="s">
        <v>9310</v>
      </c>
      <c r="V575" t="s">
        <v>9735</v>
      </c>
      <c r="W575" t="s">
        <v>10164</v>
      </c>
      <c r="X575" t="s">
        <v>10596</v>
      </c>
      <c r="Y575" t="s">
        <v>11009</v>
      </c>
      <c r="Z575" t="s">
        <v>11427</v>
      </c>
    </row>
    <row r="576" spans="1:26">
      <c r="A576" t="s">
        <v>1062</v>
      </c>
      <c r="B576" s="1">
        <f>COUNTA(C576:ZZ576)</f>
        <v>0</v>
      </c>
      <c r="C576" t="s">
        <v>1063</v>
      </c>
      <c r="D576" t="s">
        <v>1063</v>
      </c>
      <c r="E576" t="s">
        <v>1063</v>
      </c>
      <c r="F576" t="s">
        <v>1063</v>
      </c>
      <c r="G576" t="s">
        <v>1063</v>
      </c>
      <c r="H576" t="s">
        <v>1063</v>
      </c>
      <c r="I576" t="s">
        <v>1063</v>
      </c>
      <c r="J576" t="s">
        <v>1063</v>
      </c>
      <c r="K576" t="s">
        <v>1063</v>
      </c>
      <c r="L576" t="s">
        <v>1063</v>
      </c>
      <c r="M576" t="s">
        <v>1063</v>
      </c>
      <c r="N576" t="s">
        <v>1063</v>
      </c>
      <c r="O576" t="s">
        <v>1063</v>
      </c>
      <c r="P576" t="s">
        <v>1063</v>
      </c>
      <c r="Q576" t="s">
        <v>1063</v>
      </c>
      <c r="R576" t="s">
        <v>1063</v>
      </c>
      <c r="S576" t="s">
        <v>1063</v>
      </c>
      <c r="T576" t="s">
        <v>1063</v>
      </c>
      <c r="U576" t="s">
        <v>1063</v>
      </c>
      <c r="V576" t="s">
        <v>1063</v>
      </c>
      <c r="W576" t="s">
        <v>1063</v>
      </c>
      <c r="X576" t="s">
        <v>1063</v>
      </c>
      <c r="Y576" t="s">
        <v>1063</v>
      </c>
      <c r="Z576" t="s">
        <v>1063</v>
      </c>
    </row>
    <row r="577" spans="1:26">
      <c r="A577" t="s">
        <v>1064</v>
      </c>
      <c r="B577" s="1">
        <f>COUNTA(C577:ZZ577)</f>
        <v>0</v>
      </c>
      <c r="C577" t="s">
        <v>1065</v>
      </c>
      <c r="D577" t="s">
        <v>1065</v>
      </c>
      <c r="E577" t="s">
        <v>1065</v>
      </c>
      <c r="F577" t="s">
        <v>1065</v>
      </c>
      <c r="G577" t="s">
        <v>1065</v>
      </c>
      <c r="H577" t="s">
        <v>1065</v>
      </c>
      <c r="I577" t="s">
        <v>1065</v>
      </c>
      <c r="J577" t="s">
        <v>1065</v>
      </c>
      <c r="K577" t="s">
        <v>1065</v>
      </c>
      <c r="L577" t="s">
        <v>1065</v>
      </c>
      <c r="M577" t="s">
        <v>1065</v>
      </c>
      <c r="N577" t="s">
        <v>1065</v>
      </c>
      <c r="O577" t="s">
        <v>1065</v>
      </c>
      <c r="P577" t="s">
        <v>1065</v>
      </c>
      <c r="Q577" t="s">
        <v>1065</v>
      </c>
      <c r="R577" t="s">
        <v>1065</v>
      </c>
      <c r="S577" t="s">
        <v>1065</v>
      </c>
      <c r="T577" t="s">
        <v>1065</v>
      </c>
      <c r="U577" t="s">
        <v>1065</v>
      </c>
      <c r="V577" t="s">
        <v>1065</v>
      </c>
      <c r="W577" t="s">
        <v>1065</v>
      </c>
      <c r="X577" t="s">
        <v>1065</v>
      </c>
      <c r="Y577" t="s">
        <v>1065</v>
      </c>
      <c r="Z577" t="s">
        <v>1065</v>
      </c>
    </row>
    <row r="578" spans="1:26">
      <c r="A578" t="s">
        <v>1066</v>
      </c>
      <c r="B578" s="1">
        <f>COUNTA(C578:ZZ578)</f>
        <v>0</v>
      </c>
      <c r="C578" t="s">
        <v>1067</v>
      </c>
      <c r="D578" t="s">
        <v>1067</v>
      </c>
      <c r="E578" t="s">
        <v>1067</v>
      </c>
      <c r="F578" t="s">
        <v>1067</v>
      </c>
      <c r="G578" t="s">
        <v>1067</v>
      </c>
      <c r="H578" t="s">
        <v>1067</v>
      </c>
      <c r="I578" t="s">
        <v>1067</v>
      </c>
      <c r="J578" t="s">
        <v>1067</v>
      </c>
      <c r="K578" t="s">
        <v>1067</v>
      </c>
      <c r="L578" t="s">
        <v>1067</v>
      </c>
      <c r="M578" t="s">
        <v>1067</v>
      </c>
      <c r="N578" t="s">
        <v>1067</v>
      </c>
      <c r="O578" t="s">
        <v>1067</v>
      </c>
      <c r="P578" t="s">
        <v>1067</v>
      </c>
      <c r="Q578" t="s">
        <v>1067</v>
      </c>
      <c r="R578" t="s">
        <v>1067</v>
      </c>
      <c r="S578" t="s">
        <v>1067</v>
      </c>
      <c r="T578" t="s">
        <v>1067</v>
      </c>
      <c r="U578" t="s">
        <v>1067</v>
      </c>
      <c r="V578" t="s">
        <v>1067</v>
      </c>
      <c r="W578" t="s">
        <v>1067</v>
      </c>
      <c r="X578" t="s">
        <v>1067</v>
      </c>
      <c r="Y578" t="s">
        <v>1067</v>
      </c>
      <c r="Z578" t="s">
        <v>1067</v>
      </c>
    </row>
    <row r="579" spans="1:26">
      <c r="A579" t="s">
        <v>1068</v>
      </c>
      <c r="B579" s="1">
        <f>COUNTA(C579:ZZ579)</f>
        <v>0</v>
      </c>
      <c r="C579" t="s">
        <v>1069</v>
      </c>
      <c r="D579" t="s">
        <v>1069</v>
      </c>
      <c r="E579" t="s">
        <v>1069</v>
      </c>
      <c r="F579" t="s">
        <v>1069</v>
      </c>
      <c r="G579" t="s">
        <v>1069</v>
      </c>
      <c r="H579" t="s">
        <v>1069</v>
      </c>
      <c r="I579" t="s">
        <v>1069</v>
      </c>
      <c r="J579" t="s">
        <v>1069</v>
      </c>
      <c r="K579" t="s">
        <v>1069</v>
      </c>
      <c r="L579" t="s">
        <v>1069</v>
      </c>
      <c r="M579" t="s">
        <v>1069</v>
      </c>
      <c r="N579" t="s">
        <v>1069</v>
      </c>
      <c r="O579" t="s">
        <v>1069</v>
      </c>
      <c r="P579" t="s">
        <v>1069</v>
      </c>
      <c r="Q579" t="s">
        <v>1069</v>
      </c>
      <c r="R579" t="s">
        <v>1069</v>
      </c>
      <c r="S579" t="s">
        <v>1069</v>
      </c>
      <c r="T579" t="s">
        <v>1069</v>
      </c>
      <c r="U579" t="s">
        <v>1069</v>
      </c>
      <c r="V579" t="s">
        <v>1069</v>
      </c>
      <c r="W579" t="s">
        <v>1069</v>
      </c>
      <c r="X579" t="s">
        <v>1069</v>
      </c>
      <c r="Y579" t="s">
        <v>1069</v>
      </c>
      <c r="Z579" t="s">
        <v>1069</v>
      </c>
    </row>
    <row r="580" spans="1:26">
      <c r="A580" t="s">
        <v>1070</v>
      </c>
      <c r="B580" s="1">
        <f>COUNTA(C580:ZZ580)</f>
        <v>0</v>
      </c>
      <c r="C580" t="s">
        <v>1071</v>
      </c>
      <c r="D580" t="s">
        <v>1071</v>
      </c>
      <c r="E580" t="s">
        <v>1071</v>
      </c>
      <c r="F580" t="s">
        <v>1071</v>
      </c>
      <c r="G580" t="s">
        <v>1071</v>
      </c>
      <c r="H580" t="s">
        <v>1071</v>
      </c>
      <c r="I580" t="s">
        <v>1071</v>
      </c>
      <c r="J580" t="s">
        <v>1071</v>
      </c>
      <c r="K580" t="s">
        <v>1071</v>
      </c>
      <c r="L580" t="s">
        <v>1071</v>
      </c>
      <c r="M580" t="s">
        <v>1071</v>
      </c>
      <c r="N580" t="s">
        <v>1071</v>
      </c>
      <c r="O580" t="s">
        <v>1071</v>
      </c>
      <c r="P580" t="s">
        <v>1071</v>
      </c>
      <c r="Q580" t="s">
        <v>1071</v>
      </c>
      <c r="R580" t="s">
        <v>1071</v>
      </c>
      <c r="S580" t="s">
        <v>1071</v>
      </c>
      <c r="T580" t="s">
        <v>1071</v>
      </c>
      <c r="U580" t="s">
        <v>1071</v>
      </c>
      <c r="V580" t="s">
        <v>1071</v>
      </c>
      <c r="W580" t="s">
        <v>1071</v>
      </c>
      <c r="X580" t="s">
        <v>1071</v>
      </c>
      <c r="Y580" t="s">
        <v>1071</v>
      </c>
      <c r="Z580" t="s">
        <v>1071</v>
      </c>
    </row>
    <row r="581" spans="1:26">
      <c r="A581" t="s">
        <v>1072</v>
      </c>
      <c r="B581" s="1">
        <f>COUNTA(C581:ZZ581)</f>
        <v>0</v>
      </c>
      <c r="C581" t="s">
        <v>1073</v>
      </c>
      <c r="D581" t="s">
        <v>1073</v>
      </c>
      <c r="E581" t="s">
        <v>1073</v>
      </c>
      <c r="F581" t="s">
        <v>1073</v>
      </c>
      <c r="G581" t="s">
        <v>1073</v>
      </c>
      <c r="H581" t="s">
        <v>1073</v>
      </c>
      <c r="I581" t="s">
        <v>1073</v>
      </c>
      <c r="J581" t="s">
        <v>1073</v>
      </c>
      <c r="K581" t="s">
        <v>1073</v>
      </c>
      <c r="L581" t="s">
        <v>1073</v>
      </c>
      <c r="M581" t="s">
        <v>1073</v>
      </c>
      <c r="N581" t="s">
        <v>1073</v>
      </c>
      <c r="O581" t="s">
        <v>1073</v>
      </c>
      <c r="P581" t="s">
        <v>1073</v>
      </c>
      <c r="Q581" t="s">
        <v>1073</v>
      </c>
      <c r="R581" t="s">
        <v>1073</v>
      </c>
      <c r="S581" t="s">
        <v>1073</v>
      </c>
      <c r="T581" t="s">
        <v>1073</v>
      </c>
      <c r="U581" t="s">
        <v>1073</v>
      </c>
      <c r="V581" t="s">
        <v>1073</v>
      </c>
      <c r="W581" t="s">
        <v>1073</v>
      </c>
      <c r="X581" t="s">
        <v>1073</v>
      </c>
      <c r="Y581" t="s">
        <v>1073</v>
      </c>
      <c r="Z581" t="s">
        <v>1073</v>
      </c>
    </row>
    <row r="582" spans="1:26">
      <c r="A582" t="s">
        <v>1074</v>
      </c>
      <c r="B582" s="1">
        <f>COUNTA(C582:ZZ582)</f>
        <v>0</v>
      </c>
      <c r="C582" t="s">
        <v>1075</v>
      </c>
      <c r="D582" t="s">
        <v>1075</v>
      </c>
      <c r="E582" t="s">
        <v>1075</v>
      </c>
      <c r="F582" t="s">
        <v>1075</v>
      </c>
      <c r="G582" t="s">
        <v>1075</v>
      </c>
      <c r="H582" t="s">
        <v>1075</v>
      </c>
      <c r="I582" t="s">
        <v>1075</v>
      </c>
      <c r="J582" t="s">
        <v>1075</v>
      </c>
      <c r="K582" t="s">
        <v>1075</v>
      </c>
      <c r="L582" t="s">
        <v>1075</v>
      </c>
      <c r="M582" t="s">
        <v>1075</v>
      </c>
      <c r="N582" t="s">
        <v>1075</v>
      </c>
      <c r="O582" t="s">
        <v>1075</v>
      </c>
      <c r="P582" t="s">
        <v>1075</v>
      </c>
      <c r="Q582" t="s">
        <v>1075</v>
      </c>
      <c r="R582" t="s">
        <v>1075</v>
      </c>
      <c r="S582" t="s">
        <v>1075</v>
      </c>
      <c r="T582" t="s">
        <v>1075</v>
      </c>
      <c r="U582" t="s">
        <v>1075</v>
      </c>
      <c r="V582" t="s">
        <v>1075</v>
      </c>
      <c r="W582" t="s">
        <v>1075</v>
      </c>
      <c r="X582" t="s">
        <v>1075</v>
      </c>
      <c r="Y582" t="s">
        <v>1075</v>
      </c>
      <c r="Z582" t="s">
        <v>1075</v>
      </c>
    </row>
    <row r="583" spans="1:26">
      <c r="A583" t="s">
        <v>1076</v>
      </c>
      <c r="B583" s="1">
        <f>COUNTA(C583:ZZ583)</f>
        <v>0</v>
      </c>
      <c r="C583" t="s">
        <v>1077</v>
      </c>
      <c r="D583" t="s">
        <v>1077</v>
      </c>
      <c r="E583" t="s">
        <v>1077</v>
      </c>
      <c r="F583" t="s">
        <v>1077</v>
      </c>
      <c r="G583" t="s">
        <v>1077</v>
      </c>
      <c r="H583" t="s">
        <v>1077</v>
      </c>
      <c r="I583" t="s">
        <v>1077</v>
      </c>
      <c r="J583" t="s">
        <v>1077</v>
      </c>
      <c r="K583" t="s">
        <v>1077</v>
      </c>
      <c r="L583" t="s">
        <v>1077</v>
      </c>
      <c r="M583" t="s">
        <v>1077</v>
      </c>
      <c r="N583" t="s">
        <v>1077</v>
      </c>
      <c r="O583" t="s">
        <v>1077</v>
      </c>
      <c r="P583" t="s">
        <v>1077</v>
      </c>
      <c r="Q583" t="s">
        <v>1077</v>
      </c>
      <c r="R583" t="s">
        <v>1077</v>
      </c>
      <c r="S583" t="s">
        <v>1077</v>
      </c>
      <c r="T583" t="s">
        <v>1077</v>
      </c>
      <c r="U583" t="s">
        <v>1077</v>
      </c>
      <c r="V583" t="s">
        <v>1077</v>
      </c>
      <c r="W583" t="s">
        <v>1077</v>
      </c>
      <c r="X583" t="s">
        <v>1077</v>
      </c>
      <c r="Y583" t="s">
        <v>1077</v>
      </c>
      <c r="Z583" t="s">
        <v>1077</v>
      </c>
    </row>
    <row r="584" spans="1:26">
      <c r="A584" t="s">
        <v>1078</v>
      </c>
      <c r="B584" s="1">
        <f>COUNTA(C584:ZZ584)</f>
        <v>0</v>
      </c>
      <c r="C584" t="s">
        <v>1079</v>
      </c>
      <c r="D584" t="s">
        <v>1079</v>
      </c>
      <c r="E584" t="s">
        <v>1079</v>
      </c>
      <c r="F584" t="s">
        <v>1079</v>
      </c>
      <c r="G584" t="s">
        <v>1079</v>
      </c>
      <c r="H584" t="s">
        <v>1079</v>
      </c>
      <c r="I584" t="s">
        <v>1079</v>
      </c>
      <c r="J584" t="s">
        <v>1079</v>
      </c>
      <c r="K584" t="s">
        <v>1079</v>
      </c>
      <c r="L584" t="s">
        <v>1079</v>
      </c>
      <c r="M584" t="s">
        <v>1079</v>
      </c>
      <c r="N584" t="s">
        <v>1079</v>
      </c>
      <c r="O584" t="s">
        <v>1079</v>
      </c>
      <c r="P584" t="s">
        <v>1079</v>
      </c>
      <c r="Q584" t="s">
        <v>1079</v>
      </c>
      <c r="R584" t="s">
        <v>1079</v>
      </c>
      <c r="S584" t="s">
        <v>1079</v>
      </c>
      <c r="T584" t="s">
        <v>1079</v>
      </c>
      <c r="U584" t="s">
        <v>1079</v>
      </c>
      <c r="V584" t="s">
        <v>1079</v>
      </c>
      <c r="W584" t="s">
        <v>1079</v>
      </c>
      <c r="X584" t="s">
        <v>1079</v>
      </c>
      <c r="Y584" t="s">
        <v>1079</v>
      </c>
      <c r="Z584" t="s">
        <v>1079</v>
      </c>
    </row>
    <row r="585" spans="1:26">
      <c r="A585" t="s">
        <v>1080</v>
      </c>
      <c r="B585" s="1">
        <f>COUNTA(C585:ZZ585)</f>
        <v>0</v>
      </c>
      <c r="C585" t="s">
        <v>1081</v>
      </c>
      <c r="D585" t="s">
        <v>1081</v>
      </c>
      <c r="E585" t="s">
        <v>1081</v>
      </c>
      <c r="F585" t="s">
        <v>1081</v>
      </c>
      <c r="G585" t="s">
        <v>1081</v>
      </c>
      <c r="H585" t="s">
        <v>1081</v>
      </c>
      <c r="I585" t="s">
        <v>1081</v>
      </c>
      <c r="J585" t="s">
        <v>1081</v>
      </c>
      <c r="K585" t="s">
        <v>1081</v>
      </c>
      <c r="L585" t="s">
        <v>1081</v>
      </c>
      <c r="M585" t="s">
        <v>1081</v>
      </c>
      <c r="N585" t="s">
        <v>1081</v>
      </c>
      <c r="O585" t="s">
        <v>1081</v>
      </c>
      <c r="P585" t="s">
        <v>1081</v>
      </c>
      <c r="Q585" t="s">
        <v>1081</v>
      </c>
      <c r="R585" t="s">
        <v>1081</v>
      </c>
      <c r="S585" t="s">
        <v>1081</v>
      </c>
      <c r="T585" t="s">
        <v>1081</v>
      </c>
      <c r="U585" t="s">
        <v>1081</v>
      </c>
      <c r="V585" t="s">
        <v>1081</v>
      </c>
      <c r="W585" t="s">
        <v>1081</v>
      </c>
      <c r="X585" t="s">
        <v>1081</v>
      </c>
      <c r="Y585" t="s">
        <v>1081</v>
      </c>
      <c r="Z585" t="s">
        <v>1081</v>
      </c>
    </row>
    <row r="586" spans="1:26">
      <c r="A586" t="s">
        <v>1082</v>
      </c>
      <c r="B586" s="1">
        <f>COUNTA(C586:ZZ586)</f>
        <v>0</v>
      </c>
      <c r="C586" t="s">
        <v>1083</v>
      </c>
      <c r="D586" t="s">
        <v>1083</v>
      </c>
      <c r="E586" t="s">
        <v>1083</v>
      </c>
      <c r="F586" t="s">
        <v>1083</v>
      </c>
      <c r="G586" t="s">
        <v>1083</v>
      </c>
      <c r="H586" t="s">
        <v>1083</v>
      </c>
      <c r="I586" t="s">
        <v>1083</v>
      </c>
      <c r="J586" t="s">
        <v>1083</v>
      </c>
      <c r="K586" t="s">
        <v>1083</v>
      </c>
      <c r="L586" t="s">
        <v>1083</v>
      </c>
      <c r="M586" t="s">
        <v>1083</v>
      </c>
      <c r="N586" t="s">
        <v>1083</v>
      </c>
      <c r="O586" t="s">
        <v>1083</v>
      </c>
      <c r="P586" t="s">
        <v>1083</v>
      </c>
      <c r="Q586" t="s">
        <v>1083</v>
      </c>
      <c r="R586" t="s">
        <v>1083</v>
      </c>
      <c r="S586" t="s">
        <v>1083</v>
      </c>
      <c r="T586" t="s">
        <v>1083</v>
      </c>
      <c r="U586" t="s">
        <v>1083</v>
      </c>
      <c r="V586" t="s">
        <v>1083</v>
      </c>
      <c r="W586" t="s">
        <v>1083</v>
      </c>
      <c r="X586" t="s">
        <v>1083</v>
      </c>
      <c r="Y586" t="s">
        <v>1083</v>
      </c>
      <c r="Z586" t="s">
        <v>1083</v>
      </c>
    </row>
    <row r="587" spans="1:26">
      <c r="A587" t="s">
        <v>1084</v>
      </c>
      <c r="B587" s="1">
        <f>COUNTA(C587:ZZ587)</f>
        <v>0</v>
      </c>
      <c r="C587" t="s">
        <v>1085</v>
      </c>
      <c r="D587" t="s">
        <v>1085</v>
      </c>
      <c r="E587" t="s">
        <v>1085</v>
      </c>
      <c r="F587" t="s">
        <v>1085</v>
      </c>
      <c r="G587" t="s">
        <v>1085</v>
      </c>
      <c r="H587" t="s">
        <v>1085</v>
      </c>
      <c r="I587" t="s">
        <v>1085</v>
      </c>
      <c r="J587" t="s">
        <v>1085</v>
      </c>
      <c r="K587" t="s">
        <v>1085</v>
      </c>
      <c r="L587" t="s">
        <v>1085</v>
      </c>
      <c r="M587" t="s">
        <v>1085</v>
      </c>
      <c r="N587" t="s">
        <v>1085</v>
      </c>
      <c r="O587" t="s">
        <v>1085</v>
      </c>
      <c r="P587" t="s">
        <v>1085</v>
      </c>
      <c r="Q587" t="s">
        <v>1085</v>
      </c>
      <c r="R587" t="s">
        <v>1085</v>
      </c>
      <c r="S587" t="s">
        <v>1085</v>
      </c>
      <c r="T587" t="s">
        <v>1085</v>
      </c>
      <c r="U587" t="s">
        <v>1085</v>
      </c>
      <c r="V587" t="s">
        <v>1085</v>
      </c>
      <c r="W587" t="s">
        <v>1085</v>
      </c>
      <c r="X587" t="s">
        <v>1085</v>
      </c>
      <c r="Y587" t="s">
        <v>1085</v>
      </c>
      <c r="Z587" t="s">
        <v>1085</v>
      </c>
    </row>
    <row r="588" spans="1:26">
      <c r="A588" t="s">
        <v>1086</v>
      </c>
      <c r="B588" s="1">
        <f>COUNTA(C588:ZZ588)</f>
        <v>0</v>
      </c>
      <c r="C588" t="s">
        <v>1087</v>
      </c>
      <c r="D588" t="s">
        <v>1087</v>
      </c>
      <c r="E588" t="s">
        <v>1087</v>
      </c>
      <c r="F588" t="s">
        <v>1087</v>
      </c>
      <c r="G588" t="s">
        <v>1087</v>
      </c>
      <c r="H588" t="s">
        <v>1087</v>
      </c>
      <c r="I588" t="s">
        <v>1087</v>
      </c>
      <c r="J588" t="s">
        <v>1087</v>
      </c>
      <c r="K588" t="s">
        <v>1087</v>
      </c>
      <c r="L588" t="s">
        <v>1087</v>
      </c>
      <c r="M588" t="s">
        <v>1087</v>
      </c>
      <c r="N588" t="s">
        <v>1087</v>
      </c>
      <c r="O588" t="s">
        <v>1087</v>
      </c>
      <c r="P588" t="s">
        <v>1087</v>
      </c>
      <c r="Q588" t="s">
        <v>1087</v>
      </c>
      <c r="R588" t="s">
        <v>1087</v>
      </c>
      <c r="S588" t="s">
        <v>1087</v>
      </c>
      <c r="T588" t="s">
        <v>1087</v>
      </c>
      <c r="U588" t="s">
        <v>1087</v>
      </c>
      <c r="V588" t="s">
        <v>1087</v>
      </c>
      <c r="W588" t="s">
        <v>1087</v>
      </c>
      <c r="X588" t="s">
        <v>1087</v>
      </c>
      <c r="Y588" t="s">
        <v>1087</v>
      </c>
      <c r="Z588" t="s">
        <v>1087</v>
      </c>
    </row>
    <row r="589" spans="1:26">
      <c r="A589" t="s">
        <v>1088</v>
      </c>
      <c r="B589" s="1">
        <f>COUNTA(C589:ZZ589)</f>
        <v>0</v>
      </c>
      <c r="C589" t="s">
        <v>1089</v>
      </c>
      <c r="D589" t="s">
        <v>1089</v>
      </c>
      <c r="E589" t="s">
        <v>1089</v>
      </c>
      <c r="F589" t="s">
        <v>1089</v>
      </c>
      <c r="G589" t="s">
        <v>1089</v>
      </c>
      <c r="H589" t="s">
        <v>1089</v>
      </c>
      <c r="I589" t="s">
        <v>1089</v>
      </c>
      <c r="J589" t="s">
        <v>1089</v>
      </c>
      <c r="K589" t="s">
        <v>1089</v>
      </c>
      <c r="L589" t="s">
        <v>1089</v>
      </c>
      <c r="M589" t="s">
        <v>1089</v>
      </c>
      <c r="N589" t="s">
        <v>1089</v>
      </c>
      <c r="O589" t="s">
        <v>1089</v>
      </c>
      <c r="P589" t="s">
        <v>1089</v>
      </c>
      <c r="Q589" t="s">
        <v>1089</v>
      </c>
      <c r="R589" t="s">
        <v>1089</v>
      </c>
      <c r="S589" t="s">
        <v>1089</v>
      </c>
      <c r="T589" t="s">
        <v>1089</v>
      </c>
      <c r="U589" t="s">
        <v>1089</v>
      </c>
      <c r="V589" t="s">
        <v>1089</v>
      </c>
      <c r="W589" t="s">
        <v>1089</v>
      </c>
      <c r="X589" t="s">
        <v>1089</v>
      </c>
      <c r="Y589" t="s">
        <v>1089</v>
      </c>
      <c r="Z589" t="s">
        <v>1089</v>
      </c>
    </row>
    <row r="590" spans="1:26">
      <c r="A590" t="s">
        <v>1090</v>
      </c>
      <c r="B590" s="1">
        <f>COUNTA(C590:ZZ590)</f>
        <v>0</v>
      </c>
      <c r="C590" t="s">
        <v>1091</v>
      </c>
      <c r="D590" t="s">
        <v>1091</v>
      </c>
      <c r="E590" t="s">
        <v>1091</v>
      </c>
      <c r="F590" t="s">
        <v>1091</v>
      </c>
      <c r="G590" t="s">
        <v>1091</v>
      </c>
      <c r="H590" t="s">
        <v>1091</v>
      </c>
      <c r="I590" t="s">
        <v>1091</v>
      </c>
      <c r="J590" t="s">
        <v>1091</v>
      </c>
      <c r="K590" t="s">
        <v>1091</v>
      </c>
      <c r="L590" t="s">
        <v>1091</v>
      </c>
      <c r="M590" t="s">
        <v>1091</v>
      </c>
      <c r="N590" t="s">
        <v>1091</v>
      </c>
      <c r="O590" t="s">
        <v>1091</v>
      </c>
      <c r="P590" t="s">
        <v>1091</v>
      </c>
      <c r="Q590" t="s">
        <v>1091</v>
      </c>
      <c r="R590" t="s">
        <v>1091</v>
      </c>
      <c r="S590" t="s">
        <v>1091</v>
      </c>
      <c r="T590" t="s">
        <v>1091</v>
      </c>
      <c r="U590" t="s">
        <v>1091</v>
      </c>
      <c r="V590" t="s">
        <v>1091</v>
      </c>
      <c r="W590" t="s">
        <v>1091</v>
      </c>
      <c r="X590" t="s">
        <v>1091</v>
      </c>
      <c r="Y590" t="s">
        <v>1091</v>
      </c>
      <c r="Z590" t="s">
        <v>1091</v>
      </c>
    </row>
    <row r="591" spans="1:26">
      <c r="A591" t="s">
        <v>1092</v>
      </c>
      <c r="B591" s="1">
        <f>COUNTA(C591:ZZ591)</f>
        <v>0</v>
      </c>
      <c r="C591" t="s">
        <v>1093</v>
      </c>
      <c r="D591" t="s">
        <v>1093</v>
      </c>
      <c r="E591" t="s">
        <v>1093</v>
      </c>
      <c r="F591" t="s">
        <v>1093</v>
      </c>
      <c r="G591" t="s">
        <v>1093</v>
      </c>
      <c r="H591" t="s">
        <v>1093</v>
      </c>
      <c r="I591" t="s">
        <v>1093</v>
      </c>
      <c r="J591" t="s">
        <v>1093</v>
      </c>
      <c r="K591" t="s">
        <v>1093</v>
      </c>
      <c r="L591" t="s">
        <v>1093</v>
      </c>
      <c r="M591" t="s">
        <v>1093</v>
      </c>
      <c r="N591" t="s">
        <v>1093</v>
      </c>
      <c r="O591" t="s">
        <v>1093</v>
      </c>
      <c r="P591" t="s">
        <v>1093</v>
      </c>
      <c r="Q591" t="s">
        <v>1093</v>
      </c>
      <c r="R591" t="s">
        <v>1093</v>
      </c>
      <c r="S591" t="s">
        <v>1093</v>
      </c>
      <c r="T591" t="s">
        <v>1093</v>
      </c>
      <c r="U591" t="s">
        <v>1093</v>
      </c>
      <c r="V591" t="s">
        <v>1093</v>
      </c>
      <c r="W591" t="s">
        <v>1093</v>
      </c>
      <c r="X591" t="s">
        <v>1093</v>
      </c>
      <c r="Y591" t="s">
        <v>1093</v>
      </c>
      <c r="Z591" t="s">
        <v>1093</v>
      </c>
    </row>
    <row r="592" spans="1:26">
      <c r="A592" t="s">
        <v>1094</v>
      </c>
      <c r="B592" s="1">
        <f>COUNTA(C592:ZZ592)</f>
        <v>0</v>
      </c>
      <c r="C592" t="s">
        <v>1095</v>
      </c>
      <c r="D592" t="s">
        <v>1095</v>
      </c>
      <c r="E592" t="s">
        <v>1095</v>
      </c>
      <c r="F592" t="s">
        <v>1095</v>
      </c>
      <c r="G592" t="s">
        <v>1095</v>
      </c>
      <c r="H592" t="s">
        <v>1095</v>
      </c>
      <c r="I592" t="s">
        <v>1095</v>
      </c>
      <c r="J592" t="s">
        <v>1095</v>
      </c>
      <c r="K592" t="s">
        <v>1095</v>
      </c>
      <c r="L592" t="s">
        <v>1095</v>
      </c>
      <c r="M592" t="s">
        <v>1095</v>
      </c>
      <c r="N592" t="s">
        <v>1095</v>
      </c>
      <c r="O592" t="s">
        <v>1095</v>
      </c>
      <c r="P592" t="s">
        <v>1095</v>
      </c>
      <c r="Q592" t="s">
        <v>1095</v>
      </c>
      <c r="R592" t="s">
        <v>1095</v>
      </c>
      <c r="S592" t="s">
        <v>1095</v>
      </c>
      <c r="T592" t="s">
        <v>1095</v>
      </c>
      <c r="U592" t="s">
        <v>1095</v>
      </c>
      <c r="V592" t="s">
        <v>1095</v>
      </c>
      <c r="W592" t="s">
        <v>1095</v>
      </c>
      <c r="X592" t="s">
        <v>1095</v>
      </c>
      <c r="Y592" t="s">
        <v>1095</v>
      </c>
      <c r="Z592" t="s">
        <v>1095</v>
      </c>
    </row>
    <row r="593" spans="1:26">
      <c r="A593" t="s">
        <v>1096</v>
      </c>
      <c r="B593" s="1">
        <f>COUNTA(C593:ZZ593)</f>
        <v>0</v>
      </c>
      <c r="C593" t="s">
        <v>1097</v>
      </c>
      <c r="D593" t="s">
        <v>1097</v>
      </c>
      <c r="E593" t="s">
        <v>1097</v>
      </c>
      <c r="F593" t="s">
        <v>1097</v>
      </c>
      <c r="G593" t="s">
        <v>1097</v>
      </c>
      <c r="H593" t="s">
        <v>1097</v>
      </c>
      <c r="I593" t="s">
        <v>1097</v>
      </c>
      <c r="J593" t="s">
        <v>1097</v>
      </c>
      <c r="K593" t="s">
        <v>1097</v>
      </c>
      <c r="L593" t="s">
        <v>1097</v>
      </c>
      <c r="M593" t="s">
        <v>1097</v>
      </c>
      <c r="N593" t="s">
        <v>1097</v>
      </c>
      <c r="O593" t="s">
        <v>1097</v>
      </c>
      <c r="P593" t="s">
        <v>1097</v>
      </c>
      <c r="Q593" t="s">
        <v>1097</v>
      </c>
      <c r="R593" t="s">
        <v>1097</v>
      </c>
      <c r="S593" t="s">
        <v>1097</v>
      </c>
      <c r="T593" t="s">
        <v>1097</v>
      </c>
      <c r="U593" t="s">
        <v>1097</v>
      </c>
      <c r="V593" t="s">
        <v>1097</v>
      </c>
      <c r="W593" t="s">
        <v>1097</v>
      </c>
      <c r="X593" t="s">
        <v>1097</v>
      </c>
      <c r="Y593" t="s">
        <v>1097</v>
      </c>
      <c r="Z593" t="s">
        <v>1097</v>
      </c>
    </row>
    <row r="594" spans="1:26">
      <c r="A594" t="s">
        <v>1098</v>
      </c>
      <c r="B594" s="1">
        <f>COUNTA(C594:ZZ594)</f>
        <v>0</v>
      </c>
      <c r="C594" t="s">
        <v>1099</v>
      </c>
      <c r="D594" t="s">
        <v>1099</v>
      </c>
      <c r="E594" t="s">
        <v>1099</v>
      </c>
      <c r="F594" t="s">
        <v>1099</v>
      </c>
      <c r="G594" t="s">
        <v>1099</v>
      </c>
      <c r="H594" t="s">
        <v>1099</v>
      </c>
      <c r="I594" t="s">
        <v>1099</v>
      </c>
      <c r="J594" t="s">
        <v>1099</v>
      </c>
      <c r="K594" t="s">
        <v>1099</v>
      </c>
      <c r="L594" t="s">
        <v>1099</v>
      </c>
      <c r="M594" t="s">
        <v>1099</v>
      </c>
      <c r="N594" t="s">
        <v>1099</v>
      </c>
      <c r="O594" t="s">
        <v>1099</v>
      </c>
      <c r="P594" t="s">
        <v>1099</v>
      </c>
      <c r="Q594" t="s">
        <v>1099</v>
      </c>
      <c r="R594" t="s">
        <v>1099</v>
      </c>
      <c r="S594" t="s">
        <v>1099</v>
      </c>
      <c r="T594" t="s">
        <v>1099</v>
      </c>
      <c r="U594" t="s">
        <v>1099</v>
      </c>
      <c r="V594" t="s">
        <v>1099</v>
      </c>
      <c r="W594" t="s">
        <v>1099</v>
      </c>
      <c r="X594" t="s">
        <v>1099</v>
      </c>
      <c r="Y594" t="s">
        <v>1099</v>
      </c>
      <c r="Z594" t="s">
        <v>1099</v>
      </c>
    </row>
    <row r="595" spans="1:26">
      <c r="A595" t="s">
        <v>1100</v>
      </c>
      <c r="B595" s="1">
        <f>COUNTA(C595:ZZ595)</f>
        <v>0</v>
      </c>
      <c r="C595" t="s">
        <v>1101</v>
      </c>
      <c r="D595" t="s">
        <v>1101</v>
      </c>
      <c r="E595" t="s">
        <v>1101</v>
      </c>
      <c r="F595" t="s">
        <v>1101</v>
      </c>
      <c r="G595" t="s">
        <v>1101</v>
      </c>
      <c r="H595" t="s">
        <v>1101</v>
      </c>
      <c r="I595" t="s">
        <v>1101</v>
      </c>
      <c r="J595" t="s">
        <v>1101</v>
      </c>
      <c r="K595" t="s">
        <v>1101</v>
      </c>
      <c r="L595" t="s">
        <v>1101</v>
      </c>
      <c r="M595" t="s">
        <v>1101</v>
      </c>
      <c r="N595" t="s">
        <v>1101</v>
      </c>
      <c r="O595" t="s">
        <v>1101</v>
      </c>
      <c r="P595" t="s">
        <v>1101</v>
      </c>
      <c r="Q595" t="s">
        <v>1101</v>
      </c>
      <c r="R595" t="s">
        <v>1101</v>
      </c>
      <c r="S595" t="s">
        <v>1101</v>
      </c>
      <c r="T595" t="s">
        <v>1101</v>
      </c>
      <c r="U595" t="s">
        <v>1101</v>
      </c>
      <c r="V595" t="s">
        <v>1101</v>
      </c>
      <c r="W595" t="s">
        <v>1101</v>
      </c>
      <c r="X595" t="s">
        <v>1101</v>
      </c>
      <c r="Y595" t="s">
        <v>1101</v>
      </c>
      <c r="Z595" t="s">
        <v>1101</v>
      </c>
    </row>
    <row r="596" spans="1:26">
      <c r="A596" t="s">
        <v>1102</v>
      </c>
      <c r="B596" s="1">
        <f>COUNTA(C596:ZZ596)</f>
        <v>0</v>
      </c>
      <c r="C596" t="s">
        <v>1103</v>
      </c>
      <c r="D596" t="s">
        <v>1103</v>
      </c>
      <c r="E596" t="s">
        <v>1103</v>
      </c>
      <c r="F596" t="s">
        <v>1103</v>
      </c>
      <c r="G596" t="s">
        <v>1103</v>
      </c>
      <c r="H596" t="s">
        <v>1103</v>
      </c>
      <c r="I596" t="s">
        <v>1103</v>
      </c>
      <c r="J596" t="s">
        <v>1103</v>
      </c>
      <c r="K596" t="s">
        <v>1103</v>
      </c>
      <c r="L596" t="s">
        <v>1103</v>
      </c>
      <c r="M596" t="s">
        <v>1103</v>
      </c>
      <c r="N596" t="s">
        <v>1103</v>
      </c>
      <c r="O596" t="s">
        <v>1103</v>
      </c>
      <c r="P596" t="s">
        <v>1103</v>
      </c>
      <c r="Q596" t="s">
        <v>1103</v>
      </c>
      <c r="R596" t="s">
        <v>1103</v>
      </c>
      <c r="S596" t="s">
        <v>1103</v>
      </c>
      <c r="T596" t="s">
        <v>1103</v>
      </c>
      <c r="U596" t="s">
        <v>1103</v>
      </c>
      <c r="V596" t="s">
        <v>1103</v>
      </c>
      <c r="W596" t="s">
        <v>1103</v>
      </c>
      <c r="X596" t="s">
        <v>1103</v>
      </c>
      <c r="Y596" t="s">
        <v>1103</v>
      </c>
      <c r="Z596" t="s">
        <v>1103</v>
      </c>
    </row>
    <row r="597" spans="1:26">
      <c r="A597" t="s">
        <v>1104</v>
      </c>
      <c r="B597" s="1">
        <f>COUNTA(C597:ZZ597)</f>
        <v>0</v>
      </c>
      <c r="C597" t="s">
        <v>1105</v>
      </c>
      <c r="D597" t="s">
        <v>1105</v>
      </c>
      <c r="E597" t="s">
        <v>1105</v>
      </c>
      <c r="F597" t="s">
        <v>1105</v>
      </c>
      <c r="G597" t="s">
        <v>1105</v>
      </c>
      <c r="H597" t="s">
        <v>1105</v>
      </c>
      <c r="I597" t="s">
        <v>1105</v>
      </c>
      <c r="J597" t="s">
        <v>1105</v>
      </c>
      <c r="K597" t="s">
        <v>1105</v>
      </c>
      <c r="L597" t="s">
        <v>1105</v>
      </c>
      <c r="M597" t="s">
        <v>1105</v>
      </c>
      <c r="N597" t="s">
        <v>1105</v>
      </c>
      <c r="O597" t="s">
        <v>1105</v>
      </c>
      <c r="P597" t="s">
        <v>1105</v>
      </c>
      <c r="Q597" t="s">
        <v>1105</v>
      </c>
      <c r="R597" t="s">
        <v>1105</v>
      </c>
      <c r="S597" t="s">
        <v>1105</v>
      </c>
      <c r="T597" t="s">
        <v>1105</v>
      </c>
      <c r="U597" t="s">
        <v>1105</v>
      </c>
      <c r="V597" t="s">
        <v>1105</v>
      </c>
      <c r="W597" t="s">
        <v>1105</v>
      </c>
      <c r="X597" t="s">
        <v>1105</v>
      </c>
      <c r="Y597" t="s">
        <v>1105</v>
      </c>
      <c r="Z597" t="s">
        <v>1105</v>
      </c>
    </row>
    <row r="598" spans="1:26">
      <c r="A598" t="s">
        <v>1106</v>
      </c>
      <c r="B598" s="1">
        <f>COUNTA(C598:ZZ598)</f>
        <v>0</v>
      </c>
      <c r="C598" t="s">
        <v>1107</v>
      </c>
      <c r="D598" t="s">
        <v>1107</v>
      </c>
      <c r="E598" t="s">
        <v>1107</v>
      </c>
      <c r="F598" t="s">
        <v>1107</v>
      </c>
      <c r="G598" t="s">
        <v>1107</v>
      </c>
      <c r="H598" t="s">
        <v>1107</v>
      </c>
      <c r="I598" t="s">
        <v>1107</v>
      </c>
      <c r="J598" t="s">
        <v>1107</v>
      </c>
      <c r="K598" t="s">
        <v>1107</v>
      </c>
      <c r="L598" t="s">
        <v>1107</v>
      </c>
      <c r="M598" t="s">
        <v>1107</v>
      </c>
      <c r="N598" t="s">
        <v>1107</v>
      </c>
      <c r="O598" t="s">
        <v>1107</v>
      </c>
      <c r="P598" t="s">
        <v>1107</v>
      </c>
      <c r="Q598" t="s">
        <v>1107</v>
      </c>
      <c r="R598" t="s">
        <v>1107</v>
      </c>
      <c r="S598" t="s">
        <v>1107</v>
      </c>
      <c r="T598" t="s">
        <v>1107</v>
      </c>
      <c r="U598" t="s">
        <v>1107</v>
      </c>
      <c r="V598" t="s">
        <v>1107</v>
      </c>
      <c r="W598" t="s">
        <v>1107</v>
      </c>
      <c r="X598" t="s">
        <v>1107</v>
      </c>
      <c r="Y598" t="s">
        <v>1107</v>
      </c>
      <c r="Z598" t="s">
        <v>1107</v>
      </c>
    </row>
    <row r="599" spans="1:26">
      <c r="A599" t="s">
        <v>1108</v>
      </c>
      <c r="B599" s="1">
        <f>COUNTA(C599:ZZ599)</f>
        <v>0</v>
      </c>
      <c r="C599" t="s">
        <v>1109</v>
      </c>
      <c r="D599" t="s">
        <v>1109</v>
      </c>
      <c r="E599" t="s">
        <v>1109</v>
      </c>
      <c r="F599" t="s">
        <v>1109</v>
      </c>
      <c r="G599" t="s">
        <v>1109</v>
      </c>
      <c r="H599" t="s">
        <v>1109</v>
      </c>
      <c r="I599" t="s">
        <v>1109</v>
      </c>
      <c r="J599" t="s">
        <v>1109</v>
      </c>
      <c r="K599" t="s">
        <v>1109</v>
      </c>
      <c r="L599" t="s">
        <v>1109</v>
      </c>
      <c r="M599" t="s">
        <v>1109</v>
      </c>
      <c r="N599" t="s">
        <v>1109</v>
      </c>
      <c r="O599" t="s">
        <v>1109</v>
      </c>
      <c r="P599" t="s">
        <v>1109</v>
      </c>
      <c r="Q599" t="s">
        <v>1109</v>
      </c>
      <c r="R599" t="s">
        <v>1109</v>
      </c>
      <c r="S599" t="s">
        <v>1109</v>
      </c>
      <c r="T599" t="s">
        <v>1109</v>
      </c>
      <c r="U599" t="s">
        <v>1109</v>
      </c>
      <c r="V599" t="s">
        <v>1109</v>
      </c>
      <c r="W599" t="s">
        <v>1109</v>
      </c>
      <c r="X599" t="s">
        <v>1109</v>
      </c>
      <c r="Y599" t="s">
        <v>1109</v>
      </c>
      <c r="Z599" t="s">
        <v>1109</v>
      </c>
    </row>
    <row r="600" spans="1:26">
      <c r="A600" t="s">
        <v>1110</v>
      </c>
      <c r="B600" s="1">
        <f>COUNTA(C600:ZZ600)</f>
        <v>0</v>
      </c>
      <c r="C600" t="s">
        <v>1111</v>
      </c>
      <c r="D600" t="s">
        <v>1111</v>
      </c>
      <c r="E600" t="s">
        <v>1111</v>
      </c>
      <c r="F600" t="s">
        <v>1111</v>
      </c>
      <c r="G600" t="s">
        <v>1111</v>
      </c>
      <c r="H600" t="s">
        <v>1111</v>
      </c>
      <c r="I600" t="s">
        <v>1111</v>
      </c>
      <c r="J600" t="s">
        <v>1111</v>
      </c>
      <c r="K600" t="s">
        <v>1111</v>
      </c>
      <c r="L600" t="s">
        <v>1111</v>
      </c>
      <c r="M600" t="s">
        <v>1111</v>
      </c>
      <c r="N600" t="s">
        <v>1111</v>
      </c>
      <c r="O600" t="s">
        <v>1111</v>
      </c>
      <c r="P600" t="s">
        <v>1111</v>
      </c>
      <c r="Q600" t="s">
        <v>1111</v>
      </c>
      <c r="R600" t="s">
        <v>1111</v>
      </c>
      <c r="S600" t="s">
        <v>1111</v>
      </c>
      <c r="T600" t="s">
        <v>1111</v>
      </c>
      <c r="U600" t="s">
        <v>1111</v>
      </c>
      <c r="V600" t="s">
        <v>1111</v>
      </c>
      <c r="W600" t="s">
        <v>1111</v>
      </c>
      <c r="X600" t="s">
        <v>1111</v>
      </c>
      <c r="Y600" t="s">
        <v>1111</v>
      </c>
      <c r="Z600" t="s">
        <v>1111</v>
      </c>
    </row>
    <row r="601" spans="1:26">
      <c r="A601" t="s">
        <v>1112</v>
      </c>
      <c r="B601" s="1">
        <f>COUNTA(C601:ZZ601)</f>
        <v>0</v>
      </c>
      <c r="C601" t="s">
        <v>1113</v>
      </c>
      <c r="D601" t="s">
        <v>1113</v>
      </c>
      <c r="E601" t="s">
        <v>1113</v>
      </c>
      <c r="F601" t="s">
        <v>1113</v>
      </c>
      <c r="G601" t="s">
        <v>1113</v>
      </c>
      <c r="H601" t="s">
        <v>1113</v>
      </c>
      <c r="I601" t="s">
        <v>1113</v>
      </c>
      <c r="J601" t="s">
        <v>1113</v>
      </c>
      <c r="K601" t="s">
        <v>1113</v>
      </c>
      <c r="L601" t="s">
        <v>1113</v>
      </c>
      <c r="M601" t="s">
        <v>1113</v>
      </c>
      <c r="N601" t="s">
        <v>1113</v>
      </c>
      <c r="O601" t="s">
        <v>1113</v>
      </c>
      <c r="P601" t="s">
        <v>1113</v>
      </c>
      <c r="Q601" t="s">
        <v>1113</v>
      </c>
      <c r="R601" t="s">
        <v>1113</v>
      </c>
      <c r="S601" t="s">
        <v>1113</v>
      </c>
      <c r="T601" t="s">
        <v>1113</v>
      </c>
      <c r="U601" t="s">
        <v>1113</v>
      </c>
      <c r="V601" t="s">
        <v>1113</v>
      </c>
      <c r="W601" t="s">
        <v>1113</v>
      </c>
      <c r="X601" t="s">
        <v>1113</v>
      </c>
      <c r="Y601" t="s">
        <v>1113</v>
      </c>
      <c r="Z601" t="s">
        <v>1113</v>
      </c>
    </row>
    <row r="602" spans="1:26">
      <c r="A602" t="s">
        <v>1114</v>
      </c>
      <c r="B602" s="1">
        <f>COUNTA(C602:ZZ602)</f>
        <v>0</v>
      </c>
      <c r="C602" t="s">
        <v>1115</v>
      </c>
      <c r="D602" t="s">
        <v>1115</v>
      </c>
      <c r="E602" t="s">
        <v>1115</v>
      </c>
      <c r="F602" t="s">
        <v>1115</v>
      </c>
      <c r="G602" t="s">
        <v>1115</v>
      </c>
      <c r="H602" t="s">
        <v>1115</v>
      </c>
      <c r="I602" t="s">
        <v>1115</v>
      </c>
      <c r="J602" t="s">
        <v>1115</v>
      </c>
      <c r="K602" t="s">
        <v>1115</v>
      </c>
      <c r="L602" t="s">
        <v>1115</v>
      </c>
      <c r="M602" t="s">
        <v>1115</v>
      </c>
      <c r="N602" t="s">
        <v>1115</v>
      </c>
      <c r="O602" t="s">
        <v>1115</v>
      </c>
      <c r="P602" t="s">
        <v>1115</v>
      </c>
      <c r="Q602" t="s">
        <v>1115</v>
      </c>
      <c r="R602" t="s">
        <v>1115</v>
      </c>
      <c r="S602" t="s">
        <v>1115</v>
      </c>
      <c r="T602" t="s">
        <v>1115</v>
      </c>
      <c r="U602" t="s">
        <v>1115</v>
      </c>
      <c r="V602" t="s">
        <v>1115</v>
      </c>
      <c r="W602" t="s">
        <v>1115</v>
      </c>
      <c r="X602" t="s">
        <v>1115</v>
      </c>
      <c r="Y602" t="s">
        <v>1115</v>
      </c>
      <c r="Z602" t="s">
        <v>1115</v>
      </c>
    </row>
    <row r="603" spans="1:26">
      <c r="A603" t="s">
        <v>1116</v>
      </c>
      <c r="B603" s="1">
        <f>COUNTA(C603:ZZ603)</f>
        <v>0</v>
      </c>
      <c r="C603" t="s">
        <v>1117</v>
      </c>
      <c r="D603" t="s">
        <v>1800</v>
      </c>
      <c r="E603" t="s">
        <v>2242</v>
      </c>
      <c r="F603" t="s">
        <v>2674</v>
      </c>
      <c r="G603" t="s">
        <v>3114</v>
      </c>
      <c r="H603" t="s">
        <v>3581</v>
      </c>
      <c r="I603" t="s">
        <v>4055</v>
      </c>
      <c r="J603" t="s">
        <v>4493</v>
      </c>
      <c r="K603" t="s">
        <v>4925</v>
      </c>
      <c r="L603" t="s">
        <v>5368</v>
      </c>
      <c r="M603" t="s">
        <v>5809</v>
      </c>
      <c r="N603" t="s">
        <v>6248</v>
      </c>
      <c r="O603" t="s">
        <v>6695</v>
      </c>
      <c r="P603" t="s">
        <v>7129</v>
      </c>
      <c r="Q603" t="s">
        <v>7572</v>
      </c>
      <c r="R603" t="s">
        <v>8015</v>
      </c>
      <c r="S603" t="s">
        <v>8444</v>
      </c>
      <c r="T603" t="s">
        <v>8874</v>
      </c>
      <c r="U603" t="s">
        <v>9311</v>
      </c>
      <c r="V603" t="s">
        <v>9736</v>
      </c>
      <c r="W603" t="s">
        <v>10165</v>
      </c>
      <c r="X603" t="s">
        <v>10597</v>
      </c>
      <c r="Y603" t="s">
        <v>11010</v>
      </c>
      <c r="Z603" t="s">
        <v>11428</v>
      </c>
    </row>
    <row r="604" spans="1:26">
      <c r="A604" t="s">
        <v>1118</v>
      </c>
      <c r="B604" s="1">
        <f>COUNTA(C604:ZZ604)</f>
        <v>0</v>
      </c>
      <c r="C604" t="s">
        <v>1119</v>
      </c>
      <c r="D604" t="s">
        <v>1801</v>
      </c>
      <c r="E604" t="s">
        <v>2243</v>
      </c>
      <c r="F604" t="s">
        <v>2675</v>
      </c>
      <c r="G604" t="s">
        <v>3115</v>
      </c>
      <c r="H604" t="s">
        <v>3582</v>
      </c>
      <c r="I604" t="s">
        <v>4056</v>
      </c>
      <c r="J604" t="s">
        <v>4494</v>
      </c>
      <c r="K604" t="s">
        <v>4926</v>
      </c>
      <c r="L604" t="s">
        <v>5369</v>
      </c>
      <c r="M604" t="s">
        <v>5810</v>
      </c>
      <c r="N604" t="s">
        <v>6249</v>
      </c>
      <c r="O604" t="s">
        <v>6696</v>
      </c>
      <c r="P604" t="s">
        <v>7130</v>
      </c>
      <c r="Q604" t="s">
        <v>7573</v>
      </c>
      <c r="R604" t="s">
        <v>8016</v>
      </c>
      <c r="S604" t="s">
        <v>8445</v>
      </c>
      <c r="T604" t="s">
        <v>8875</v>
      </c>
      <c r="U604" t="s">
        <v>9312</v>
      </c>
      <c r="V604" t="s">
        <v>9737</v>
      </c>
      <c r="W604" t="s">
        <v>10166</v>
      </c>
      <c r="X604" t="s">
        <v>10598</v>
      </c>
      <c r="Y604" t="s">
        <v>11011</v>
      </c>
      <c r="Z604" t="s">
        <v>11429</v>
      </c>
    </row>
    <row r="605" spans="1:26">
      <c r="A605" t="s">
        <v>1120</v>
      </c>
      <c r="B605" s="1">
        <f>COUNTA(C605:ZZ605)</f>
        <v>0</v>
      </c>
      <c r="C605" t="s">
        <v>1121</v>
      </c>
      <c r="D605" t="s">
        <v>1802</v>
      </c>
      <c r="E605" t="s">
        <v>2244</v>
      </c>
      <c r="F605" t="s">
        <v>2676</v>
      </c>
      <c r="G605" t="s">
        <v>3116</v>
      </c>
      <c r="H605" t="s">
        <v>3583</v>
      </c>
      <c r="I605" t="s">
        <v>4057</v>
      </c>
      <c r="J605" t="s">
        <v>4495</v>
      </c>
      <c r="K605" t="s">
        <v>4927</v>
      </c>
      <c r="L605" t="s">
        <v>5370</v>
      </c>
      <c r="M605" t="s">
        <v>5811</v>
      </c>
      <c r="N605" t="s">
        <v>6250</v>
      </c>
      <c r="O605" t="s">
        <v>6697</v>
      </c>
      <c r="P605" t="s">
        <v>7131</v>
      </c>
      <c r="Q605" t="s">
        <v>7574</v>
      </c>
      <c r="R605" t="s">
        <v>8017</v>
      </c>
      <c r="S605" t="s">
        <v>8446</v>
      </c>
      <c r="T605" t="s">
        <v>8876</v>
      </c>
      <c r="U605" t="s">
        <v>9313</v>
      </c>
      <c r="V605" t="s">
        <v>9738</v>
      </c>
      <c r="W605" t="s">
        <v>10167</v>
      </c>
      <c r="X605" t="s">
        <v>10599</v>
      </c>
      <c r="Y605" t="s">
        <v>11012</v>
      </c>
      <c r="Z605" t="s">
        <v>11430</v>
      </c>
    </row>
    <row r="606" spans="1:26">
      <c r="A606" t="s">
        <v>1122</v>
      </c>
      <c r="B606" s="1">
        <f>COUNTA(C606:ZZ606)</f>
        <v>0</v>
      </c>
      <c r="C606" t="s">
        <v>1123</v>
      </c>
      <c r="D606" t="s">
        <v>1803</v>
      </c>
      <c r="E606" t="s">
        <v>2245</v>
      </c>
      <c r="F606" t="s">
        <v>2677</v>
      </c>
      <c r="G606" t="s">
        <v>3117</v>
      </c>
      <c r="H606" t="s">
        <v>3584</v>
      </c>
      <c r="I606" t="s">
        <v>4058</v>
      </c>
      <c r="J606" t="s">
        <v>4496</v>
      </c>
      <c r="K606" t="s">
        <v>4928</v>
      </c>
      <c r="L606" t="s">
        <v>5371</v>
      </c>
      <c r="M606" t="s">
        <v>5812</v>
      </c>
      <c r="N606" t="s">
        <v>6251</v>
      </c>
      <c r="O606" t="s">
        <v>6698</v>
      </c>
      <c r="P606" t="s">
        <v>7132</v>
      </c>
      <c r="Q606" t="s">
        <v>7575</v>
      </c>
      <c r="R606" t="s">
        <v>8018</v>
      </c>
      <c r="S606" t="s">
        <v>8447</v>
      </c>
      <c r="T606" t="s">
        <v>8877</v>
      </c>
      <c r="U606" t="s">
        <v>9314</v>
      </c>
      <c r="V606" t="s">
        <v>9739</v>
      </c>
      <c r="W606" t="s">
        <v>10168</v>
      </c>
      <c r="X606" t="s">
        <v>10600</v>
      </c>
      <c r="Y606" t="s">
        <v>11013</v>
      </c>
      <c r="Z606" t="s">
        <v>11431</v>
      </c>
    </row>
    <row r="607" spans="1:26">
      <c r="A607" t="s">
        <v>1124</v>
      </c>
      <c r="B607" s="1">
        <f>COUNTA(C607:ZZ607)</f>
        <v>0</v>
      </c>
      <c r="H607" t="s">
        <v>3585</v>
      </c>
    </row>
    <row r="608" spans="1:26">
      <c r="A608" t="s">
        <v>1125</v>
      </c>
      <c r="B608" s="1">
        <f>COUNTA(C608:ZZ608)</f>
        <v>0</v>
      </c>
      <c r="C608" t="s">
        <v>938</v>
      </c>
      <c r="D608" t="s">
        <v>1804</v>
      </c>
      <c r="E608" t="s">
        <v>2202</v>
      </c>
      <c r="F608" t="s">
        <v>2678</v>
      </c>
      <c r="G608" t="s">
        <v>3118</v>
      </c>
      <c r="H608" t="s">
        <v>1107</v>
      </c>
      <c r="I608" t="s">
        <v>4059</v>
      </c>
      <c r="J608" t="s">
        <v>4452</v>
      </c>
      <c r="K608" t="s">
        <v>4886</v>
      </c>
      <c r="L608" t="s">
        <v>5372</v>
      </c>
      <c r="M608" t="s">
        <v>5768</v>
      </c>
      <c r="N608" t="s">
        <v>6208</v>
      </c>
      <c r="O608" t="s">
        <v>6699</v>
      </c>
      <c r="P608" t="s">
        <v>7133</v>
      </c>
      <c r="Q608" t="s">
        <v>7576</v>
      </c>
      <c r="R608" t="s">
        <v>8019</v>
      </c>
      <c r="S608" t="s">
        <v>8415</v>
      </c>
      <c r="T608" t="s">
        <v>8878</v>
      </c>
      <c r="U608" t="s">
        <v>9272</v>
      </c>
      <c r="V608" t="s">
        <v>9740</v>
      </c>
      <c r="W608" t="s">
        <v>10169</v>
      </c>
      <c r="X608" t="s">
        <v>10601</v>
      </c>
      <c r="Y608" t="s">
        <v>3074</v>
      </c>
      <c r="Z608" t="s">
        <v>11389</v>
      </c>
    </row>
    <row r="609" spans="1:26">
      <c r="A609" t="s">
        <v>1126</v>
      </c>
      <c r="B609" s="1">
        <f>COUNTA(C609:ZZ609)</f>
        <v>0</v>
      </c>
      <c r="C609" t="s">
        <v>1127</v>
      </c>
      <c r="D609" t="s">
        <v>1127</v>
      </c>
      <c r="E609" t="s">
        <v>1127</v>
      </c>
      <c r="F609" t="s">
        <v>1127</v>
      </c>
      <c r="G609" t="s">
        <v>1127</v>
      </c>
      <c r="H609" t="s">
        <v>1127</v>
      </c>
      <c r="I609" t="s">
        <v>1127</v>
      </c>
      <c r="J609" t="s">
        <v>1127</v>
      </c>
      <c r="K609" t="s">
        <v>1127</v>
      </c>
      <c r="L609" t="s">
        <v>1127</v>
      </c>
      <c r="M609" t="s">
        <v>1127</v>
      </c>
      <c r="N609" t="s">
        <v>1127</v>
      </c>
      <c r="O609" t="s">
        <v>1127</v>
      </c>
      <c r="P609" t="s">
        <v>1127</v>
      </c>
      <c r="Q609" t="s">
        <v>1127</v>
      </c>
      <c r="R609" t="s">
        <v>1127</v>
      </c>
      <c r="S609" t="s">
        <v>1127</v>
      </c>
      <c r="T609" t="s">
        <v>1127</v>
      </c>
      <c r="U609" t="s">
        <v>1127</v>
      </c>
      <c r="V609" t="s">
        <v>1127</v>
      </c>
      <c r="W609" t="s">
        <v>1127</v>
      </c>
      <c r="X609" t="s">
        <v>1127</v>
      </c>
      <c r="Y609" t="s">
        <v>1127</v>
      </c>
      <c r="Z609" t="s">
        <v>1127</v>
      </c>
    </row>
    <row r="610" spans="1:26">
      <c r="A610" t="s">
        <v>1128</v>
      </c>
      <c r="B610" s="1">
        <f>COUNTA(C610:ZZ610)</f>
        <v>0</v>
      </c>
      <c r="C610" t="s">
        <v>1129</v>
      </c>
      <c r="D610" t="s">
        <v>1129</v>
      </c>
      <c r="E610" t="s">
        <v>1129</v>
      </c>
      <c r="F610" t="s">
        <v>1129</v>
      </c>
      <c r="G610" t="s">
        <v>1129</v>
      </c>
      <c r="H610" t="s">
        <v>1129</v>
      </c>
      <c r="I610" t="s">
        <v>1129</v>
      </c>
      <c r="J610" t="s">
        <v>1129</v>
      </c>
      <c r="K610" t="s">
        <v>1129</v>
      </c>
      <c r="L610" t="s">
        <v>1129</v>
      </c>
      <c r="M610" t="s">
        <v>1129</v>
      </c>
      <c r="N610" t="s">
        <v>1129</v>
      </c>
      <c r="O610" t="s">
        <v>1129</v>
      </c>
      <c r="P610" t="s">
        <v>1129</v>
      </c>
      <c r="Q610" t="s">
        <v>1129</v>
      </c>
      <c r="R610" t="s">
        <v>1129</v>
      </c>
      <c r="S610" t="s">
        <v>1129</v>
      </c>
      <c r="T610" t="s">
        <v>1129</v>
      </c>
      <c r="U610" t="s">
        <v>1129</v>
      </c>
      <c r="V610" t="s">
        <v>1129</v>
      </c>
      <c r="W610" t="s">
        <v>1129</v>
      </c>
      <c r="X610" t="s">
        <v>1129</v>
      </c>
      <c r="Y610" t="s">
        <v>1129</v>
      </c>
      <c r="Z610" t="s">
        <v>1129</v>
      </c>
    </row>
    <row r="611" spans="1:26">
      <c r="A611" t="s">
        <v>1130</v>
      </c>
      <c r="B611" s="1">
        <f>COUNTA(C611:ZZ611)</f>
        <v>0</v>
      </c>
      <c r="C611" t="s">
        <v>1131</v>
      </c>
      <c r="D611" t="s">
        <v>1805</v>
      </c>
      <c r="E611" t="s">
        <v>2246</v>
      </c>
      <c r="F611" t="s">
        <v>2679</v>
      </c>
      <c r="G611" t="s">
        <v>3119</v>
      </c>
      <c r="H611" t="s">
        <v>3586</v>
      </c>
      <c r="I611" t="s">
        <v>4060</v>
      </c>
      <c r="J611" t="s">
        <v>4497</v>
      </c>
      <c r="K611" t="s">
        <v>4929</v>
      </c>
      <c r="L611" t="s">
        <v>5373</v>
      </c>
      <c r="M611" t="s">
        <v>5813</v>
      </c>
      <c r="N611" t="s">
        <v>6252</v>
      </c>
      <c r="O611" t="s">
        <v>6700</v>
      </c>
      <c r="P611" t="s">
        <v>7134</v>
      </c>
      <c r="Q611" t="s">
        <v>7577</v>
      </c>
      <c r="R611" t="s">
        <v>8020</v>
      </c>
      <c r="S611" t="s">
        <v>8448</v>
      </c>
      <c r="T611" t="s">
        <v>8879</v>
      </c>
      <c r="U611" t="s">
        <v>9315</v>
      </c>
      <c r="V611" t="s">
        <v>9741</v>
      </c>
      <c r="W611" t="s">
        <v>10170</v>
      </c>
      <c r="X611" t="s">
        <v>10602</v>
      </c>
      <c r="Y611" t="s">
        <v>11014</v>
      </c>
      <c r="Z611" t="s">
        <v>11432</v>
      </c>
    </row>
    <row r="612" spans="1:26">
      <c r="A612" t="s">
        <v>1132</v>
      </c>
      <c r="B612" s="1">
        <f>COUNTA(C612:ZZ612)</f>
        <v>0</v>
      </c>
      <c r="C612" t="s">
        <v>1133</v>
      </c>
      <c r="D612" t="s">
        <v>1806</v>
      </c>
      <c r="E612" t="s">
        <v>2247</v>
      </c>
      <c r="F612" t="s">
        <v>2680</v>
      </c>
      <c r="G612" t="s">
        <v>3120</v>
      </c>
      <c r="H612" t="s">
        <v>3587</v>
      </c>
      <c r="I612" t="s">
        <v>4061</v>
      </c>
      <c r="J612" t="s">
        <v>4498</v>
      </c>
      <c r="K612" t="s">
        <v>4930</v>
      </c>
      <c r="L612" t="s">
        <v>5374</v>
      </c>
      <c r="M612" t="s">
        <v>5814</v>
      </c>
      <c r="N612" t="s">
        <v>6253</v>
      </c>
      <c r="O612" t="s">
        <v>6701</v>
      </c>
      <c r="P612" t="s">
        <v>7135</v>
      </c>
      <c r="Q612" t="s">
        <v>7578</v>
      </c>
      <c r="R612" t="s">
        <v>8021</v>
      </c>
      <c r="S612" t="s">
        <v>8449</v>
      </c>
      <c r="T612" t="s">
        <v>8880</v>
      </c>
      <c r="U612" t="s">
        <v>9316</v>
      </c>
      <c r="V612" t="s">
        <v>9742</v>
      </c>
      <c r="W612" t="s">
        <v>10171</v>
      </c>
      <c r="X612" t="s">
        <v>10603</v>
      </c>
      <c r="Y612" t="s">
        <v>11015</v>
      </c>
      <c r="Z612" t="s">
        <v>11433</v>
      </c>
    </row>
    <row r="613" spans="1:26">
      <c r="A613" t="s">
        <v>1134</v>
      </c>
      <c r="B613" s="1">
        <f>COUNTA(C613:ZZ613)</f>
        <v>0</v>
      </c>
      <c r="H613" t="s">
        <v>3588</v>
      </c>
    </row>
    <row r="614" spans="1:26">
      <c r="A614" t="s">
        <v>1135</v>
      </c>
      <c r="B614" s="1">
        <f>COUNTA(C614:ZZ614)</f>
        <v>0</v>
      </c>
      <c r="H614" t="s">
        <v>3589</v>
      </c>
    </row>
    <row r="615" spans="1:26">
      <c r="A615" t="s">
        <v>1136</v>
      </c>
      <c r="B615" s="1">
        <f>COUNTA(C615:ZZ615)</f>
        <v>0</v>
      </c>
      <c r="C615" t="s">
        <v>1137</v>
      </c>
      <c r="D615" t="s">
        <v>1137</v>
      </c>
      <c r="E615" t="s">
        <v>1137</v>
      </c>
      <c r="F615" t="s">
        <v>1137</v>
      </c>
      <c r="G615" t="s">
        <v>1137</v>
      </c>
      <c r="H615" t="s">
        <v>1137</v>
      </c>
      <c r="I615" t="s">
        <v>1137</v>
      </c>
      <c r="J615" t="s">
        <v>1137</v>
      </c>
      <c r="K615" t="s">
        <v>1137</v>
      </c>
      <c r="L615" t="s">
        <v>1137</v>
      </c>
      <c r="M615" t="s">
        <v>1137</v>
      </c>
      <c r="N615" t="s">
        <v>1137</v>
      </c>
      <c r="O615" t="s">
        <v>1137</v>
      </c>
      <c r="P615" t="s">
        <v>1137</v>
      </c>
      <c r="Q615" t="s">
        <v>1137</v>
      </c>
      <c r="R615" t="s">
        <v>1137</v>
      </c>
      <c r="S615" t="s">
        <v>1137</v>
      </c>
      <c r="T615" t="s">
        <v>1137</v>
      </c>
      <c r="U615" t="s">
        <v>1137</v>
      </c>
      <c r="V615" t="s">
        <v>1137</v>
      </c>
      <c r="W615" t="s">
        <v>1137</v>
      </c>
      <c r="X615" t="s">
        <v>1137</v>
      </c>
      <c r="Y615" t="s">
        <v>1137</v>
      </c>
      <c r="Z615" t="s">
        <v>1137</v>
      </c>
    </row>
    <row r="616" spans="1:26">
      <c r="A616" t="s">
        <v>1138</v>
      </c>
      <c r="B616" s="1">
        <f>COUNTA(C616:ZZ616)</f>
        <v>0</v>
      </c>
      <c r="H616" t="s">
        <v>3590</v>
      </c>
    </row>
    <row r="617" spans="1:26">
      <c r="A617" t="s">
        <v>1139</v>
      </c>
      <c r="B617" s="1">
        <f>COUNTA(C617:ZZ617)</f>
        <v>0</v>
      </c>
      <c r="C617" t="s">
        <v>1140</v>
      </c>
      <c r="D617" t="s">
        <v>1140</v>
      </c>
      <c r="E617" t="s">
        <v>1140</v>
      </c>
      <c r="F617" t="s">
        <v>1140</v>
      </c>
      <c r="G617" t="s">
        <v>1140</v>
      </c>
      <c r="H617" t="s">
        <v>1140</v>
      </c>
      <c r="I617" t="s">
        <v>1140</v>
      </c>
      <c r="J617" t="s">
        <v>1140</v>
      </c>
      <c r="K617" t="s">
        <v>1140</v>
      </c>
      <c r="L617" t="s">
        <v>1140</v>
      </c>
      <c r="M617" t="s">
        <v>1140</v>
      </c>
      <c r="N617" t="s">
        <v>1140</v>
      </c>
      <c r="O617" t="s">
        <v>1140</v>
      </c>
      <c r="P617" t="s">
        <v>1140</v>
      </c>
      <c r="Q617" t="s">
        <v>1140</v>
      </c>
      <c r="R617" t="s">
        <v>1140</v>
      </c>
      <c r="S617" t="s">
        <v>1140</v>
      </c>
      <c r="T617" t="s">
        <v>1140</v>
      </c>
      <c r="U617" t="s">
        <v>1140</v>
      </c>
      <c r="V617" t="s">
        <v>1140</v>
      </c>
      <c r="W617" t="s">
        <v>1140</v>
      </c>
      <c r="X617" t="s">
        <v>1140</v>
      </c>
      <c r="Y617" t="s">
        <v>1140</v>
      </c>
      <c r="Z617" t="s">
        <v>1140</v>
      </c>
    </row>
    <row r="618" spans="1:26">
      <c r="A618" t="s">
        <v>1141</v>
      </c>
      <c r="B618" s="1">
        <f>COUNTA(C618:ZZ618)</f>
        <v>0</v>
      </c>
      <c r="C618" t="s">
        <v>1142</v>
      </c>
      <c r="D618" t="s">
        <v>1142</v>
      </c>
      <c r="E618" t="s">
        <v>1142</v>
      </c>
      <c r="F618" t="s">
        <v>1142</v>
      </c>
      <c r="G618" t="s">
        <v>1142</v>
      </c>
      <c r="H618" t="s">
        <v>1142</v>
      </c>
      <c r="I618" t="s">
        <v>1142</v>
      </c>
      <c r="J618" t="s">
        <v>1142</v>
      </c>
      <c r="K618" t="s">
        <v>1142</v>
      </c>
      <c r="L618" t="s">
        <v>1142</v>
      </c>
      <c r="M618" t="s">
        <v>1142</v>
      </c>
      <c r="N618" t="s">
        <v>1142</v>
      </c>
      <c r="O618" t="s">
        <v>1142</v>
      </c>
      <c r="P618" t="s">
        <v>1142</v>
      </c>
      <c r="Q618" t="s">
        <v>1142</v>
      </c>
      <c r="R618" t="s">
        <v>1142</v>
      </c>
      <c r="S618" t="s">
        <v>1142</v>
      </c>
      <c r="T618" t="s">
        <v>1142</v>
      </c>
      <c r="U618" t="s">
        <v>1142</v>
      </c>
      <c r="V618" t="s">
        <v>1142</v>
      </c>
      <c r="W618" t="s">
        <v>1142</v>
      </c>
      <c r="X618" t="s">
        <v>1142</v>
      </c>
      <c r="Y618" t="s">
        <v>1142</v>
      </c>
      <c r="Z618" t="s">
        <v>1142</v>
      </c>
    </row>
    <row r="619" spans="1:26">
      <c r="A619" t="s">
        <v>1143</v>
      </c>
      <c r="B619" s="1">
        <f>COUNTA(C619:ZZ619)</f>
        <v>0</v>
      </c>
      <c r="C619" t="s">
        <v>1144</v>
      </c>
      <c r="D619" t="s">
        <v>1144</v>
      </c>
      <c r="E619" t="s">
        <v>1144</v>
      </c>
      <c r="F619" t="s">
        <v>1144</v>
      </c>
      <c r="G619" t="s">
        <v>1144</v>
      </c>
      <c r="H619" t="s">
        <v>1144</v>
      </c>
      <c r="I619" t="s">
        <v>1144</v>
      </c>
      <c r="J619" t="s">
        <v>1144</v>
      </c>
      <c r="K619" t="s">
        <v>1144</v>
      </c>
      <c r="L619" t="s">
        <v>1144</v>
      </c>
      <c r="M619" t="s">
        <v>1144</v>
      </c>
      <c r="N619" t="s">
        <v>1144</v>
      </c>
      <c r="O619" t="s">
        <v>1144</v>
      </c>
      <c r="P619" t="s">
        <v>1144</v>
      </c>
      <c r="Q619" t="s">
        <v>1144</v>
      </c>
      <c r="R619" t="s">
        <v>1144</v>
      </c>
      <c r="S619" t="s">
        <v>1144</v>
      </c>
      <c r="T619" t="s">
        <v>1144</v>
      </c>
      <c r="U619" t="s">
        <v>1144</v>
      </c>
      <c r="V619" t="s">
        <v>1144</v>
      </c>
      <c r="W619" t="s">
        <v>1144</v>
      </c>
      <c r="X619" t="s">
        <v>1144</v>
      </c>
      <c r="Y619" t="s">
        <v>1144</v>
      </c>
      <c r="Z619" t="s">
        <v>1144</v>
      </c>
    </row>
    <row r="620" spans="1:26">
      <c r="A620" t="s">
        <v>1145</v>
      </c>
      <c r="B620" s="1">
        <f>COUNTA(C620:ZZ620)</f>
        <v>0</v>
      </c>
      <c r="C620" t="s">
        <v>1146</v>
      </c>
      <c r="D620" t="s">
        <v>1146</v>
      </c>
      <c r="E620" t="s">
        <v>1146</v>
      </c>
      <c r="F620" t="s">
        <v>1146</v>
      </c>
      <c r="G620" t="s">
        <v>1146</v>
      </c>
      <c r="H620" t="s">
        <v>1146</v>
      </c>
      <c r="I620" t="s">
        <v>1146</v>
      </c>
      <c r="J620" t="s">
        <v>1146</v>
      </c>
      <c r="K620" t="s">
        <v>1146</v>
      </c>
      <c r="L620" t="s">
        <v>1146</v>
      </c>
      <c r="M620" t="s">
        <v>1146</v>
      </c>
      <c r="N620" t="s">
        <v>1146</v>
      </c>
      <c r="O620" t="s">
        <v>1146</v>
      </c>
      <c r="P620" t="s">
        <v>1146</v>
      </c>
      <c r="Q620" t="s">
        <v>1146</v>
      </c>
      <c r="R620" t="s">
        <v>1146</v>
      </c>
      <c r="S620" t="s">
        <v>1146</v>
      </c>
      <c r="T620" t="s">
        <v>1146</v>
      </c>
      <c r="U620" t="s">
        <v>1146</v>
      </c>
      <c r="V620" t="s">
        <v>1146</v>
      </c>
      <c r="W620" t="s">
        <v>1146</v>
      </c>
      <c r="X620" t="s">
        <v>1146</v>
      </c>
      <c r="Y620" t="s">
        <v>1146</v>
      </c>
      <c r="Z620" t="s">
        <v>1146</v>
      </c>
    </row>
    <row r="621" spans="1:26">
      <c r="A621" t="s">
        <v>1147</v>
      </c>
      <c r="B621" s="1">
        <f>COUNTA(C621:ZZ621)</f>
        <v>0</v>
      </c>
      <c r="C621" t="s">
        <v>1148</v>
      </c>
      <c r="D621" t="s">
        <v>1148</v>
      </c>
      <c r="E621" t="s">
        <v>1148</v>
      </c>
      <c r="F621" t="s">
        <v>1148</v>
      </c>
      <c r="G621" t="s">
        <v>1148</v>
      </c>
      <c r="H621" t="s">
        <v>1148</v>
      </c>
      <c r="I621" t="s">
        <v>1148</v>
      </c>
      <c r="J621" t="s">
        <v>1148</v>
      </c>
      <c r="K621" t="s">
        <v>1148</v>
      </c>
      <c r="L621" t="s">
        <v>1148</v>
      </c>
      <c r="M621" t="s">
        <v>1148</v>
      </c>
      <c r="N621" t="s">
        <v>1148</v>
      </c>
      <c r="O621" t="s">
        <v>1148</v>
      </c>
      <c r="P621" t="s">
        <v>1148</v>
      </c>
      <c r="Q621" t="s">
        <v>1148</v>
      </c>
      <c r="R621" t="s">
        <v>1148</v>
      </c>
      <c r="S621" t="s">
        <v>1148</v>
      </c>
      <c r="T621" t="s">
        <v>1148</v>
      </c>
      <c r="U621" t="s">
        <v>1148</v>
      </c>
      <c r="V621" t="s">
        <v>1148</v>
      </c>
      <c r="W621" t="s">
        <v>1148</v>
      </c>
      <c r="X621" t="s">
        <v>1148</v>
      </c>
      <c r="Y621" t="s">
        <v>1148</v>
      </c>
      <c r="Z621" t="s">
        <v>1148</v>
      </c>
    </row>
    <row r="622" spans="1:26">
      <c r="A622" t="s">
        <v>1149</v>
      </c>
      <c r="B622" s="1">
        <f>COUNTA(C622:ZZ622)</f>
        <v>0</v>
      </c>
      <c r="C622" t="s">
        <v>1137</v>
      </c>
      <c r="D622" t="s">
        <v>1137</v>
      </c>
      <c r="E622" t="s">
        <v>1137</v>
      </c>
      <c r="F622" t="s">
        <v>1137</v>
      </c>
      <c r="G622" t="s">
        <v>1137</v>
      </c>
      <c r="H622" t="s">
        <v>1137</v>
      </c>
      <c r="I622" t="s">
        <v>1137</v>
      </c>
      <c r="J622" t="s">
        <v>1137</v>
      </c>
      <c r="K622" t="s">
        <v>1137</v>
      </c>
      <c r="L622" t="s">
        <v>1137</v>
      </c>
      <c r="M622" t="s">
        <v>1137</v>
      </c>
      <c r="N622" t="s">
        <v>1137</v>
      </c>
      <c r="O622" t="s">
        <v>1137</v>
      </c>
      <c r="P622" t="s">
        <v>1137</v>
      </c>
      <c r="Q622" t="s">
        <v>1137</v>
      </c>
      <c r="R622" t="s">
        <v>1137</v>
      </c>
      <c r="S622" t="s">
        <v>1137</v>
      </c>
      <c r="T622" t="s">
        <v>1137</v>
      </c>
      <c r="U622" t="s">
        <v>1137</v>
      </c>
      <c r="V622" t="s">
        <v>1137</v>
      </c>
      <c r="W622" t="s">
        <v>1137</v>
      </c>
      <c r="X622" t="s">
        <v>1137</v>
      </c>
      <c r="Y622" t="s">
        <v>1137</v>
      </c>
      <c r="Z622" t="s">
        <v>1137</v>
      </c>
    </row>
    <row r="623" spans="1:26">
      <c r="A623" t="s">
        <v>1150</v>
      </c>
      <c r="B623" s="1">
        <f>COUNTA(C623:ZZ623)</f>
        <v>0</v>
      </c>
      <c r="C623" t="s">
        <v>1151</v>
      </c>
      <c r="D623" t="s">
        <v>1151</v>
      </c>
      <c r="E623" t="s">
        <v>1151</v>
      </c>
      <c r="F623" t="s">
        <v>1151</v>
      </c>
      <c r="G623" t="s">
        <v>1151</v>
      </c>
      <c r="H623" t="s">
        <v>1151</v>
      </c>
      <c r="I623" t="s">
        <v>1151</v>
      </c>
      <c r="J623" t="s">
        <v>1151</v>
      </c>
      <c r="K623" t="s">
        <v>1151</v>
      </c>
      <c r="L623" t="s">
        <v>1151</v>
      </c>
      <c r="M623" t="s">
        <v>1151</v>
      </c>
      <c r="N623" t="s">
        <v>1151</v>
      </c>
      <c r="O623" t="s">
        <v>1151</v>
      </c>
      <c r="P623" t="s">
        <v>1151</v>
      </c>
      <c r="Q623" t="s">
        <v>1151</v>
      </c>
      <c r="R623" t="s">
        <v>1151</v>
      </c>
      <c r="S623" t="s">
        <v>1151</v>
      </c>
      <c r="T623" t="s">
        <v>1151</v>
      </c>
      <c r="U623" t="s">
        <v>1151</v>
      </c>
      <c r="V623" t="s">
        <v>1151</v>
      </c>
      <c r="W623" t="s">
        <v>1151</v>
      </c>
      <c r="X623" t="s">
        <v>1151</v>
      </c>
      <c r="Y623" t="s">
        <v>1151</v>
      </c>
      <c r="Z623" t="s">
        <v>1151</v>
      </c>
    </row>
    <row r="624" spans="1:26">
      <c r="A624" t="s">
        <v>1152</v>
      </c>
      <c r="B624" s="1">
        <f>COUNTA(C624:ZZ624)</f>
        <v>0</v>
      </c>
      <c r="C624" t="s">
        <v>1153</v>
      </c>
      <c r="D624" t="s">
        <v>1153</v>
      </c>
      <c r="E624" t="s">
        <v>1153</v>
      </c>
      <c r="F624" t="s">
        <v>1153</v>
      </c>
      <c r="G624" t="s">
        <v>1153</v>
      </c>
      <c r="H624" t="s">
        <v>1153</v>
      </c>
      <c r="I624" t="s">
        <v>1153</v>
      </c>
      <c r="J624" t="s">
        <v>1153</v>
      </c>
      <c r="K624" t="s">
        <v>1153</v>
      </c>
      <c r="L624" t="s">
        <v>1153</v>
      </c>
      <c r="M624" t="s">
        <v>1153</v>
      </c>
      <c r="N624" t="s">
        <v>1153</v>
      </c>
      <c r="O624" t="s">
        <v>1153</v>
      </c>
      <c r="P624" t="s">
        <v>1153</v>
      </c>
      <c r="Q624" t="s">
        <v>1153</v>
      </c>
      <c r="R624" t="s">
        <v>1153</v>
      </c>
      <c r="S624" t="s">
        <v>1153</v>
      </c>
      <c r="T624" t="s">
        <v>1153</v>
      </c>
      <c r="U624" t="s">
        <v>1153</v>
      </c>
      <c r="V624" t="s">
        <v>1153</v>
      </c>
      <c r="W624" t="s">
        <v>1153</v>
      </c>
      <c r="X624" t="s">
        <v>1153</v>
      </c>
      <c r="Y624" t="s">
        <v>1153</v>
      </c>
      <c r="Z624" t="s">
        <v>1153</v>
      </c>
    </row>
    <row r="625" spans="1:26">
      <c r="A625" t="s">
        <v>1154</v>
      </c>
      <c r="B625" s="1">
        <f>COUNTA(C625:ZZ625)</f>
        <v>0</v>
      </c>
      <c r="C625" t="s">
        <v>1155</v>
      </c>
      <c r="D625" t="s">
        <v>1155</v>
      </c>
      <c r="E625" t="s">
        <v>1155</v>
      </c>
      <c r="F625" t="s">
        <v>1155</v>
      </c>
      <c r="G625" t="s">
        <v>1155</v>
      </c>
      <c r="H625" t="s">
        <v>1155</v>
      </c>
      <c r="I625" t="s">
        <v>1155</v>
      </c>
      <c r="J625" t="s">
        <v>1155</v>
      </c>
      <c r="K625" t="s">
        <v>1155</v>
      </c>
      <c r="L625" t="s">
        <v>1155</v>
      </c>
      <c r="M625" t="s">
        <v>1155</v>
      </c>
      <c r="N625" t="s">
        <v>1155</v>
      </c>
      <c r="O625" t="s">
        <v>1155</v>
      </c>
      <c r="P625" t="s">
        <v>1155</v>
      </c>
      <c r="Q625" t="s">
        <v>1155</v>
      </c>
      <c r="R625" t="s">
        <v>1155</v>
      </c>
      <c r="S625" t="s">
        <v>1155</v>
      </c>
      <c r="T625" t="s">
        <v>1155</v>
      </c>
      <c r="U625" t="s">
        <v>1155</v>
      </c>
      <c r="V625" t="s">
        <v>1155</v>
      </c>
      <c r="W625" t="s">
        <v>1155</v>
      </c>
      <c r="X625" t="s">
        <v>1155</v>
      </c>
      <c r="Y625" t="s">
        <v>1155</v>
      </c>
      <c r="Z625" t="s">
        <v>1155</v>
      </c>
    </row>
    <row r="626" spans="1:26">
      <c r="A626" t="s">
        <v>1156</v>
      </c>
      <c r="B626" s="1">
        <f>COUNTA(C626:ZZ626)</f>
        <v>0</v>
      </c>
      <c r="C626" t="s">
        <v>1157</v>
      </c>
      <c r="D626" t="s">
        <v>1157</v>
      </c>
      <c r="E626" t="s">
        <v>1157</v>
      </c>
      <c r="F626" t="s">
        <v>1157</v>
      </c>
      <c r="G626" t="s">
        <v>1157</v>
      </c>
      <c r="H626" t="s">
        <v>1157</v>
      </c>
      <c r="I626" t="s">
        <v>1157</v>
      </c>
      <c r="J626" t="s">
        <v>1157</v>
      </c>
      <c r="K626" t="s">
        <v>1157</v>
      </c>
      <c r="L626" t="s">
        <v>1157</v>
      </c>
      <c r="M626" t="s">
        <v>1157</v>
      </c>
      <c r="N626" t="s">
        <v>1157</v>
      </c>
      <c r="O626" t="s">
        <v>1157</v>
      </c>
      <c r="P626" t="s">
        <v>1157</v>
      </c>
      <c r="Q626" t="s">
        <v>1157</v>
      </c>
      <c r="R626" t="s">
        <v>1157</v>
      </c>
      <c r="S626" t="s">
        <v>1157</v>
      </c>
      <c r="T626" t="s">
        <v>1157</v>
      </c>
      <c r="U626" t="s">
        <v>1157</v>
      </c>
      <c r="V626" t="s">
        <v>1157</v>
      </c>
      <c r="W626" t="s">
        <v>1157</v>
      </c>
      <c r="X626" t="s">
        <v>1157</v>
      </c>
      <c r="Y626" t="s">
        <v>1157</v>
      </c>
      <c r="Z626" t="s">
        <v>1157</v>
      </c>
    </row>
    <row r="627" spans="1:26">
      <c r="A627" t="s">
        <v>1158</v>
      </c>
      <c r="B627" s="1">
        <f>COUNTA(C627:ZZ627)</f>
        <v>0</v>
      </c>
      <c r="C627" t="s">
        <v>1159</v>
      </c>
      <c r="D627" t="s">
        <v>1159</v>
      </c>
      <c r="E627" t="s">
        <v>1159</v>
      </c>
      <c r="F627" t="s">
        <v>1159</v>
      </c>
      <c r="G627" t="s">
        <v>1159</v>
      </c>
      <c r="H627" t="s">
        <v>1159</v>
      </c>
      <c r="I627" t="s">
        <v>1159</v>
      </c>
      <c r="J627" t="s">
        <v>1159</v>
      </c>
      <c r="K627" t="s">
        <v>1159</v>
      </c>
      <c r="L627" t="s">
        <v>1159</v>
      </c>
      <c r="M627" t="s">
        <v>1159</v>
      </c>
      <c r="N627" t="s">
        <v>1159</v>
      </c>
      <c r="O627" t="s">
        <v>1159</v>
      </c>
      <c r="P627" t="s">
        <v>1159</v>
      </c>
      <c r="Q627" t="s">
        <v>1159</v>
      </c>
      <c r="R627" t="s">
        <v>1159</v>
      </c>
      <c r="S627" t="s">
        <v>1159</v>
      </c>
      <c r="T627" t="s">
        <v>1159</v>
      </c>
      <c r="U627" t="s">
        <v>1159</v>
      </c>
      <c r="V627" t="s">
        <v>1159</v>
      </c>
      <c r="W627" t="s">
        <v>1159</v>
      </c>
      <c r="X627" t="s">
        <v>1159</v>
      </c>
      <c r="Y627" t="s">
        <v>1159</v>
      </c>
      <c r="Z627" t="s">
        <v>1159</v>
      </c>
    </row>
    <row r="628" spans="1:26">
      <c r="A628" t="s">
        <v>1160</v>
      </c>
      <c r="B628" s="1">
        <f>COUNTA(C628:ZZ628)</f>
        <v>0</v>
      </c>
      <c r="C628" t="s">
        <v>1161</v>
      </c>
      <c r="D628" t="s">
        <v>1161</v>
      </c>
      <c r="E628" t="s">
        <v>1161</v>
      </c>
      <c r="F628" t="s">
        <v>1161</v>
      </c>
      <c r="G628" t="s">
        <v>1161</v>
      </c>
      <c r="H628" t="s">
        <v>1161</v>
      </c>
      <c r="I628" t="s">
        <v>1161</v>
      </c>
      <c r="J628" t="s">
        <v>1161</v>
      </c>
      <c r="K628" t="s">
        <v>1161</v>
      </c>
      <c r="L628" t="s">
        <v>1161</v>
      </c>
      <c r="M628" t="s">
        <v>1161</v>
      </c>
      <c r="N628" t="s">
        <v>1161</v>
      </c>
      <c r="O628" t="s">
        <v>1161</v>
      </c>
      <c r="P628" t="s">
        <v>1161</v>
      </c>
      <c r="Q628" t="s">
        <v>1161</v>
      </c>
      <c r="R628" t="s">
        <v>1161</v>
      </c>
      <c r="S628" t="s">
        <v>1161</v>
      </c>
      <c r="T628" t="s">
        <v>1161</v>
      </c>
      <c r="U628" t="s">
        <v>1161</v>
      </c>
      <c r="V628" t="s">
        <v>1161</v>
      </c>
      <c r="W628" t="s">
        <v>1161</v>
      </c>
      <c r="X628" t="s">
        <v>1161</v>
      </c>
      <c r="Y628" t="s">
        <v>1161</v>
      </c>
      <c r="Z628" t="s">
        <v>1161</v>
      </c>
    </row>
    <row r="629" spans="1:26">
      <c r="A629" t="s">
        <v>1162</v>
      </c>
      <c r="B629" s="1">
        <f>COUNTA(C629:ZZ629)</f>
        <v>0</v>
      </c>
      <c r="C629" t="s">
        <v>1163</v>
      </c>
      <c r="D629" t="s">
        <v>1163</v>
      </c>
      <c r="E629" t="s">
        <v>1163</v>
      </c>
      <c r="F629" t="s">
        <v>1163</v>
      </c>
      <c r="G629" t="s">
        <v>1163</v>
      </c>
      <c r="H629" t="s">
        <v>1163</v>
      </c>
      <c r="I629" t="s">
        <v>1163</v>
      </c>
      <c r="J629" t="s">
        <v>1163</v>
      </c>
      <c r="K629" t="s">
        <v>1163</v>
      </c>
      <c r="L629" t="s">
        <v>1163</v>
      </c>
      <c r="M629" t="s">
        <v>1163</v>
      </c>
      <c r="N629" t="s">
        <v>1163</v>
      </c>
      <c r="O629" t="s">
        <v>1163</v>
      </c>
      <c r="P629" t="s">
        <v>1163</v>
      </c>
      <c r="Q629" t="s">
        <v>1163</v>
      </c>
      <c r="R629" t="s">
        <v>1163</v>
      </c>
      <c r="S629" t="s">
        <v>1163</v>
      </c>
      <c r="T629" t="s">
        <v>1163</v>
      </c>
      <c r="U629" t="s">
        <v>1163</v>
      </c>
      <c r="V629" t="s">
        <v>1163</v>
      </c>
      <c r="W629" t="s">
        <v>1163</v>
      </c>
      <c r="X629" t="s">
        <v>1163</v>
      </c>
      <c r="Y629" t="s">
        <v>1163</v>
      </c>
      <c r="Z629" t="s">
        <v>1163</v>
      </c>
    </row>
    <row r="630" spans="1:26">
      <c r="A630" t="s">
        <v>1164</v>
      </c>
      <c r="B630" s="1">
        <f>COUNTA(C630:ZZ630)</f>
        <v>0</v>
      </c>
      <c r="C630" t="s">
        <v>1165</v>
      </c>
      <c r="D630" t="s">
        <v>1165</v>
      </c>
      <c r="E630" t="s">
        <v>1165</v>
      </c>
      <c r="F630" t="s">
        <v>1165</v>
      </c>
      <c r="G630" t="s">
        <v>1165</v>
      </c>
      <c r="H630" t="s">
        <v>1165</v>
      </c>
      <c r="I630" t="s">
        <v>1165</v>
      </c>
      <c r="J630" t="s">
        <v>1165</v>
      </c>
      <c r="K630" t="s">
        <v>1165</v>
      </c>
      <c r="L630" t="s">
        <v>1165</v>
      </c>
      <c r="M630" t="s">
        <v>1165</v>
      </c>
      <c r="N630" t="s">
        <v>1165</v>
      </c>
      <c r="O630" t="s">
        <v>1165</v>
      </c>
      <c r="P630" t="s">
        <v>1165</v>
      </c>
      <c r="Q630" t="s">
        <v>1165</v>
      </c>
      <c r="R630" t="s">
        <v>1165</v>
      </c>
      <c r="S630" t="s">
        <v>1165</v>
      </c>
      <c r="T630" t="s">
        <v>1165</v>
      </c>
      <c r="U630" t="s">
        <v>1165</v>
      </c>
      <c r="V630" t="s">
        <v>1165</v>
      </c>
      <c r="W630" t="s">
        <v>1165</v>
      </c>
      <c r="X630" t="s">
        <v>1165</v>
      </c>
      <c r="Y630" t="s">
        <v>1165</v>
      </c>
      <c r="Z630" t="s">
        <v>1165</v>
      </c>
    </row>
    <row r="631" spans="1:26">
      <c r="A631" t="s">
        <v>1166</v>
      </c>
      <c r="B631" s="1">
        <f>COUNTA(C631:ZZ631)</f>
        <v>0</v>
      </c>
      <c r="C631" t="s">
        <v>1167</v>
      </c>
      <c r="D631" t="s">
        <v>1167</v>
      </c>
      <c r="E631" t="s">
        <v>1167</v>
      </c>
      <c r="F631" t="s">
        <v>1167</v>
      </c>
      <c r="G631" t="s">
        <v>1167</v>
      </c>
      <c r="H631" t="s">
        <v>1167</v>
      </c>
      <c r="I631" t="s">
        <v>1167</v>
      </c>
      <c r="J631" t="s">
        <v>1167</v>
      </c>
      <c r="K631" t="s">
        <v>1167</v>
      </c>
      <c r="L631" t="s">
        <v>1167</v>
      </c>
      <c r="M631" t="s">
        <v>1167</v>
      </c>
      <c r="N631" t="s">
        <v>1167</v>
      </c>
      <c r="O631" t="s">
        <v>1167</v>
      </c>
      <c r="P631" t="s">
        <v>1167</v>
      </c>
      <c r="Q631" t="s">
        <v>1167</v>
      </c>
      <c r="R631" t="s">
        <v>1167</v>
      </c>
      <c r="S631" t="s">
        <v>1167</v>
      </c>
      <c r="T631" t="s">
        <v>1167</v>
      </c>
      <c r="U631" t="s">
        <v>1167</v>
      </c>
      <c r="V631" t="s">
        <v>1167</v>
      </c>
      <c r="W631" t="s">
        <v>1167</v>
      </c>
      <c r="X631" t="s">
        <v>1167</v>
      </c>
      <c r="Y631" t="s">
        <v>1167</v>
      </c>
      <c r="Z631" t="s">
        <v>1167</v>
      </c>
    </row>
    <row r="632" spans="1:26">
      <c r="A632" t="s">
        <v>1168</v>
      </c>
      <c r="B632" s="1">
        <f>COUNTA(C632:ZZ632)</f>
        <v>0</v>
      </c>
      <c r="C632" t="s">
        <v>1169</v>
      </c>
      <c r="D632" t="s">
        <v>1169</v>
      </c>
      <c r="E632" t="s">
        <v>1169</v>
      </c>
      <c r="F632" t="s">
        <v>1169</v>
      </c>
      <c r="G632" t="s">
        <v>1169</v>
      </c>
      <c r="H632" t="s">
        <v>1169</v>
      </c>
      <c r="I632" t="s">
        <v>1169</v>
      </c>
      <c r="J632" t="s">
        <v>1169</v>
      </c>
      <c r="K632" t="s">
        <v>1169</v>
      </c>
      <c r="L632" t="s">
        <v>1169</v>
      </c>
      <c r="M632" t="s">
        <v>1169</v>
      </c>
      <c r="N632" t="s">
        <v>1169</v>
      </c>
      <c r="O632" t="s">
        <v>1169</v>
      </c>
      <c r="P632" t="s">
        <v>1169</v>
      </c>
      <c r="Q632" t="s">
        <v>1169</v>
      </c>
      <c r="R632" t="s">
        <v>1169</v>
      </c>
      <c r="S632" t="s">
        <v>1169</v>
      </c>
      <c r="T632" t="s">
        <v>1169</v>
      </c>
      <c r="U632" t="s">
        <v>1169</v>
      </c>
      <c r="V632" t="s">
        <v>1169</v>
      </c>
      <c r="W632" t="s">
        <v>1169</v>
      </c>
      <c r="X632" t="s">
        <v>1169</v>
      </c>
      <c r="Y632" t="s">
        <v>1169</v>
      </c>
      <c r="Z632" t="s">
        <v>1169</v>
      </c>
    </row>
    <row r="633" spans="1:26">
      <c r="A633" t="s">
        <v>1170</v>
      </c>
      <c r="B633" s="1">
        <f>COUNTA(C633:ZZ633)</f>
        <v>0</v>
      </c>
      <c r="C633" t="s">
        <v>1109</v>
      </c>
      <c r="D633" t="s">
        <v>1109</v>
      </c>
      <c r="E633" t="s">
        <v>1109</v>
      </c>
      <c r="F633" t="s">
        <v>1109</v>
      </c>
      <c r="G633" t="s">
        <v>1109</v>
      </c>
      <c r="H633" t="s">
        <v>1109</v>
      </c>
      <c r="I633" t="s">
        <v>1109</v>
      </c>
      <c r="J633" t="s">
        <v>1109</v>
      </c>
      <c r="K633" t="s">
        <v>1109</v>
      </c>
      <c r="L633" t="s">
        <v>1109</v>
      </c>
      <c r="M633" t="s">
        <v>1109</v>
      </c>
      <c r="N633" t="s">
        <v>1109</v>
      </c>
      <c r="O633" t="s">
        <v>1109</v>
      </c>
      <c r="P633" t="s">
        <v>1109</v>
      </c>
      <c r="Q633" t="s">
        <v>1109</v>
      </c>
      <c r="R633" t="s">
        <v>1109</v>
      </c>
      <c r="S633" t="s">
        <v>1109</v>
      </c>
      <c r="T633" t="s">
        <v>1109</v>
      </c>
      <c r="U633" t="s">
        <v>1109</v>
      </c>
      <c r="V633" t="s">
        <v>1109</v>
      </c>
      <c r="W633" t="s">
        <v>1109</v>
      </c>
      <c r="X633" t="s">
        <v>1109</v>
      </c>
      <c r="Y633" t="s">
        <v>1109</v>
      </c>
      <c r="Z633" t="s">
        <v>1109</v>
      </c>
    </row>
    <row r="634" spans="1:26">
      <c r="A634" t="s">
        <v>1171</v>
      </c>
      <c r="B634" s="1">
        <f>COUNTA(C634:ZZ634)</f>
        <v>0</v>
      </c>
      <c r="C634" t="s">
        <v>1172</v>
      </c>
      <c r="D634" t="s">
        <v>1172</v>
      </c>
      <c r="E634" t="s">
        <v>1172</v>
      </c>
      <c r="F634" t="s">
        <v>1172</v>
      </c>
      <c r="G634" t="s">
        <v>1172</v>
      </c>
      <c r="H634" t="s">
        <v>1172</v>
      </c>
      <c r="I634" t="s">
        <v>1172</v>
      </c>
      <c r="J634" t="s">
        <v>1172</v>
      </c>
      <c r="K634" t="s">
        <v>1172</v>
      </c>
      <c r="L634" t="s">
        <v>1172</v>
      </c>
      <c r="M634" t="s">
        <v>1172</v>
      </c>
      <c r="N634" t="s">
        <v>1172</v>
      </c>
      <c r="O634" t="s">
        <v>1172</v>
      </c>
      <c r="P634" t="s">
        <v>1172</v>
      </c>
      <c r="Q634" t="s">
        <v>1172</v>
      </c>
      <c r="R634" t="s">
        <v>1172</v>
      </c>
      <c r="S634" t="s">
        <v>1172</v>
      </c>
      <c r="T634" t="s">
        <v>1172</v>
      </c>
      <c r="U634" t="s">
        <v>1172</v>
      </c>
      <c r="V634" t="s">
        <v>1172</v>
      </c>
      <c r="W634" t="s">
        <v>1172</v>
      </c>
      <c r="X634" t="s">
        <v>1172</v>
      </c>
      <c r="Y634" t="s">
        <v>1172</v>
      </c>
      <c r="Z634" t="s">
        <v>1172</v>
      </c>
    </row>
    <row r="635" spans="1:26">
      <c r="A635" t="s">
        <v>1173</v>
      </c>
      <c r="B635" s="1">
        <f>COUNTA(C635:ZZ635)</f>
        <v>0</v>
      </c>
      <c r="C635" t="s">
        <v>525</v>
      </c>
      <c r="D635" t="s">
        <v>525</v>
      </c>
      <c r="E635" t="s">
        <v>525</v>
      </c>
      <c r="F635" t="s">
        <v>525</v>
      </c>
      <c r="G635" t="s">
        <v>525</v>
      </c>
      <c r="H635" t="s">
        <v>525</v>
      </c>
      <c r="I635" t="s">
        <v>525</v>
      </c>
      <c r="J635" t="s">
        <v>525</v>
      </c>
      <c r="K635" t="s">
        <v>525</v>
      </c>
      <c r="L635" t="s">
        <v>525</v>
      </c>
      <c r="M635" t="s">
        <v>525</v>
      </c>
      <c r="N635" t="s">
        <v>525</v>
      </c>
      <c r="O635" t="s">
        <v>525</v>
      </c>
      <c r="P635" t="s">
        <v>525</v>
      </c>
      <c r="Q635" t="s">
        <v>525</v>
      </c>
      <c r="R635" t="s">
        <v>525</v>
      </c>
      <c r="S635" t="s">
        <v>525</v>
      </c>
      <c r="T635" t="s">
        <v>525</v>
      </c>
      <c r="U635" t="s">
        <v>525</v>
      </c>
      <c r="V635" t="s">
        <v>525</v>
      </c>
      <c r="W635" t="s">
        <v>525</v>
      </c>
      <c r="X635" t="s">
        <v>525</v>
      </c>
      <c r="Y635" t="s">
        <v>525</v>
      </c>
      <c r="Z635" t="s">
        <v>525</v>
      </c>
    </row>
    <row r="636" spans="1:26">
      <c r="A636" t="s">
        <v>1174</v>
      </c>
      <c r="B636" s="1">
        <f>COUNTA(C636:ZZ636)</f>
        <v>0</v>
      </c>
      <c r="C636" t="s">
        <v>1175</v>
      </c>
      <c r="D636" t="s">
        <v>1175</v>
      </c>
      <c r="E636" t="s">
        <v>1175</v>
      </c>
      <c r="F636" t="s">
        <v>1175</v>
      </c>
      <c r="G636" t="s">
        <v>1175</v>
      </c>
      <c r="H636" t="s">
        <v>1175</v>
      </c>
      <c r="I636" t="s">
        <v>1175</v>
      </c>
      <c r="J636" t="s">
        <v>1175</v>
      </c>
      <c r="K636" t="s">
        <v>1175</v>
      </c>
      <c r="L636" t="s">
        <v>1175</v>
      </c>
      <c r="M636" t="s">
        <v>1175</v>
      </c>
      <c r="N636" t="s">
        <v>1175</v>
      </c>
      <c r="O636" t="s">
        <v>1175</v>
      </c>
      <c r="P636" t="s">
        <v>1175</v>
      </c>
      <c r="Q636" t="s">
        <v>1175</v>
      </c>
      <c r="R636" t="s">
        <v>1175</v>
      </c>
      <c r="S636" t="s">
        <v>1175</v>
      </c>
      <c r="T636" t="s">
        <v>1175</v>
      </c>
      <c r="U636" t="s">
        <v>1175</v>
      </c>
      <c r="V636" t="s">
        <v>1175</v>
      </c>
      <c r="W636" t="s">
        <v>1175</v>
      </c>
      <c r="X636" t="s">
        <v>1175</v>
      </c>
      <c r="Y636" t="s">
        <v>1175</v>
      </c>
      <c r="Z636" t="s">
        <v>1175</v>
      </c>
    </row>
    <row r="637" spans="1:26">
      <c r="A637" t="s">
        <v>1176</v>
      </c>
      <c r="B637" s="1">
        <f>COUNTA(C637:ZZ637)</f>
        <v>0</v>
      </c>
      <c r="C637" t="s">
        <v>1177</v>
      </c>
      <c r="D637" t="s">
        <v>1177</v>
      </c>
      <c r="E637" t="s">
        <v>1177</v>
      </c>
      <c r="F637" t="s">
        <v>1177</v>
      </c>
      <c r="G637" t="s">
        <v>1177</v>
      </c>
      <c r="H637" t="s">
        <v>1177</v>
      </c>
      <c r="I637" t="s">
        <v>1177</v>
      </c>
      <c r="J637" t="s">
        <v>1177</v>
      </c>
      <c r="K637" t="s">
        <v>1177</v>
      </c>
      <c r="L637" t="s">
        <v>1177</v>
      </c>
      <c r="M637" t="s">
        <v>1177</v>
      </c>
      <c r="N637" t="s">
        <v>1177</v>
      </c>
      <c r="O637" t="s">
        <v>1177</v>
      </c>
      <c r="P637" t="s">
        <v>1177</v>
      </c>
      <c r="Q637" t="s">
        <v>1177</v>
      </c>
      <c r="R637" t="s">
        <v>1177</v>
      </c>
      <c r="S637" t="s">
        <v>1177</v>
      </c>
      <c r="T637" t="s">
        <v>1177</v>
      </c>
      <c r="U637" t="s">
        <v>1177</v>
      </c>
      <c r="V637" t="s">
        <v>1177</v>
      </c>
      <c r="W637" t="s">
        <v>1177</v>
      </c>
      <c r="X637" t="s">
        <v>1177</v>
      </c>
      <c r="Y637" t="s">
        <v>1177</v>
      </c>
      <c r="Z637" t="s">
        <v>1177</v>
      </c>
    </row>
    <row r="638" spans="1:26">
      <c r="A638" t="s">
        <v>1178</v>
      </c>
      <c r="B638" s="1">
        <f>COUNTA(C638:ZZ638)</f>
        <v>0</v>
      </c>
      <c r="C638" t="s">
        <v>1179</v>
      </c>
      <c r="D638" t="s">
        <v>1179</v>
      </c>
      <c r="E638" t="s">
        <v>1179</v>
      </c>
      <c r="F638" t="s">
        <v>1179</v>
      </c>
      <c r="G638" t="s">
        <v>1179</v>
      </c>
      <c r="H638" t="s">
        <v>1179</v>
      </c>
      <c r="I638" t="s">
        <v>1179</v>
      </c>
      <c r="J638" t="s">
        <v>1179</v>
      </c>
      <c r="K638" t="s">
        <v>1179</v>
      </c>
      <c r="L638" t="s">
        <v>1179</v>
      </c>
      <c r="M638" t="s">
        <v>1179</v>
      </c>
      <c r="N638" t="s">
        <v>1179</v>
      </c>
      <c r="O638" t="s">
        <v>1179</v>
      </c>
      <c r="P638" t="s">
        <v>1179</v>
      </c>
      <c r="Q638" t="s">
        <v>1179</v>
      </c>
      <c r="R638" t="s">
        <v>1179</v>
      </c>
      <c r="S638" t="s">
        <v>1179</v>
      </c>
      <c r="T638" t="s">
        <v>1179</v>
      </c>
      <c r="U638" t="s">
        <v>1179</v>
      </c>
      <c r="V638" t="s">
        <v>1179</v>
      </c>
      <c r="W638" t="s">
        <v>1179</v>
      </c>
      <c r="X638" t="s">
        <v>1179</v>
      </c>
      <c r="Y638" t="s">
        <v>1179</v>
      </c>
      <c r="Z638" t="s">
        <v>1179</v>
      </c>
    </row>
    <row r="639" spans="1:26">
      <c r="A639" t="s">
        <v>1180</v>
      </c>
      <c r="B639" s="1">
        <f>COUNTA(C639:ZZ639)</f>
        <v>0</v>
      </c>
      <c r="C639" t="s">
        <v>1181</v>
      </c>
      <c r="D639" t="s">
        <v>1181</v>
      </c>
      <c r="E639" t="s">
        <v>1181</v>
      </c>
      <c r="F639" t="s">
        <v>1181</v>
      </c>
      <c r="G639" t="s">
        <v>1181</v>
      </c>
      <c r="H639" t="s">
        <v>1181</v>
      </c>
      <c r="I639" t="s">
        <v>1181</v>
      </c>
      <c r="J639" t="s">
        <v>1181</v>
      </c>
      <c r="K639" t="s">
        <v>1181</v>
      </c>
      <c r="L639" t="s">
        <v>1181</v>
      </c>
      <c r="M639" t="s">
        <v>1181</v>
      </c>
      <c r="N639" t="s">
        <v>1181</v>
      </c>
      <c r="O639" t="s">
        <v>1181</v>
      </c>
      <c r="P639" t="s">
        <v>1181</v>
      </c>
      <c r="Q639" t="s">
        <v>1181</v>
      </c>
      <c r="R639" t="s">
        <v>1181</v>
      </c>
      <c r="S639" t="s">
        <v>1181</v>
      </c>
      <c r="T639" t="s">
        <v>1181</v>
      </c>
      <c r="U639" t="s">
        <v>1181</v>
      </c>
      <c r="V639" t="s">
        <v>1181</v>
      </c>
      <c r="W639" t="s">
        <v>1181</v>
      </c>
      <c r="X639" t="s">
        <v>1181</v>
      </c>
      <c r="Y639" t="s">
        <v>1181</v>
      </c>
      <c r="Z639" t="s">
        <v>1181</v>
      </c>
    </row>
    <row r="640" spans="1:26">
      <c r="A640" t="s">
        <v>1182</v>
      </c>
      <c r="B640" s="1">
        <f>COUNTA(C640:ZZ640)</f>
        <v>0</v>
      </c>
      <c r="C640" t="s">
        <v>818</v>
      </c>
      <c r="D640" t="s">
        <v>818</v>
      </c>
      <c r="E640" t="s">
        <v>818</v>
      </c>
      <c r="F640" t="s">
        <v>818</v>
      </c>
      <c r="G640" t="s">
        <v>818</v>
      </c>
      <c r="H640" t="s">
        <v>818</v>
      </c>
      <c r="I640" t="s">
        <v>818</v>
      </c>
      <c r="J640" t="s">
        <v>818</v>
      </c>
      <c r="K640" t="s">
        <v>818</v>
      </c>
      <c r="L640" t="s">
        <v>818</v>
      </c>
      <c r="M640" t="s">
        <v>818</v>
      </c>
      <c r="N640" t="s">
        <v>818</v>
      </c>
      <c r="O640" t="s">
        <v>818</v>
      </c>
      <c r="P640" t="s">
        <v>818</v>
      </c>
      <c r="Q640" t="s">
        <v>818</v>
      </c>
      <c r="R640" t="s">
        <v>818</v>
      </c>
      <c r="S640" t="s">
        <v>818</v>
      </c>
      <c r="T640" t="s">
        <v>818</v>
      </c>
      <c r="U640" t="s">
        <v>818</v>
      </c>
      <c r="V640" t="s">
        <v>818</v>
      </c>
      <c r="W640" t="s">
        <v>818</v>
      </c>
      <c r="X640" t="s">
        <v>818</v>
      </c>
      <c r="Y640" t="s">
        <v>818</v>
      </c>
      <c r="Z640" t="s">
        <v>818</v>
      </c>
    </row>
    <row r="641" spans="1:26">
      <c r="A641" t="s">
        <v>1183</v>
      </c>
      <c r="B641" s="1">
        <f>COUNTA(C641:ZZ641)</f>
        <v>0</v>
      </c>
      <c r="C641" t="s">
        <v>820</v>
      </c>
      <c r="D641" t="s">
        <v>820</v>
      </c>
      <c r="E641" t="s">
        <v>820</v>
      </c>
      <c r="F641" t="s">
        <v>820</v>
      </c>
      <c r="G641" t="s">
        <v>820</v>
      </c>
      <c r="H641" t="s">
        <v>820</v>
      </c>
      <c r="I641" t="s">
        <v>820</v>
      </c>
      <c r="J641" t="s">
        <v>820</v>
      </c>
      <c r="K641" t="s">
        <v>820</v>
      </c>
      <c r="L641" t="s">
        <v>820</v>
      </c>
      <c r="M641" t="s">
        <v>820</v>
      </c>
      <c r="N641" t="s">
        <v>820</v>
      </c>
      <c r="O641" t="s">
        <v>820</v>
      </c>
      <c r="P641" t="s">
        <v>820</v>
      </c>
      <c r="Q641" t="s">
        <v>820</v>
      </c>
      <c r="R641" t="s">
        <v>820</v>
      </c>
      <c r="S641" t="s">
        <v>820</v>
      </c>
      <c r="T641" t="s">
        <v>820</v>
      </c>
      <c r="U641" t="s">
        <v>820</v>
      </c>
      <c r="V641" t="s">
        <v>820</v>
      </c>
      <c r="W641" t="s">
        <v>820</v>
      </c>
      <c r="X641" t="s">
        <v>820</v>
      </c>
      <c r="Y641" t="s">
        <v>820</v>
      </c>
      <c r="Z641" t="s">
        <v>820</v>
      </c>
    </row>
    <row r="642" spans="1:26">
      <c r="A642" t="s">
        <v>1184</v>
      </c>
      <c r="B642" s="1">
        <f>COUNTA(C642:ZZ642)</f>
        <v>0</v>
      </c>
      <c r="C642" t="s">
        <v>836</v>
      </c>
      <c r="D642" t="s">
        <v>836</v>
      </c>
      <c r="E642" t="s">
        <v>836</v>
      </c>
      <c r="F642" t="s">
        <v>836</v>
      </c>
      <c r="G642" t="s">
        <v>836</v>
      </c>
      <c r="H642" t="s">
        <v>836</v>
      </c>
      <c r="I642" t="s">
        <v>836</v>
      </c>
      <c r="J642" t="s">
        <v>836</v>
      </c>
      <c r="K642" t="s">
        <v>836</v>
      </c>
      <c r="L642" t="s">
        <v>836</v>
      </c>
      <c r="M642" t="s">
        <v>836</v>
      </c>
      <c r="N642" t="s">
        <v>836</v>
      </c>
      <c r="O642" t="s">
        <v>836</v>
      </c>
      <c r="P642" t="s">
        <v>836</v>
      </c>
      <c r="Q642" t="s">
        <v>836</v>
      </c>
      <c r="R642" t="s">
        <v>836</v>
      </c>
      <c r="S642" t="s">
        <v>836</v>
      </c>
      <c r="T642" t="s">
        <v>836</v>
      </c>
      <c r="U642" t="s">
        <v>836</v>
      </c>
      <c r="V642" t="s">
        <v>836</v>
      </c>
      <c r="W642" t="s">
        <v>836</v>
      </c>
      <c r="X642" t="s">
        <v>836</v>
      </c>
      <c r="Y642" t="s">
        <v>836</v>
      </c>
      <c r="Z642" t="s">
        <v>836</v>
      </c>
    </row>
    <row r="643" spans="1:26">
      <c r="A643" t="s">
        <v>1185</v>
      </c>
      <c r="B643" s="1">
        <f>COUNTA(C643:ZZ643)</f>
        <v>0</v>
      </c>
      <c r="C643" t="s">
        <v>1186</v>
      </c>
      <c r="D643" t="s">
        <v>1186</v>
      </c>
      <c r="E643" t="s">
        <v>1186</v>
      </c>
      <c r="F643" t="s">
        <v>1186</v>
      </c>
      <c r="G643" t="s">
        <v>1186</v>
      </c>
      <c r="H643" t="s">
        <v>1186</v>
      </c>
      <c r="I643" t="s">
        <v>1186</v>
      </c>
      <c r="J643" t="s">
        <v>1186</v>
      </c>
      <c r="K643" t="s">
        <v>1186</v>
      </c>
      <c r="L643" t="s">
        <v>1186</v>
      </c>
      <c r="M643" t="s">
        <v>1186</v>
      </c>
      <c r="N643" t="s">
        <v>1186</v>
      </c>
      <c r="O643" t="s">
        <v>1186</v>
      </c>
      <c r="P643" t="s">
        <v>1186</v>
      </c>
      <c r="Q643" t="s">
        <v>1186</v>
      </c>
      <c r="R643" t="s">
        <v>1186</v>
      </c>
      <c r="S643" t="s">
        <v>1186</v>
      </c>
      <c r="T643" t="s">
        <v>1186</v>
      </c>
      <c r="U643" t="s">
        <v>1186</v>
      </c>
      <c r="V643" t="s">
        <v>1186</v>
      </c>
      <c r="W643" t="s">
        <v>1186</v>
      </c>
      <c r="X643" t="s">
        <v>1186</v>
      </c>
      <c r="Y643" t="s">
        <v>1186</v>
      </c>
      <c r="Z643" t="s">
        <v>1186</v>
      </c>
    </row>
    <row r="644" spans="1:26">
      <c r="A644" t="s">
        <v>1187</v>
      </c>
      <c r="B644" s="1">
        <f>COUNTA(C644:ZZ644)</f>
        <v>0</v>
      </c>
      <c r="C644" t="s">
        <v>1188</v>
      </c>
      <c r="D644" t="s">
        <v>1188</v>
      </c>
      <c r="E644" t="s">
        <v>1188</v>
      </c>
      <c r="F644" t="s">
        <v>1188</v>
      </c>
      <c r="G644" t="s">
        <v>1188</v>
      </c>
      <c r="H644" t="s">
        <v>1188</v>
      </c>
      <c r="I644" t="s">
        <v>1188</v>
      </c>
      <c r="J644" t="s">
        <v>1188</v>
      </c>
      <c r="K644" t="s">
        <v>1188</v>
      </c>
      <c r="L644" t="s">
        <v>1188</v>
      </c>
      <c r="M644" t="s">
        <v>1188</v>
      </c>
      <c r="N644" t="s">
        <v>1188</v>
      </c>
      <c r="O644" t="s">
        <v>1188</v>
      </c>
      <c r="P644" t="s">
        <v>1188</v>
      </c>
      <c r="Q644" t="s">
        <v>1188</v>
      </c>
      <c r="R644" t="s">
        <v>1188</v>
      </c>
      <c r="S644" t="s">
        <v>1188</v>
      </c>
      <c r="T644" t="s">
        <v>1188</v>
      </c>
      <c r="U644" t="s">
        <v>1188</v>
      </c>
      <c r="V644" t="s">
        <v>1188</v>
      </c>
      <c r="W644" t="s">
        <v>1188</v>
      </c>
      <c r="X644" t="s">
        <v>1188</v>
      </c>
      <c r="Y644" t="s">
        <v>1188</v>
      </c>
      <c r="Z644" t="s">
        <v>1188</v>
      </c>
    </row>
    <row r="645" spans="1:26">
      <c r="A645" t="s">
        <v>1189</v>
      </c>
      <c r="B645" s="1">
        <f>COUNTA(C645:ZZ645)</f>
        <v>0</v>
      </c>
      <c r="C645" t="s">
        <v>1190</v>
      </c>
      <c r="D645" t="s">
        <v>1190</v>
      </c>
      <c r="E645" t="s">
        <v>1190</v>
      </c>
      <c r="F645" t="s">
        <v>1190</v>
      </c>
      <c r="G645" t="s">
        <v>1190</v>
      </c>
      <c r="H645" t="s">
        <v>1190</v>
      </c>
      <c r="I645" t="s">
        <v>1190</v>
      </c>
      <c r="J645" t="s">
        <v>1190</v>
      </c>
      <c r="K645" t="s">
        <v>1190</v>
      </c>
      <c r="L645" t="s">
        <v>1190</v>
      </c>
      <c r="M645" t="s">
        <v>1190</v>
      </c>
      <c r="N645" t="s">
        <v>1190</v>
      </c>
      <c r="O645" t="s">
        <v>1190</v>
      </c>
      <c r="P645" t="s">
        <v>1190</v>
      </c>
      <c r="Q645" t="s">
        <v>1190</v>
      </c>
      <c r="R645" t="s">
        <v>1190</v>
      </c>
      <c r="S645" t="s">
        <v>1190</v>
      </c>
      <c r="T645" t="s">
        <v>1190</v>
      </c>
      <c r="U645" t="s">
        <v>1190</v>
      </c>
      <c r="V645" t="s">
        <v>1190</v>
      </c>
      <c r="W645" t="s">
        <v>1190</v>
      </c>
      <c r="X645" t="s">
        <v>1190</v>
      </c>
      <c r="Y645" t="s">
        <v>1190</v>
      </c>
      <c r="Z645" t="s">
        <v>1190</v>
      </c>
    </row>
    <row r="646" spans="1:26">
      <c r="A646" t="s">
        <v>1191</v>
      </c>
      <c r="B646" s="1">
        <f>COUNTA(C646:ZZ646)</f>
        <v>0</v>
      </c>
      <c r="C646" t="s">
        <v>1192</v>
      </c>
      <c r="D646" t="s">
        <v>1192</v>
      </c>
      <c r="E646" t="s">
        <v>1192</v>
      </c>
      <c r="F646" t="s">
        <v>1192</v>
      </c>
      <c r="G646" t="s">
        <v>1192</v>
      </c>
      <c r="H646" t="s">
        <v>1192</v>
      </c>
      <c r="I646" t="s">
        <v>1192</v>
      </c>
      <c r="J646" t="s">
        <v>1192</v>
      </c>
      <c r="K646" t="s">
        <v>1192</v>
      </c>
      <c r="L646" t="s">
        <v>1192</v>
      </c>
      <c r="M646" t="s">
        <v>1192</v>
      </c>
      <c r="N646" t="s">
        <v>1192</v>
      </c>
      <c r="O646" t="s">
        <v>1192</v>
      </c>
      <c r="P646" t="s">
        <v>1192</v>
      </c>
      <c r="Q646" t="s">
        <v>1192</v>
      </c>
      <c r="R646" t="s">
        <v>1192</v>
      </c>
      <c r="S646" t="s">
        <v>1192</v>
      </c>
      <c r="T646" t="s">
        <v>1192</v>
      </c>
      <c r="U646" t="s">
        <v>1192</v>
      </c>
      <c r="V646" t="s">
        <v>1192</v>
      </c>
      <c r="W646" t="s">
        <v>1192</v>
      </c>
      <c r="X646" t="s">
        <v>1192</v>
      </c>
      <c r="Y646" t="s">
        <v>1192</v>
      </c>
      <c r="Z646" t="s">
        <v>1192</v>
      </c>
    </row>
    <row r="647" spans="1:26">
      <c r="A647" t="s">
        <v>1193</v>
      </c>
      <c r="B647" s="1">
        <f>COUNTA(C647:ZZ647)</f>
        <v>0</v>
      </c>
      <c r="C647" t="s">
        <v>1194</v>
      </c>
      <c r="D647" t="s">
        <v>1194</v>
      </c>
      <c r="E647" t="s">
        <v>1194</v>
      </c>
      <c r="F647" t="s">
        <v>1194</v>
      </c>
      <c r="G647" t="s">
        <v>1194</v>
      </c>
      <c r="H647" t="s">
        <v>1194</v>
      </c>
      <c r="I647" t="s">
        <v>1194</v>
      </c>
      <c r="J647" t="s">
        <v>1194</v>
      </c>
      <c r="K647" t="s">
        <v>1194</v>
      </c>
      <c r="L647" t="s">
        <v>1194</v>
      </c>
      <c r="M647" t="s">
        <v>1194</v>
      </c>
      <c r="N647" t="s">
        <v>1194</v>
      </c>
      <c r="O647" t="s">
        <v>1194</v>
      </c>
      <c r="P647" t="s">
        <v>1194</v>
      </c>
      <c r="Q647" t="s">
        <v>1194</v>
      </c>
      <c r="R647" t="s">
        <v>1194</v>
      </c>
      <c r="S647" t="s">
        <v>1194</v>
      </c>
      <c r="T647" t="s">
        <v>1194</v>
      </c>
      <c r="U647" t="s">
        <v>1194</v>
      </c>
      <c r="V647" t="s">
        <v>1194</v>
      </c>
      <c r="W647" t="s">
        <v>1194</v>
      </c>
      <c r="X647" t="s">
        <v>1194</v>
      </c>
      <c r="Y647" t="s">
        <v>1194</v>
      </c>
      <c r="Z647" t="s">
        <v>1194</v>
      </c>
    </row>
    <row r="648" spans="1:26">
      <c r="A648" t="s">
        <v>1195</v>
      </c>
      <c r="B648" s="1">
        <f>COUNTA(C648:ZZ648)</f>
        <v>0</v>
      </c>
      <c r="C648" t="s">
        <v>1196</v>
      </c>
      <c r="D648" t="s">
        <v>1196</v>
      </c>
      <c r="E648" t="s">
        <v>1196</v>
      </c>
      <c r="F648" t="s">
        <v>1196</v>
      </c>
      <c r="G648" t="s">
        <v>1196</v>
      </c>
      <c r="H648" t="s">
        <v>1196</v>
      </c>
      <c r="I648" t="s">
        <v>1196</v>
      </c>
      <c r="J648" t="s">
        <v>1196</v>
      </c>
      <c r="K648" t="s">
        <v>1196</v>
      </c>
      <c r="L648" t="s">
        <v>1196</v>
      </c>
      <c r="M648" t="s">
        <v>1196</v>
      </c>
      <c r="N648" t="s">
        <v>1196</v>
      </c>
      <c r="O648" t="s">
        <v>1196</v>
      </c>
      <c r="P648" t="s">
        <v>1196</v>
      </c>
      <c r="Q648" t="s">
        <v>1196</v>
      </c>
      <c r="R648" t="s">
        <v>1196</v>
      </c>
      <c r="S648" t="s">
        <v>1196</v>
      </c>
      <c r="T648" t="s">
        <v>1196</v>
      </c>
      <c r="U648" t="s">
        <v>1196</v>
      </c>
      <c r="V648" t="s">
        <v>1196</v>
      </c>
      <c r="W648" t="s">
        <v>1196</v>
      </c>
      <c r="X648" t="s">
        <v>1196</v>
      </c>
      <c r="Y648" t="s">
        <v>1196</v>
      </c>
      <c r="Z648" t="s">
        <v>1196</v>
      </c>
    </row>
    <row r="649" spans="1:26">
      <c r="A649" t="s">
        <v>1197</v>
      </c>
      <c r="B649" s="1">
        <f>COUNTA(C649:ZZ649)</f>
        <v>0</v>
      </c>
      <c r="C649" t="s">
        <v>1198</v>
      </c>
      <c r="D649" t="s">
        <v>1198</v>
      </c>
      <c r="E649" t="s">
        <v>1198</v>
      </c>
      <c r="F649" t="s">
        <v>1198</v>
      </c>
      <c r="G649" t="s">
        <v>1198</v>
      </c>
      <c r="H649" t="s">
        <v>1198</v>
      </c>
      <c r="I649" t="s">
        <v>1198</v>
      </c>
      <c r="J649" t="s">
        <v>1198</v>
      </c>
      <c r="K649" t="s">
        <v>1198</v>
      </c>
      <c r="L649" t="s">
        <v>1198</v>
      </c>
      <c r="M649" t="s">
        <v>1198</v>
      </c>
      <c r="N649" t="s">
        <v>1198</v>
      </c>
      <c r="O649" t="s">
        <v>1198</v>
      </c>
      <c r="P649" t="s">
        <v>1198</v>
      </c>
      <c r="Q649" t="s">
        <v>1198</v>
      </c>
      <c r="R649" t="s">
        <v>1198</v>
      </c>
      <c r="S649" t="s">
        <v>1198</v>
      </c>
      <c r="T649" t="s">
        <v>1198</v>
      </c>
      <c r="U649" t="s">
        <v>1198</v>
      </c>
      <c r="V649" t="s">
        <v>1198</v>
      </c>
      <c r="W649" t="s">
        <v>1198</v>
      </c>
      <c r="X649" t="s">
        <v>1198</v>
      </c>
      <c r="Y649" t="s">
        <v>1198</v>
      </c>
      <c r="Z649" t="s">
        <v>1198</v>
      </c>
    </row>
    <row r="650" spans="1:26">
      <c r="A650" t="s">
        <v>1199</v>
      </c>
      <c r="B650" s="1">
        <f>COUNTA(C650:ZZ650)</f>
        <v>0</v>
      </c>
      <c r="C650" t="s">
        <v>1200</v>
      </c>
      <c r="D650" t="s">
        <v>1200</v>
      </c>
      <c r="E650" t="s">
        <v>1200</v>
      </c>
      <c r="F650" t="s">
        <v>1200</v>
      </c>
      <c r="G650" t="s">
        <v>1200</v>
      </c>
      <c r="H650" t="s">
        <v>1200</v>
      </c>
      <c r="I650" t="s">
        <v>1200</v>
      </c>
      <c r="J650" t="s">
        <v>1200</v>
      </c>
      <c r="K650" t="s">
        <v>1200</v>
      </c>
      <c r="L650" t="s">
        <v>1200</v>
      </c>
      <c r="M650" t="s">
        <v>1200</v>
      </c>
      <c r="N650" t="s">
        <v>1200</v>
      </c>
      <c r="O650" t="s">
        <v>1200</v>
      </c>
      <c r="P650" t="s">
        <v>1200</v>
      </c>
      <c r="Q650" t="s">
        <v>1200</v>
      </c>
      <c r="R650" t="s">
        <v>1200</v>
      </c>
      <c r="S650" t="s">
        <v>1200</v>
      </c>
      <c r="T650" t="s">
        <v>1200</v>
      </c>
      <c r="U650" t="s">
        <v>1200</v>
      </c>
      <c r="V650" t="s">
        <v>1200</v>
      </c>
      <c r="W650" t="s">
        <v>1200</v>
      </c>
      <c r="X650" t="s">
        <v>1200</v>
      </c>
      <c r="Y650" t="s">
        <v>1200</v>
      </c>
      <c r="Z650" t="s">
        <v>1200</v>
      </c>
    </row>
    <row r="651" spans="1:26">
      <c r="A651" t="s">
        <v>1201</v>
      </c>
      <c r="B651" s="1">
        <f>COUNTA(C651:ZZ651)</f>
        <v>0</v>
      </c>
      <c r="C651" t="s">
        <v>1202</v>
      </c>
      <c r="D651" t="s">
        <v>1202</v>
      </c>
      <c r="E651" t="s">
        <v>1202</v>
      </c>
      <c r="F651" t="s">
        <v>1202</v>
      </c>
      <c r="G651" t="s">
        <v>1202</v>
      </c>
      <c r="H651" t="s">
        <v>1202</v>
      </c>
      <c r="I651" t="s">
        <v>1202</v>
      </c>
      <c r="J651" t="s">
        <v>1202</v>
      </c>
      <c r="K651" t="s">
        <v>1202</v>
      </c>
      <c r="L651" t="s">
        <v>1202</v>
      </c>
      <c r="M651" t="s">
        <v>1202</v>
      </c>
      <c r="N651" t="s">
        <v>1202</v>
      </c>
      <c r="O651" t="s">
        <v>1202</v>
      </c>
      <c r="P651" t="s">
        <v>1202</v>
      </c>
      <c r="Q651" t="s">
        <v>1202</v>
      </c>
      <c r="R651" t="s">
        <v>1202</v>
      </c>
      <c r="S651" t="s">
        <v>1202</v>
      </c>
      <c r="T651" t="s">
        <v>1202</v>
      </c>
      <c r="U651" t="s">
        <v>1202</v>
      </c>
      <c r="V651" t="s">
        <v>1202</v>
      </c>
      <c r="W651" t="s">
        <v>1202</v>
      </c>
      <c r="X651" t="s">
        <v>1202</v>
      </c>
      <c r="Y651" t="s">
        <v>1202</v>
      </c>
      <c r="Z651" t="s">
        <v>1202</v>
      </c>
    </row>
    <row r="652" spans="1:26">
      <c r="A652" t="s">
        <v>1203</v>
      </c>
      <c r="B652" s="1">
        <f>COUNTA(C652:ZZ652)</f>
        <v>0</v>
      </c>
      <c r="C652" t="s">
        <v>830</v>
      </c>
      <c r="D652" t="s">
        <v>830</v>
      </c>
      <c r="E652" t="s">
        <v>830</v>
      </c>
      <c r="F652" t="s">
        <v>830</v>
      </c>
      <c r="G652" t="s">
        <v>830</v>
      </c>
      <c r="H652" t="s">
        <v>830</v>
      </c>
      <c r="I652" t="s">
        <v>830</v>
      </c>
      <c r="J652" t="s">
        <v>830</v>
      </c>
      <c r="K652" t="s">
        <v>830</v>
      </c>
      <c r="L652" t="s">
        <v>830</v>
      </c>
      <c r="M652" t="s">
        <v>830</v>
      </c>
      <c r="N652" t="s">
        <v>830</v>
      </c>
      <c r="O652" t="s">
        <v>830</v>
      </c>
      <c r="P652" t="s">
        <v>830</v>
      </c>
      <c r="Q652" t="s">
        <v>830</v>
      </c>
      <c r="R652" t="s">
        <v>830</v>
      </c>
      <c r="S652" t="s">
        <v>830</v>
      </c>
      <c r="T652" t="s">
        <v>830</v>
      </c>
      <c r="U652" t="s">
        <v>830</v>
      </c>
      <c r="V652" t="s">
        <v>830</v>
      </c>
      <c r="W652" t="s">
        <v>830</v>
      </c>
      <c r="X652" t="s">
        <v>830</v>
      </c>
      <c r="Y652" t="s">
        <v>830</v>
      </c>
      <c r="Z652" t="s">
        <v>830</v>
      </c>
    </row>
    <row r="653" spans="1:26">
      <c r="A653" t="s">
        <v>1204</v>
      </c>
      <c r="B653" s="1">
        <f>COUNTA(C653:ZZ653)</f>
        <v>0</v>
      </c>
      <c r="C653" t="s">
        <v>902</v>
      </c>
      <c r="D653" t="s">
        <v>902</v>
      </c>
      <c r="E653" t="s">
        <v>902</v>
      </c>
      <c r="F653" t="s">
        <v>902</v>
      </c>
      <c r="G653" t="s">
        <v>902</v>
      </c>
      <c r="H653" t="s">
        <v>902</v>
      </c>
      <c r="I653" t="s">
        <v>902</v>
      </c>
      <c r="J653" t="s">
        <v>902</v>
      </c>
      <c r="K653" t="s">
        <v>902</v>
      </c>
      <c r="L653" t="s">
        <v>902</v>
      </c>
      <c r="M653" t="s">
        <v>902</v>
      </c>
      <c r="N653" t="s">
        <v>902</v>
      </c>
      <c r="O653" t="s">
        <v>902</v>
      </c>
      <c r="P653" t="s">
        <v>902</v>
      </c>
      <c r="Q653" t="s">
        <v>902</v>
      </c>
      <c r="R653" t="s">
        <v>902</v>
      </c>
      <c r="S653" t="s">
        <v>902</v>
      </c>
      <c r="T653" t="s">
        <v>902</v>
      </c>
      <c r="U653" t="s">
        <v>902</v>
      </c>
      <c r="V653" t="s">
        <v>902</v>
      </c>
      <c r="W653" t="s">
        <v>902</v>
      </c>
      <c r="X653" t="s">
        <v>902</v>
      </c>
      <c r="Y653" t="s">
        <v>902</v>
      </c>
      <c r="Z653" t="s">
        <v>902</v>
      </c>
    </row>
    <row r="654" spans="1:26">
      <c r="A654" t="s">
        <v>1205</v>
      </c>
      <c r="B654" s="1">
        <f>COUNTA(C654:ZZ654)</f>
        <v>0</v>
      </c>
      <c r="C654" t="s">
        <v>1063</v>
      </c>
      <c r="D654" t="s">
        <v>1063</v>
      </c>
      <c r="E654" t="s">
        <v>1063</v>
      </c>
      <c r="F654" t="s">
        <v>1063</v>
      </c>
      <c r="G654" t="s">
        <v>1063</v>
      </c>
      <c r="H654" t="s">
        <v>1063</v>
      </c>
      <c r="I654" t="s">
        <v>1063</v>
      </c>
      <c r="J654" t="s">
        <v>1063</v>
      </c>
      <c r="K654" t="s">
        <v>1063</v>
      </c>
      <c r="L654" t="s">
        <v>1063</v>
      </c>
      <c r="M654" t="s">
        <v>1063</v>
      </c>
      <c r="N654" t="s">
        <v>1063</v>
      </c>
      <c r="O654" t="s">
        <v>1063</v>
      </c>
      <c r="P654" t="s">
        <v>1063</v>
      </c>
      <c r="Q654" t="s">
        <v>1063</v>
      </c>
      <c r="R654" t="s">
        <v>1063</v>
      </c>
      <c r="S654" t="s">
        <v>1063</v>
      </c>
      <c r="T654" t="s">
        <v>1063</v>
      </c>
      <c r="U654" t="s">
        <v>1063</v>
      </c>
      <c r="V654" t="s">
        <v>1063</v>
      </c>
      <c r="W654" t="s">
        <v>1063</v>
      </c>
      <c r="X654" t="s">
        <v>1063</v>
      </c>
      <c r="Y654" t="s">
        <v>1063</v>
      </c>
      <c r="Z654" t="s">
        <v>1063</v>
      </c>
    </row>
    <row r="655" spans="1:26">
      <c r="A655" t="s">
        <v>1206</v>
      </c>
      <c r="B655" s="1">
        <f>COUNTA(C655:ZZ655)</f>
        <v>0</v>
      </c>
      <c r="C655" t="s">
        <v>822</v>
      </c>
      <c r="D655" t="s">
        <v>822</v>
      </c>
      <c r="E655" t="s">
        <v>822</v>
      </c>
      <c r="F655" t="s">
        <v>822</v>
      </c>
      <c r="G655" t="s">
        <v>822</v>
      </c>
      <c r="H655" t="s">
        <v>822</v>
      </c>
      <c r="I655" t="s">
        <v>822</v>
      </c>
      <c r="J655" t="s">
        <v>822</v>
      </c>
      <c r="K655" t="s">
        <v>822</v>
      </c>
      <c r="L655" t="s">
        <v>822</v>
      </c>
      <c r="M655" t="s">
        <v>822</v>
      </c>
      <c r="N655" t="s">
        <v>822</v>
      </c>
      <c r="O655" t="s">
        <v>822</v>
      </c>
      <c r="P655" t="s">
        <v>822</v>
      </c>
      <c r="Q655" t="s">
        <v>822</v>
      </c>
      <c r="R655" t="s">
        <v>822</v>
      </c>
      <c r="S655" t="s">
        <v>822</v>
      </c>
      <c r="T655" t="s">
        <v>822</v>
      </c>
      <c r="U655" t="s">
        <v>822</v>
      </c>
      <c r="V655" t="s">
        <v>822</v>
      </c>
      <c r="W655" t="s">
        <v>822</v>
      </c>
      <c r="X655" t="s">
        <v>822</v>
      </c>
      <c r="Y655" t="s">
        <v>822</v>
      </c>
      <c r="Z655" t="s">
        <v>822</v>
      </c>
    </row>
    <row r="656" spans="1:26">
      <c r="A656" t="s">
        <v>1207</v>
      </c>
      <c r="B656" s="1">
        <f>COUNTA(C656:ZZ656)</f>
        <v>0</v>
      </c>
      <c r="C656" t="s">
        <v>1208</v>
      </c>
      <c r="D656" t="s">
        <v>1208</v>
      </c>
      <c r="E656" t="s">
        <v>1208</v>
      </c>
      <c r="F656" t="s">
        <v>1208</v>
      </c>
      <c r="G656" t="s">
        <v>1208</v>
      </c>
      <c r="H656" t="s">
        <v>1208</v>
      </c>
      <c r="I656" t="s">
        <v>1208</v>
      </c>
      <c r="J656" t="s">
        <v>1208</v>
      </c>
      <c r="K656" t="s">
        <v>1208</v>
      </c>
      <c r="L656" t="s">
        <v>1208</v>
      </c>
      <c r="M656" t="s">
        <v>1208</v>
      </c>
      <c r="N656" t="s">
        <v>1208</v>
      </c>
      <c r="O656" t="s">
        <v>1208</v>
      </c>
      <c r="P656" t="s">
        <v>1208</v>
      </c>
      <c r="Q656" t="s">
        <v>1208</v>
      </c>
      <c r="R656" t="s">
        <v>1208</v>
      </c>
      <c r="S656" t="s">
        <v>1208</v>
      </c>
      <c r="T656" t="s">
        <v>1208</v>
      </c>
      <c r="U656" t="s">
        <v>1208</v>
      </c>
      <c r="V656" t="s">
        <v>1208</v>
      </c>
      <c r="W656" t="s">
        <v>1208</v>
      </c>
      <c r="X656" t="s">
        <v>1208</v>
      </c>
      <c r="Y656" t="s">
        <v>1208</v>
      </c>
      <c r="Z656" t="s">
        <v>1208</v>
      </c>
    </row>
    <row r="657" spans="1:26">
      <c r="A657" t="s">
        <v>1209</v>
      </c>
      <c r="B657" s="1">
        <f>COUNTA(C657:ZZ657)</f>
        <v>0</v>
      </c>
      <c r="C657" t="s">
        <v>1107</v>
      </c>
      <c r="D657" t="s">
        <v>1107</v>
      </c>
      <c r="E657" t="s">
        <v>1107</v>
      </c>
      <c r="F657" t="s">
        <v>1107</v>
      </c>
      <c r="G657" t="s">
        <v>1107</v>
      </c>
      <c r="H657" t="s">
        <v>1107</v>
      </c>
      <c r="I657" t="s">
        <v>1107</v>
      </c>
      <c r="J657" t="s">
        <v>1107</v>
      </c>
      <c r="K657" t="s">
        <v>1107</v>
      </c>
      <c r="L657" t="s">
        <v>1107</v>
      </c>
      <c r="M657" t="s">
        <v>1107</v>
      </c>
      <c r="N657" t="s">
        <v>1107</v>
      </c>
      <c r="O657" t="s">
        <v>1107</v>
      </c>
      <c r="P657" t="s">
        <v>1107</v>
      </c>
      <c r="Q657" t="s">
        <v>1107</v>
      </c>
      <c r="R657" t="s">
        <v>1107</v>
      </c>
      <c r="S657" t="s">
        <v>1107</v>
      </c>
      <c r="T657" t="s">
        <v>1107</v>
      </c>
      <c r="U657" t="s">
        <v>1107</v>
      </c>
      <c r="V657" t="s">
        <v>1107</v>
      </c>
      <c r="W657" t="s">
        <v>1107</v>
      </c>
      <c r="X657" t="s">
        <v>1107</v>
      </c>
      <c r="Y657" t="s">
        <v>1107</v>
      </c>
      <c r="Z657" t="s">
        <v>1107</v>
      </c>
    </row>
    <row r="658" spans="1:26">
      <c r="A658" t="s">
        <v>1210</v>
      </c>
      <c r="B658" s="1">
        <f>COUNTA(C658:ZZ658)</f>
        <v>0</v>
      </c>
      <c r="C658" t="s">
        <v>1211</v>
      </c>
      <c r="D658" t="s">
        <v>1211</v>
      </c>
      <c r="E658" t="s">
        <v>1211</v>
      </c>
      <c r="F658" t="s">
        <v>1211</v>
      </c>
      <c r="G658" t="s">
        <v>1211</v>
      </c>
      <c r="H658" t="s">
        <v>1211</v>
      </c>
      <c r="I658" t="s">
        <v>1211</v>
      </c>
      <c r="J658" t="s">
        <v>1211</v>
      </c>
      <c r="K658" t="s">
        <v>1211</v>
      </c>
      <c r="L658" t="s">
        <v>1211</v>
      </c>
      <c r="M658" t="s">
        <v>1211</v>
      </c>
      <c r="N658" t="s">
        <v>1211</v>
      </c>
      <c r="O658" t="s">
        <v>1211</v>
      </c>
      <c r="P658" t="s">
        <v>1211</v>
      </c>
      <c r="Q658" t="s">
        <v>1211</v>
      </c>
      <c r="R658" t="s">
        <v>1211</v>
      </c>
      <c r="S658" t="s">
        <v>1211</v>
      </c>
      <c r="T658" t="s">
        <v>1211</v>
      </c>
      <c r="U658" t="s">
        <v>1211</v>
      </c>
      <c r="V658" t="s">
        <v>1211</v>
      </c>
      <c r="W658" t="s">
        <v>1211</v>
      </c>
      <c r="X658" t="s">
        <v>1211</v>
      </c>
      <c r="Y658" t="s">
        <v>1211</v>
      </c>
      <c r="Z658" t="s">
        <v>1211</v>
      </c>
    </row>
    <row r="659" spans="1:26">
      <c r="A659" t="s">
        <v>1212</v>
      </c>
      <c r="B659" s="1">
        <f>COUNTA(C659:ZZ659)</f>
        <v>0</v>
      </c>
      <c r="C659" t="s">
        <v>1213</v>
      </c>
      <c r="D659" t="s">
        <v>1213</v>
      </c>
      <c r="E659" t="s">
        <v>1213</v>
      </c>
      <c r="F659" t="s">
        <v>1213</v>
      </c>
      <c r="G659" t="s">
        <v>1213</v>
      </c>
      <c r="H659" t="s">
        <v>1213</v>
      </c>
      <c r="I659" t="s">
        <v>1213</v>
      </c>
      <c r="J659" t="s">
        <v>1213</v>
      </c>
      <c r="K659" t="s">
        <v>1213</v>
      </c>
      <c r="L659" t="s">
        <v>1213</v>
      </c>
      <c r="M659" t="s">
        <v>1213</v>
      </c>
      <c r="N659" t="s">
        <v>1213</v>
      </c>
      <c r="O659" t="s">
        <v>1213</v>
      </c>
      <c r="P659" t="s">
        <v>1213</v>
      </c>
      <c r="Q659" t="s">
        <v>1213</v>
      </c>
      <c r="R659" t="s">
        <v>1213</v>
      </c>
      <c r="S659" t="s">
        <v>1213</v>
      </c>
      <c r="T659" t="s">
        <v>1213</v>
      </c>
      <c r="U659" t="s">
        <v>1213</v>
      </c>
      <c r="V659" t="s">
        <v>1213</v>
      </c>
      <c r="W659" t="s">
        <v>1213</v>
      </c>
      <c r="X659" t="s">
        <v>1213</v>
      </c>
      <c r="Y659" t="s">
        <v>1213</v>
      </c>
      <c r="Z659" t="s">
        <v>1213</v>
      </c>
    </row>
    <row r="660" spans="1:26">
      <c r="A660" t="s">
        <v>1214</v>
      </c>
      <c r="B660" s="1">
        <f>COUNTA(C660:ZZ660)</f>
        <v>0</v>
      </c>
      <c r="C660" t="s">
        <v>1215</v>
      </c>
      <c r="D660" t="s">
        <v>1215</v>
      </c>
      <c r="E660" t="s">
        <v>1215</v>
      </c>
      <c r="F660" t="s">
        <v>1215</v>
      </c>
      <c r="G660" t="s">
        <v>1215</v>
      </c>
      <c r="H660" t="s">
        <v>1215</v>
      </c>
      <c r="I660" t="s">
        <v>1215</v>
      </c>
      <c r="J660" t="s">
        <v>1215</v>
      </c>
      <c r="K660" t="s">
        <v>1215</v>
      </c>
      <c r="L660" t="s">
        <v>1215</v>
      </c>
      <c r="M660" t="s">
        <v>1215</v>
      </c>
      <c r="N660" t="s">
        <v>1215</v>
      </c>
      <c r="O660" t="s">
        <v>1215</v>
      </c>
      <c r="P660" t="s">
        <v>1215</v>
      </c>
      <c r="Q660" t="s">
        <v>1215</v>
      </c>
      <c r="R660" t="s">
        <v>1215</v>
      </c>
      <c r="S660" t="s">
        <v>1215</v>
      </c>
      <c r="T660" t="s">
        <v>1215</v>
      </c>
      <c r="U660" t="s">
        <v>1215</v>
      </c>
      <c r="V660" t="s">
        <v>1215</v>
      </c>
      <c r="W660" t="s">
        <v>1215</v>
      </c>
      <c r="X660" t="s">
        <v>1215</v>
      </c>
      <c r="Y660" t="s">
        <v>1215</v>
      </c>
      <c r="Z660" t="s">
        <v>1215</v>
      </c>
    </row>
    <row r="661" spans="1:26">
      <c r="A661" t="s">
        <v>1216</v>
      </c>
      <c r="B661" s="1">
        <f>COUNTA(C661:ZZ661)</f>
        <v>0</v>
      </c>
      <c r="C661" t="s">
        <v>1217</v>
      </c>
      <c r="D661" t="s">
        <v>1217</v>
      </c>
      <c r="E661" t="s">
        <v>1217</v>
      </c>
      <c r="F661" t="s">
        <v>1217</v>
      </c>
      <c r="G661" t="s">
        <v>1217</v>
      </c>
      <c r="H661" t="s">
        <v>1217</v>
      </c>
      <c r="I661" t="s">
        <v>1217</v>
      </c>
      <c r="J661" t="s">
        <v>1217</v>
      </c>
      <c r="K661" t="s">
        <v>1217</v>
      </c>
      <c r="L661" t="s">
        <v>1217</v>
      </c>
      <c r="M661" t="s">
        <v>1217</v>
      </c>
      <c r="N661" t="s">
        <v>1217</v>
      </c>
      <c r="O661" t="s">
        <v>1217</v>
      </c>
      <c r="P661" t="s">
        <v>1217</v>
      </c>
      <c r="Q661" t="s">
        <v>1217</v>
      </c>
      <c r="R661" t="s">
        <v>1217</v>
      </c>
      <c r="S661" t="s">
        <v>1217</v>
      </c>
      <c r="T661" t="s">
        <v>1217</v>
      </c>
      <c r="U661" t="s">
        <v>1217</v>
      </c>
      <c r="V661" t="s">
        <v>1217</v>
      </c>
      <c r="W661" t="s">
        <v>1217</v>
      </c>
      <c r="X661" t="s">
        <v>1217</v>
      </c>
      <c r="Y661" t="s">
        <v>1217</v>
      </c>
      <c r="Z661" t="s">
        <v>1217</v>
      </c>
    </row>
    <row r="662" spans="1:26">
      <c r="A662" t="s">
        <v>1218</v>
      </c>
      <c r="B662" s="1">
        <f>COUNTA(C662:ZZ662)</f>
        <v>0</v>
      </c>
      <c r="C662" t="s">
        <v>1219</v>
      </c>
      <c r="D662" t="s">
        <v>1219</v>
      </c>
      <c r="E662" t="s">
        <v>1219</v>
      </c>
      <c r="F662" t="s">
        <v>1219</v>
      </c>
      <c r="G662" t="s">
        <v>1219</v>
      </c>
      <c r="H662" t="s">
        <v>1219</v>
      </c>
      <c r="I662" t="s">
        <v>1219</v>
      </c>
      <c r="J662" t="s">
        <v>1219</v>
      </c>
      <c r="K662" t="s">
        <v>1219</v>
      </c>
      <c r="L662" t="s">
        <v>1219</v>
      </c>
      <c r="M662" t="s">
        <v>1219</v>
      </c>
      <c r="N662" t="s">
        <v>1219</v>
      </c>
      <c r="O662" t="s">
        <v>1219</v>
      </c>
      <c r="P662" t="s">
        <v>1219</v>
      </c>
      <c r="Q662" t="s">
        <v>1219</v>
      </c>
      <c r="R662" t="s">
        <v>1219</v>
      </c>
      <c r="S662" t="s">
        <v>1219</v>
      </c>
      <c r="T662" t="s">
        <v>1219</v>
      </c>
      <c r="U662" t="s">
        <v>1219</v>
      </c>
      <c r="V662" t="s">
        <v>1219</v>
      </c>
      <c r="W662" t="s">
        <v>1219</v>
      </c>
      <c r="X662" t="s">
        <v>1219</v>
      </c>
      <c r="Y662" t="s">
        <v>1219</v>
      </c>
      <c r="Z662" t="s">
        <v>1219</v>
      </c>
    </row>
    <row r="663" spans="1:26">
      <c r="A663" t="s">
        <v>1220</v>
      </c>
      <c r="B663" s="1">
        <f>COUNTA(C663:ZZ663)</f>
        <v>0</v>
      </c>
      <c r="C663" t="s">
        <v>1215</v>
      </c>
      <c r="D663" t="s">
        <v>1215</v>
      </c>
      <c r="E663" t="s">
        <v>1215</v>
      </c>
      <c r="F663" t="s">
        <v>1215</v>
      </c>
      <c r="G663" t="s">
        <v>1215</v>
      </c>
      <c r="H663" t="s">
        <v>1215</v>
      </c>
      <c r="I663" t="s">
        <v>1215</v>
      </c>
      <c r="J663" t="s">
        <v>1215</v>
      </c>
      <c r="K663" t="s">
        <v>1215</v>
      </c>
      <c r="L663" t="s">
        <v>1215</v>
      </c>
      <c r="M663" t="s">
        <v>1215</v>
      </c>
      <c r="N663" t="s">
        <v>1215</v>
      </c>
      <c r="O663" t="s">
        <v>1215</v>
      </c>
      <c r="P663" t="s">
        <v>1215</v>
      </c>
      <c r="Q663" t="s">
        <v>1215</v>
      </c>
      <c r="R663" t="s">
        <v>1215</v>
      </c>
      <c r="S663" t="s">
        <v>1215</v>
      </c>
      <c r="T663" t="s">
        <v>1215</v>
      </c>
      <c r="U663" t="s">
        <v>1215</v>
      </c>
      <c r="V663" t="s">
        <v>1215</v>
      </c>
      <c r="W663" t="s">
        <v>1215</v>
      </c>
      <c r="X663" t="s">
        <v>1215</v>
      </c>
      <c r="Y663" t="s">
        <v>1215</v>
      </c>
      <c r="Z663" t="s">
        <v>1215</v>
      </c>
    </row>
    <row r="664" spans="1:26">
      <c r="A664" t="s">
        <v>1221</v>
      </c>
      <c r="B664" s="1">
        <f>COUNTA(C664:ZZ664)</f>
        <v>0</v>
      </c>
      <c r="C664" t="s">
        <v>1222</v>
      </c>
      <c r="D664" t="s">
        <v>1222</v>
      </c>
      <c r="E664" t="s">
        <v>1222</v>
      </c>
      <c r="F664" t="s">
        <v>1222</v>
      </c>
      <c r="G664" t="s">
        <v>1222</v>
      </c>
      <c r="H664" t="s">
        <v>1222</v>
      </c>
      <c r="I664" t="s">
        <v>1222</v>
      </c>
      <c r="J664" t="s">
        <v>1222</v>
      </c>
      <c r="K664" t="s">
        <v>1222</v>
      </c>
      <c r="L664" t="s">
        <v>1222</v>
      </c>
      <c r="M664" t="s">
        <v>1222</v>
      </c>
      <c r="N664" t="s">
        <v>1222</v>
      </c>
      <c r="O664" t="s">
        <v>1222</v>
      </c>
      <c r="P664" t="s">
        <v>1222</v>
      </c>
      <c r="Q664" t="s">
        <v>1222</v>
      </c>
      <c r="R664" t="s">
        <v>1222</v>
      </c>
      <c r="S664" t="s">
        <v>1222</v>
      </c>
      <c r="T664" t="s">
        <v>1222</v>
      </c>
      <c r="U664" t="s">
        <v>1222</v>
      </c>
      <c r="V664" t="s">
        <v>1222</v>
      </c>
      <c r="W664" t="s">
        <v>1222</v>
      </c>
      <c r="X664" t="s">
        <v>1222</v>
      </c>
      <c r="Y664" t="s">
        <v>1222</v>
      </c>
      <c r="Z664" t="s">
        <v>1222</v>
      </c>
    </row>
    <row r="665" spans="1:26">
      <c r="A665" t="s">
        <v>1223</v>
      </c>
      <c r="B665" s="1">
        <f>COUNTA(C665:ZZ665)</f>
        <v>0</v>
      </c>
      <c r="C665" t="s">
        <v>1224</v>
      </c>
      <c r="D665" t="s">
        <v>1224</v>
      </c>
      <c r="E665" t="s">
        <v>1224</v>
      </c>
      <c r="F665" t="s">
        <v>1224</v>
      </c>
      <c r="G665" t="s">
        <v>1224</v>
      </c>
      <c r="H665" t="s">
        <v>1224</v>
      </c>
      <c r="I665" t="s">
        <v>1224</v>
      </c>
      <c r="J665" t="s">
        <v>1224</v>
      </c>
      <c r="K665" t="s">
        <v>1224</v>
      </c>
      <c r="L665" t="s">
        <v>1224</v>
      </c>
      <c r="M665" t="s">
        <v>1224</v>
      </c>
      <c r="N665" t="s">
        <v>1224</v>
      </c>
      <c r="O665" t="s">
        <v>1224</v>
      </c>
      <c r="P665" t="s">
        <v>1224</v>
      </c>
      <c r="Q665" t="s">
        <v>1224</v>
      </c>
      <c r="R665" t="s">
        <v>1224</v>
      </c>
      <c r="S665" t="s">
        <v>1224</v>
      </c>
      <c r="T665" t="s">
        <v>1224</v>
      </c>
      <c r="U665" t="s">
        <v>1224</v>
      </c>
      <c r="V665" t="s">
        <v>1224</v>
      </c>
      <c r="W665" t="s">
        <v>1224</v>
      </c>
      <c r="X665" t="s">
        <v>1224</v>
      </c>
      <c r="Y665" t="s">
        <v>1224</v>
      </c>
      <c r="Z665" t="s">
        <v>1224</v>
      </c>
    </row>
    <row r="666" spans="1:26">
      <c r="A666" t="s">
        <v>1225</v>
      </c>
      <c r="B666" s="1">
        <f>COUNTA(C666:ZZ666)</f>
        <v>0</v>
      </c>
      <c r="C666" t="s">
        <v>1226</v>
      </c>
      <c r="D666" t="s">
        <v>1226</v>
      </c>
      <c r="E666" t="s">
        <v>1226</v>
      </c>
      <c r="F666" t="s">
        <v>1226</v>
      </c>
      <c r="G666" t="s">
        <v>1226</v>
      </c>
      <c r="H666" t="s">
        <v>1226</v>
      </c>
      <c r="I666" t="s">
        <v>1226</v>
      </c>
      <c r="J666" t="s">
        <v>1226</v>
      </c>
      <c r="K666" t="s">
        <v>1226</v>
      </c>
      <c r="L666" t="s">
        <v>1226</v>
      </c>
      <c r="M666" t="s">
        <v>1226</v>
      </c>
      <c r="N666" t="s">
        <v>1226</v>
      </c>
      <c r="O666" t="s">
        <v>1226</v>
      </c>
      <c r="P666" t="s">
        <v>1226</v>
      </c>
      <c r="Q666" t="s">
        <v>1226</v>
      </c>
      <c r="R666" t="s">
        <v>1226</v>
      </c>
      <c r="S666" t="s">
        <v>1226</v>
      </c>
      <c r="T666" t="s">
        <v>1226</v>
      </c>
      <c r="U666" t="s">
        <v>1226</v>
      </c>
      <c r="V666" t="s">
        <v>1226</v>
      </c>
      <c r="W666" t="s">
        <v>1226</v>
      </c>
      <c r="X666" t="s">
        <v>1226</v>
      </c>
      <c r="Y666" t="s">
        <v>1226</v>
      </c>
      <c r="Z666" t="s">
        <v>1226</v>
      </c>
    </row>
    <row r="667" spans="1:26">
      <c r="A667" t="s">
        <v>1227</v>
      </c>
      <c r="B667" s="1">
        <f>COUNTA(C667:ZZ667)</f>
        <v>0</v>
      </c>
      <c r="C667" t="s">
        <v>1228</v>
      </c>
      <c r="D667" t="s">
        <v>1228</v>
      </c>
      <c r="E667" t="s">
        <v>1228</v>
      </c>
      <c r="F667" t="s">
        <v>1228</v>
      </c>
      <c r="G667" t="s">
        <v>1228</v>
      </c>
      <c r="H667" t="s">
        <v>1228</v>
      </c>
      <c r="I667" t="s">
        <v>1228</v>
      </c>
      <c r="J667" t="s">
        <v>1228</v>
      </c>
      <c r="K667" t="s">
        <v>1228</v>
      </c>
      <c r="L667" t="s">
        <v>1228</v>
      </c>
      <c r="M667" t="s">
        <v>1228</v>
      </c>
      <c r="N667" t="s">
        <v>1228</v>
      </c>
      <c r="O667" t="s">
        <v>1228</v>
      </c>
      <c r="P667" t="s">
        <v>1228</v>
      </c>
      <c r="Q667" t="s">
        <v>1228</v>
      </c>
      <c r="R667" t="s">
        <v>1228</v>
      </c>
      <c r="S667" t="s">
        <v>1228</v>
      </c>
      <c r="T667" t="s">
        <v>1228</v>
      </c>
      <c r="U667" t="s">
        <v>1228</v>
      </c>
      <c r="V667" t="s">
        <v>1228</v>
      </c>
      <c r="W667" t="s">
        <v>1228</v>
      </c>
      <c r="X667" t="s">
        <v>1228</v>
      </c>
      <c r="Y667" t="s">
        <v>1228</v>
      </c>
      <c r="Z667" t="s">
        <v>1228</v>
      </c>
    </row>
    <row r="668" spans="1:26">
      <c r="A668" t="s">
        <v>1229</v>
      </c>
      <c r="B668" s="1">
        <f>COUNTA(C668:ZZ668)</f>
        <v>0</v>
      </c>
      <c r="C668" t="s">
        <v>1230</v>
      </c>
      <c r="D668" t="s">
        <v>1230</v>
      </c>
      <c r="E668" t="s">
        <v>1230</v>
      </c>
      <c r="F668" t="s">
        <v>1230</v>
      </c>
      <c r="G668" t="s">
        <v>1230</v>
      </c>
      <c r="H668" t="s">
        <v>1230</v>
      </c>
      <c r="I668" t="s">
        <v>1230</v>
      </c>
      <c r="J668" t="s">
        <v>1230</v>
      </c>
      <c r="K668" t="s">
        <v>1230</v>
      </c>
      <c r="L668" t="s">
        <v>1230</v>
      </c>
      <c r="M668" t="s">
        <v>1230</v>
      </c>
      <c r="N668" t="s">
        <v>1230</v>
      </c>
      <c r="O668" t="s">
        <v>1230</v>
      </c>
      <c r="P668" t="s">
        <v>1230</v>
      </c>
      <c r="Q668" t="s">
        <v>1230</v>
      </c>
      <c r="R668" t="s">
        <v>1230</v>
      </c>
      <c r="S668" t="s">
        <v>1230</v>
      </c>
      <c r="T668" t="s">
        <v>1230</v>
      </c>
      <c r="U668" t="s">
        <v>1230</v>
      </c>
      <c r="V668" t="s">
        <v>1230</v>
      </c>
      <c r="W668" t="s">
        <v>1230</v>
      </c>
      <c r="X668" t="s">
        <v>1230</v>
      </c>
      <c r="Y668" t="s">
        <v>1230</v>
      </c>
      <c r="Z668" t="s">
        <v>1230</v>
      </c>
    </row>
    <row r="669" spans="1:26">
      <c r="A669" t="s">
        <v>1231</v>
      </c>
      <c r="B669" s="1">
        <f>COUNTA(C669:ZZ669)</f>
        <v>0</v>
      </c>
      <c r="C669" t="s">
        <v>1232</v>
      </c>
      <c r="D669" t="s">
        <v>1232</v>
      </c>
      <c r="E669" t="s">
        <v>1232</v>
      </c>
      <c r="F669" t="s">
        <v>1232</v>
      </c>
      <c r="G669" t="s">
        <v>1232</v>
      </c>
      <c r="H669" t="s">
        <v>1232</v>
      </c>
      <c r="I669" t="s">
        <v>1232</v>
      </c>
      <c r="J669" t="s">
        <v>1232</v>
      </c>
      <c r="K669" t="s">
        <v>1232</v>
      </c>
      <c r="L669" t="s">
        <v>1232</v>
      </c>
      <c r="M669" t="s">
        <v>1232</v>
      </c>
      <c r="N669" t="s">
        <v>1232</v>
      </c>
      <c r="O669" t="s">
        <v>1232</v>
      </c>
      <c r="P669" t="s">
        <v>1232</v>
      </c>
      <c r="Q669" t="s">
        <v>1232</v>
      </c>
      <c r="R669" t="s">
        <v>1232</v>
      </c>
      <c r="S669" t="s">
        <v>1232</v>
      </c>
      <c r="T669" t="s">
        <v>1232</v>
      </c>
      <c r="U669" t="s">
        <v>1232</v>
      </c>
      <c r="V669" t="s">
        <v>1232</v>
      </c>
      <c r="W669" t="s">
        <v>1232</v>
      </c>
      <c r="X669" t="s">
        <v>1232</v>
      </c>
      <c r="Y669" t="s">
        <v>1232</v>
      </c>
      <c r="Z669" t="s">
        <v>1232</v>
      </c>
    </row>
    <row r="670" spans="1:26">
      <c r="A670" t="s">
        <v>1233</v>
      </c>
      <c r="B670" s="1">
        <f>COUNTA(C670:ZZ670)</f>
        <v>0</v>
      </c>
      <c r="C670" t="s">
        <v>1234</v>
      </c>
      <c r="D670" t="s">
        <v>1234</v>
      </c>
      <c r="E670" t="s">
        <v>1234</v>
      </c>
      <c r="F670" t="s">
        <v>1234</v>
      </c>
      <c r="G670" t="s">
        <v>1234</v>
      </c>
      <c r="H670" t="s">
        <v>1234</v>
      </c>
      <c r="I670" t="s">
        <v>1234</v>
      </c>
      <c r="J670" t="s">
        <v>1234</v>
      </c>
      <c r="K670" t="s">
        <v>1234</v>
      </c>
      <c r="L670" t="s">
        <v>1234</v>
      </c>
      <c r="M670" t="s">
        <v>1234</v>
      </c>
      <c r="N670" t="s">
        <v>1234</v>
      </c>
      <c r="O670" t="s">
        <v>1234</v>
      </c>
      <c r="P670" t="s">
        <v>1234</v>
      </c>
      <c r="Q670" t="s">
        <v>1234</v>
      </c>
      <c r="R670" t="s">
        <v>1234</v>
      </c>
      <c r="S670" t="s">
        <v>1234</v>
      </c>
      <c r="T670" t="s">
        <v>1234</v>
      </c>
      <c r="U670" t="s">
        <v>1234</v>
      </c>
      <c r="V670" t="s">
        <v>1234</v>
      </c>
      <c r="W670" t="s">
        <v>1234</v>
      </c>
      <c r="X670" t="s">
        <v>1234</v>
      </c>
      <c r="Y670" t="s">
        <v>1234</v>
      </c>
      <c r="Z670" t="s">
        <v>1234</v>
      </c>
    </row>
    <row r="671" spans="1:26">
      <c r="A671" t="s">
        <v>1235</v>
      </c>
      <c r="B671" s="1">
        <f>COUNTA(C671:ZZ671)</f>
        <v>0</v>
      </c>
      <c r="C671" t="s">
        <v>1236</v>
      </c>
      <c r="D671" t="s">
        <v>1236</v>
      </c>
      <c r="E671" t="s">
        <v>1236</v>
      </c>
      <c r="F671" t="s">
        <v>1236</v>
      </c>
      <c r="G671" t="s">
        <v>1236</v>
      </c>
      <c r="H671" t="s">
        <v>1236</v>
      </c>
      <c r="I671" t="s">
        <v>1236</v>
      </c>
      <c r="J671" t="s">
        <v>1236</v>
      </c>
      <c r="K671" t="s">
        <v>1236</v>
      </c>
      <c r="L671" t="s">
        <v>1236</v>
      </c>
      <c r="M671" t="s">
        <v>1236</v>
      </c>
      <c r="N671" t="s">
        <v>1236</v>
      </c>
      <c r="O671" t="s">
        <v>1236</v>
      </c>
      <c r="P671" t="s">
        <v>1236</v>
      </c>
      <c r="Q671" t="s">
        <v>1236</v>
      </c>
      <c r="R671" t="s">
        <v>1236</v>
      </c>
      <c r="S671" t="s">
        <v>1236</v>
      </c>
      <c r="T671" t="s">
        <v>1236</v>
      </c>
      <c r="U671" t="s">
        <v>1236</v>
      </c>
      <c r="V671" t="s">
        <v>1236</v>
      </c>
      <c r="W671" t="s">
        <v>1236</v>
      </c>
      <c r="X671" t="s">
        <v>1236</v>
      </c>
      <c r="Y671" t="s">
        <v>1236</v>
      </c>
      <c r="Z671" t="s">
        <v>1236</v>
      </c>
    </row>
    <row r="672" spans="1:26">
      <c r="A672" t="s">
        <v>1237</v>
      </c>
      <c r="B672" s="1">
        <f>COUNTA(C672:ZZ672)</f>
        <v>0</v>
      </c>
      <c r="C672" t="s">
        <v>1238</v>
      </c>
      <c r="D672" t="s">
        <v>1238</v>
      </c>
      <c r="E672" t="s">
        <v>1238</v>
      </c>
      <c r="F672" t="s">
        <v>1238</v>
      </c>
      <c r="G672" t="s">
        <v>1238</v>
      </c>
      <c r="H672" t="s">
        <v>1238</v>
      </c>
      <c r="I672" t="s">
        <v>1238</v>
      </c>
      <c r="J672" t="s">
        <v>1238</v>
      </c>
      <c r="K672" t="s">
        <v>1238</v>
      </c>
      <c r="L672" t="s">
        <v>1238</v>
      </c>
      <c r="M672" t="s">
        <v>1238</v>
      </c>
      <c r="N672" t="s">
        <v>1238</v>
      </c>
      <c r="O672" t="s">
        <v>1238</v>
      </c>
      <c r="P672" t="s">
        <v>1238</v>
      </c>
      <c r="Q672" t="s">
        <v>1238</v>
      </c>
      <c r="R672" t="s">
        <v>1238</v>
      </c>
      <c r="S672" t="s">
        <v>1238</v>
      </c>
      <c r="T672" t="s">
        <v>1238</v>
      </c>
      <c r="U672" t="s">
        <v>1238</v>
      </c>
      <c r="V672" t="s">
        <v>1238</v>
      </c>
      <c r="W672" t="s">
        <v>1238</v>
      </c>
      <c r="X672" t="s">
        <v>1238</v>
      </c>
      <c r="Y672" t="s">
        <v>1238</v>
      </c>
      <c r="Z672" t="s">
        <v>1238</v>
      </c>
    </row>
    <row r="673" spans="1:26">
      <c r="A673" t="s">
        <v>1239</v>
      </c>
      <c r="B673" s="1">
        <f>COUNTA(C673:ZZ673)</f>
        <v>0</v>
      </c>
      <c r="C673" t="s">
        <v>1240</v>
      </c>
      <c r="D673" t="s">
        <v>1240</v>
      </c>
      <c r="E673" t="s">
        <v>1240</v>
      </c>
      <c r="F673" t="s">
        <v>1240</v>
      </c>
      <c r="G673" t="s">
        <v>1240</v>
      </c>
      <c r="H673" t="s">
        <v>1240</v>
      </c>
      <c r="I673" t="s">
        <v>1240</v>
      </c>
      <c r="J673" t="s">
        <v>1240</v>
      </c>
      <c r="K673" t="s">
        <v>1240</v>
      </c>
      <c r="L673" t="s">
        <v>1240</v>
      </c>
      <c r="M673" t="s">
        <v>1240</v>
      </c>
      <c r="N673" t="s">
        <v>1240</v>
      </c>
      <c r="O673" t="s">
        <v>1240</v>
      </c>
      <c r="P673" t="s">
        <v>1240</v>
      </c>
      <c r="Q673" t="s">
        <v>1240</v>
      </c>
      <c r="R673" t="s">
        <v>1240</v>
      </c>
      <c r="S673" t="s">
        <v>1240</v>
      </c>
      <c r="T673" t="s">
        <v>1240</v>
      </c>
      <c r="U673" t="s">
        <v>1240</v>
      </c>
      <c r="V673" t="s">
        <v>1240</v>
      </c>
      <c r="W673" t="s">
        <v>1240</v>
      </c>
      <c r="X673" t="s">
        <v>1240</v>
      </c>
      <c r="Y673" t="s">
        <v>1240</v>
      </c>
      <c r="Z673" t="s">
        <v>1240</v>
      </c>
    </row>
    <row r="674" spans="1:26">
      <c r="A674" t="s">
        <v>1241</v>
      </c>
      <c r="B674" s="1">
        <f>COUNTA(C674:ZZ674)</f>
        <v>0</v>
      </c>
      <c r="C674" t="s">
        <v>1242</v>
      </c>
      <c r="D674" t="s">
        <v>1242</v>
      </c>
      <c r="E674" t="s">
        <v>1242</v>
      </c>
      <c r="F674" t="s">
        <v>1242</v>
      </c>
      <c r="G674" t="s">
        <v>1242</v>
      </c>
      <c r="H674" t="s">
        <v>1242</v>
      </c>
      <c r="I674" t="s">
        <v>1242</v>
      </c>
      <c r="J674" t="s">
        <v>1242</v>
      </c>
      <c r="K674" t="s">
        <v>1242</v>
      </c>
      <c r="L674" t="s">
        <v>1242</v>
      </c>
      <c r="M674" t="s">
        <v>1242</v>
      </c>
      <c r="N674" t="s">
        <v>1242</v>
      </c>
      <c r="O674" t="s">
        <v>1242</v>
      </c>
      <c r="P674" t="s">
        <v>1242</v>
      </c>
      <c r="Q674" t="s">
        <v>1242</v>
      </c>
      <c r="R674" t="s">
        <v>1242</v>
      </c>
      <c r="S674" t="s">
        <v>1242</v>
      </c>
      <c r="T674" t="s">
        <v>1242</v>
      </c>
      <c r="U674" t="s">
        <v>1242</v>
      </c>
      <c r="V674" t="s">
        <v>1242</v>
      </c>
      <c r="W674" t="s">
        <v>1242</v>
      </c>
      <c r="X674" t="s">
        <v>1242</v>
      </c>
      <c r="Y674" t="s">
        <v>1242</v>
      </c>
      <c r="Z674" t="s">
        <v>1242</v>
      </c>
    </row>
    <row r="675" spans="1:26">
      <c r="A675" t="s">
        <v>1243</v>
      </c>
      <c r="B675" s="1">
        <f>COUNTA(C675:ZZ675)</f>
        <v>0</v>
      </c>
      <c r="C675" t="s">
        <v>1244</v>
      </c>
      <c r="D675" t="s">
        <v>1244</v>
      </c>
      <c r="E675" t="s">
        <v>1244</v>
      </c>
      <c r="F675" t="s">
        <v>1244</v>
      </c>
      <c r="G675" t="s">
        <v>1244</v>
      </c>
      <c r="H675" t="s">
        <v>1244</v>
      </c>
      <c r="I675" t="s">
        <v>1244</v>
      </c>
      <c r="J675" t="s">
        <v>1244</v>
      </c>
      <c r="K675" t="s">
        <v>1244</v>
      </c>
      <c r="L675" t="s">
        <v>1244</v>
      </c>
      <c r="M675" t="s">
        <v>1244</v>
      </c>
      <c r="N675" t="s">
        <v>1244</v>
      </c>
      <c r="O675" t="s">
        <v>1244</v>
      </c>
      <c r="P675" t="s">
        <v>1244</v>
      </c>
      <c r="Q675" t="s">
        <v>1244</v>
      </c>
      <c r="R675" t="s">
        <v>1244</v>
      </c>
      <c r="S675" t="s">
        <v>1244</v>
      </c>
      <c r="T675" t="s">
        <v>1244</v>
      </c>
      <c r="U675" t="s">
        <v>1244</v>
      </c>
      <c r="V675" t="s">
        <v>1244</v>
      </c>
      <c r="W675" t="s">
        <v>1244</v>
      </c>
      <c r="X675" t="s">
        <v>1244</v>
      </c>
      <c r="Y675" t="s">
        <v>1244</v>
      </c>
      <c r="Z675" t="s">
        <v>1244</v>
      </c>
    </row>
    <row r="676" spans="1:26">
      <c r="A676" t="s">
        <v>1245</v>
      </c>
      <c r="B676" s="1">
        <f>COUNTA(C676:ZZ676)</f>
        <v>0</v>
      </c>
      <c r="C676" t="s">
        <v>1246</v>
      </c>
      <c r="D676" t="s">
        <v>1246</v>
      </c>
      <c r="E676" t="s">
        <v>1246</v>
      </c>
      <c r="F676" t="s">
        <v>1246</v>
      </c>
      <c r="G676" t="s">
        <v>1246</v>
      </c>
      <c r="H676" t="s">
        <v>1246</v>
      </c>
      <c r="I676" t="s">
        <v>1246</v>
      </c>
      <c r="J676" t="s">
        <v>1246</v>
      </c>
      <c r="K676" t="s">
        <v>1246</v>
      </c>
      <c r="L676" t="s">
        <v>1246</v>
      </c>
      <c r="M676" t="s">
        <v>1246</v>
      </c>
      <c r="N676" t="s">
        <v>1246</v>
      </c>
      <c r="O676" t="s">
        <v>1246</v>
      </c>
      <c r="P676" t="s">
        <v>1246</v>
      </c>
      <c r="Q676" t="s">
        <v>1246</v>
      </c>
      <c r="R676" t="s">
        <v>1246</v>
      </c>
      <c r="S676" t="s">
        <v>1246</v>
      </c>
      <c r="T676" t="s">
        <v>1246</v>
      </c>
      <c r="U676" t="s">
        <v>1246</v>
      </c>
      <c r="V676" t="s">
        <v>1246</v>
      </c>
      <c r="W676" t="s">
        <v>1246</v>
      </c>
      <c r="X676" t="s">
        <v>1246</v>
      </c>
      <c r="Y676" t="s">
        <v>1246</v>
      </c>
      <c r="Z676" t="s">
        <v>1246</v>
      </c>
    </row>
    <row r="677" spans="1:26">
      <c r="A677" t="s">
        <v>1247</v>
      </c>
      <c r="B677" s="1">
        <f>COUNTA(C677:ZZ677)</f>
        <v>0</v>
      </c>
      <c r="C677" t="s">
        <v>1248</v>
      </c>
      <c r="D677" t="s">
        <v>1248</v>
      </c>
      <c r="E677" t="s">
        <v>1248</v>
      </c>
      <c r="F677" t="s">
        <v>1248</v>
      </c>
      <c r="G677" t="s">
        <v>1248</v>
      </c>
      <c r="H677" t="s">
        <v>1248</v>
      </c>
      <c r="I677" t="s">
        <v>1248</v>
      </c>
      <c r="J677" t="s">
        <v>1248</v>
      </c>
      <c r="K677" t="s">
        <v>1248</v>
      </c>
      <c r="L677" t="s">
        <v>1248</v>
      </c>
      <c r="M677" t="s">
        <v>1248</v>
      </c>
      <c r="N677" t="s">
        <v>1248</v>
      </c>
      <c r="O677" t="s">
        <v>1248</v>
      </c>
      <c r="P677" t="s">
        <v>1248</v>
      </c>
      <c r="Q677" t="s">
        <v>1248</v>
      </c>
      <c r="R677" t="s">
        <v>1248</v>
      </c>
      <c r="S677" t="s">
        <v>1248</v>
      </c>
      <c r="T677" t="s">
        <v>1248</v>
      </c>
      <c r="U677" t="s">
        <v>1248</v>
      </c>
      <c r="V677" t="s">
        <v>1248</v>
      </c>
      <c r="W677" t="s">
        <v>1248</v>
      </c>
      <c r="X677" t="s">
        <v>1248</v>
      </c>
      <c r="Y677" t="s">
        <v>1248</v>
      </c>
      <c r="Z677" t="s">
        <v>1248</v>
      </c>
    </row>
    <row r="678" spans="1:26">
      <c r="A678" t="s">
        <v>1249</v>
      </c>
      <c r="B678" s="1">
        <f>COUNTA(C678:ZZ678)</f>
        <v>0</v>
      </c>
      <c r="C678" t="s">
        <v>1250</v>
      </c>
      <c r="D678" t="s">
        <v>1807</v>
      </c>
      <c r="E678" t="s">
        <v>2248</v>
      </c>
      <c r="F678" t="s">
        <v>2681</v>
      </c>
      <c r="G678" t="s">
        <v>3121</v>
      </c>
      <c r="H678" t="s">
        <v>3591</v>
      </c>
      <c r="I678" t="s">
        <v>4062</v>
      </c>
      <c r="J678" t="s">
        <v>4499</v>
      </c>
      <c r="K678" t="s">
        <v>4931</v>
      </c>
      <c r="L678" t="s">
        <v>5375</v>
      </c>
      <c r="M678" t="s">
        <v>5815</v>
      </c>
      <c r="N678" t="s">
        <v>6254</v>
      </c>
      <c r="O678" t="s">
        <v>6702</v>
      </c>
      <c r="P678" t="s">
        <v>7136</v>
      </c>
      <c r="Q678" t="s">
        <v>7579</v>
      </c>
      <c r="R678" t="s">
        <v>8022</v>
      </c>
      <c r="S678" t="s">
        <v>8450</v>
      </c>
      <c r="T678" t="s">
        <v>8881</v>
      </c>
      <c r="U678" t="s">
        <v>9317</v>
      </c>
      <c r="V678" t="s">
        <v>9743</v>
      </c>
      <c r="W678" t="s">
        <v>10172</v>
      </c>
      <c r="X678" t="s">
        <v>10604</v>
      </c>
      <c r="Y678" t="s">
        <v>11016</v>
      </c>
      <c r="Z678" t="s">
        <v>11434</v>
      </c>
    </row>
    <row r="679" spans="1:26">
      <c r="A679" t="s">
        <v>1251</v>
      </c>
      <c r="B679" s="1">
        <f>COUNTA(C679:ZZ679)</f>
        <v>0</v>
      </c>
      <c r="C679" t="s">
        <v>1252</v>
      </c>
      <c r="D679" t="s">
        <v>1808</v>
      </c>
      <c r="E679" t="s">
        <v>2249</v>
      </c>
      <c r="F679" t="s">
        <v>2682</v>
      </c>
      <c r="G679" t="s">
        <v>3122</v>
      </c>
      <c r="H679" t="s">
        <v>3592</v>
      </c>
      <c r="I679" t="s">
        <v>4063</v>
      </c>
      <c r="J679" t="s">
        <v>4500</v>
      </c>
      <c r="K679" t="s">
        <v>4932</v>
      </c>
      <c r="L679" t="s">
        <v>5376</v>
      </c>
      <c r="M679" t="s">
        <v>5816</v>
      </c>
      <c r="N679" t="s">
        <v>6255</v>
      </c>
      <c r="O679" t="s">
        <v>6703</v>
      </c>
      <c r="P679" t="s">
        <v>7137</v>
      </c>
      <c r="Q679" t="s">
        <v>7580</v>
      </c>
      <c r="R679" t="s">
        <v>8023</v>
      </c>
      <c r="S679" t="s">
        <v>8451</v>
      </c>
      <c r="T679" t="s">
        <v>8882</v>
      </c>
      <c r="U679" t="s">
        <v>9318</v>
      </c>
      <c r="V679" t="s">
        <v>9744</v>
      </c>
      <c r="W679" t="s">
        <v>10173</v>
      </c>
      <c r="X679" t="s">
        <v>10605</v>
      </c>
      <c r="Y679" t="s">
        <v>11017</v>
      </c>
      <c r="Z679" t="s">
        <v>11435</v>
      </c>
    </row>
    <row r="680" spans="1:26">
      <c r="A680" t="s">
        <v>1253</v>
      </c>
      <c r="B680" s="1">
        <f>COUNTA(C680:ZZ680)</f>
        <v>0</v>
      </c>
      <c r="C680" t="s">
        <v>1254</v>
      </c>
      <c r="D680" t="s">
        <v>1809</v>
      </c>
      <c r="E680" t="s">
        <v>2250</v>
      </c>
      <c r="F680" t="s">
        <v>2683</v>
      </c>
      <c r="G680" t="s">
        <v>3123</v>
      </c>
      <c r="H680" t="s">
        <v>3593</v>
      </c>
      <c r="I680" t="s">
        <v>4064</v>
      </c>
      <c r="J680" t="s">
        <v>4501</v>
      </c>
      <c r="K680" t="s">
        <v>4933</v>
      </c>
      <c r="L680" t="s">
        <v>5377</v>
      </c>
      <c r="M680" t="s">
        <v>5817</v>
      </c>
      <c r="N680" t="s">
        <v>6256</v>
      </c>
      <c r="O680" t="s">
        <v>6704</v>
      </c>
      <c r="P680" t="s">
        <v>7138</v>
      </c>
      <c r="Q680" t="s">
        <v>7581</v>
      </c>
      <c r="R680" t="s">
        <v>8024</v>
      </c>
      <c r="S680" t="s">
        <v>8452</v>
      </c>
      <c r="T680" t="s">
        <v>8883</v>
      </c>
      <c r="U680" t="s">
        <v>9319</v>
      </c>
      <c r="V680" t="s">
        <v>9745</v>
      </c>
      <c r="W680" t="s">
        <v>10174</v>
      </c>
      <c r="X680" t="s">
        <v>10606</v>
      </c>
      <c r="Y680" t="s">
        <v>11018</v>
      </c>
      <c r="Z680" t="s">
        <v>11436</v>
      </c>
    </row>
    <row r="681" spans="1:26">
      <c r="A681" t="s">
        <v>1255</v>
      </c>
      <c r="B681" s="1">
        <f>COUNTA(C681:ZZ681)</f>
        <v>0</v>
      </c>
      <c r="C681" t="s">
        <v>1256</v>
      </c>
      <c r="D681" t="s">
        <v>1810</v>
      </c>
      <c r="E681" t="s">
        <v>2251</v>
      </c>
      <c r="F681" t="s">
        <v>2684</v>
      </c>
      <c r="G681" t="s">
        <v>3124</v>
      </c>
      <c r="H681" t="s">
        <v>3594</v>
      </c>
      <c r="I681" t="s">
        <v>4065</v>
      </c>
      <c r="J681" t="s">
        <v>4502</v>
      </c>
      <c r="K681" t="s">
        <v>4934</v>
      </c>
      <c r="L681" t="s">
        <v>5378</v>
      </c>
      <c r="M681" t="s">
        <v>5818</v>
      </c>
      <c r="N681" t="s">
        <v>6257</v>
      </c>
      <c r="O681" t="s">
        <v>6705</v>
      </c>
      <c r="P681" t="s">
        <v>7139</v>
      </c>
      <c r="Q681" t="s">
        <v>7582</v>
      </c>
      <c r="R681" t="s">
        <v>8025</v>
      </c>
      <c r="S681" t="s">
        <v>8453</v>
      </c>
      <c r="T681" t="s">
        <v>8884</v>
      </c>
      <c r="U681" t="s">
        <v>9320</v>
      </c>
      <c r="V681" t="s">
        <v>9746</v>
      </c>
      <c r="W681" t="s">
        <v>10175</v>
      </c>
      <c r="X681" t="s">
        <v>10607</v>
      </c>
      <c r="Y681" t="s">
        <v>11019</v>
      </c>
      <c r="Z681" t="s">
        <v>11437</v>
      </c>
    </row>
    <row r="682" spans="1:26">
      <c r="A682" t="s">
        <v>1257</v>
      </c>
      <c r="B682" s="1">
        <f>COUNTA(C682:ZZ682)</f>
        <v>0</v>
      </c>
      <c r="C682" t="s">
        <v>1258</v>
      </c>
      <c r="D682" t="s">
        <v>1811</v>
      </c>
      <c r="E682" t="s">
        <v>2252</v>
      </c>
      <c r="F682" t="s">
        <v>2685</v>
      </c>
      <c r="G682" t="s">
        <v>3125</v>
      </c>
      <c r="H682" t="s">
        <v>3595</v>
      </c>
      <c r="I682" t="s">
        <v>4066</v>
      </c>
      <c r="J682" t="s">
        <v>4503</v>
      </c>
      <c r="K682" t="s">
        <v>4935</v>
      </c>
      <c r="L682" t="s">
        <v>5379</v>
      </c>
      <c r="M682" t="s">
        <v>5819</v>
      </c>
      <c r="N682" t="s">
        <v>6258</v>
      </c>
      <c r="O682" t="s">
        <v>6706</v>
      </c>
      <c r="P682" t="s">
        <v>7140</v>
      </c>
      <c r="Q682" t="s">
        <v>7583</v>
      </c>
      <c r="R682" t="s">
        <v>8026</v>
      </c>
      <c r="S682" t="s">
        <v>8454</v>
      </c>
      <c r="T682" t="s">
        <v>8885</v>
      </c>
      <c r="U682" t="s">
        <v>9321</v>
      </c>
      <c r="V682" t="s">
        <v>9747</v>
      </c>
      <c r="W682" t="s">
        <v>10176</v>
      </c>
      <c r="X682" t="s">
        <v>10608</v>
      </c>
      <c r="Y682" t="s">
        <v>11020</v>
      </c>
      <c r="Z682" t="s">
        <v>11438</v>
      </c>
    </row>
    <row r="683" spans="1:26">
      <c r="A683" t="s">
        <v>1259</v>
      </c>
      <c r="B683" s="1">
        <f>COUNTA(C683:ZZ683)</f>
        <v>0</v>
      </c>
      <c r="C683" t="s">
        <v>1260</v>
      </c>
      <c r="D683" t="s">
        <v>1812</v>
      </c>
      <c r="E683" t="s">
        <v>2253</v>
      </c>
      <c r="F683" t="s">
        <v>2686</v>
      </c>
      <c r="G683" t="s">
        <v>3126</v>
      </c>
      <c r="H683" t="s">
        <v>3596</v>
      </c>
      <c r="I683" t="s">
        <v>4067</v>
      </c>
      <c r="J683" t="s">
        <v>4504</v>
      </c>
      <c r="K683" t="s">
        <v>4936</v>
      </c>
      <c r="L683" t="s">
        <v>5380</v>
      </c>
      <c r="M683" t="s">
        <v>5820</v>
      </c>
      <c r="N683" t="s">
        <v>6259</v>
      </c>
      <c r="O683" t="s">
        <v>6707</v>
      </c>
      <c r="P683" t="s">
        <v>7141</v>
      </c>
      <c r="Q683" t="s">
        <v>7584</v>
      </c>
      <c r="R683" t="s">
        <v>8027</v>
      </c>
      <c r="S683" t="s">
        <v>8455</v>
      </c>
      <c r="T683" t="s">
        <v>8886</v>
      </c>
      <c r="U683" t="s">
        <v>9322</v>
      </c>
      <c r="V683" t="s">
        <v>9748</v>
      </c>
      <c r="W683" t="s">
        <v>10177</v>
      </c>
      <c r="X683" t="s">
        <v>10609</v>
      </c>
      <c r="Y683" t="s">
        <v>11021</v>
      </c>
      <c r="Z683" t="s">
        <v>11439</v>
      </c>
    </row>
    <row r="684" spans="1:26">
      <c r="A684" t="s">
        <v>1261</v>
      </c>
      <c r="B684" s="1">
        <f>COUNTA(C684:ZZ684)</f>
        <v>0</v>
      </c>
      <c r="C684" t="s">
        <v>1262</v>
      </c>
      <c r="D684" t="s">
        <v>1813</v>
      </c>
      <c r="E684" t="s">
        <v>2254</v>
      </c>
      <c r="F684" t="s">
        <v>2687</v>
      </c>
      <c r="G684" t="s">
        <v>3127</v>
      </c>
      <c r="H684" t="s">
        <v>3597</v>
      </c>
      <c r="I684" t="s">
        <v>4068</v>
      </c>
      <c r="J684" t="s">
        <v>4505</v>
      </c>
      <c r="K684" t="s">
        <v>4937</v>
      </c>
      <c r="L684" t="s">
        <v>5381</v>
      </c>
      <c r="M684" t="s">
        <v>5821</v>
      </c>
      <c r="N684" t="s">
        <v>6260</v>
      </c>
      <c r="O684" t="s">
        <v>6708</v>
      </c>
      <c r="P684" t="s">
        <v>7142</v>
      </c>
      <c r="Q684" t="s">
        <v>7585</v>
      </c>
      <c r="R684" t="s">
        <v>8028</v>
      </c>
      <c r="S684" t="s">
        <v>8456</v>
      </c>
      <c r="T684" t="s">
        <v>8887</v>
      </c>
      <c r="U684" t="s">
        <v>9323</v>
      </c>
      <c r="V684" t="s">
        <v>9749</v>
      </c>
      <c r="W684" t="s">
        <v>10178</v>
      </c>
      <c r="X684" t="s">
        <v>10610</v>
      </c>
      <c r="Y684" t="s">
        <v>11022</v>
      </c>
      <c r="Z684" t="s">
        <v>11440</v>
      </c>
    </row>
    <row r="685" spans="1:26">
      <c r="A685" t="s">
        <v>1263</v>
      </c>
      <c r="B685" s="1">
        <f>COUNTA(C685:ZZ685)</f>
        <v>0</v>
      </c>
      <c r="C685" t="s">
        <v>1264</v>
      </c>
      <c r="D685" t="s">
        <v>1814</v>
      </c>
      <c r="E685" t="s">
        <v>2255</v>
      </c>
      <c r="F685" t="s">
        <v>2688</v>
      </c>
      <c r="G685" t="s">
        <v>3128</v>
      </c>
      <c r="H685" t="s">
        <v>3598</v>
      </c>
      <c r="I685" t="s">
        <v>4069</v>
      </c>
      <c r="J685" t="s">
        <v>4506</v>
      </c>
      <c r="K685" t="s">
        <v>4938</v>
      </c>
      <c r="L685" t="s">
        <v>5382</v>
      </c>
      <c r="M685" t="s">
        <v>5822</v>
      </c>
      <c r="N685" t="s">
        <v>6261</v>
      </c>
      <c r="O685" t="s">
        <v>6709</v>
      </c>
      <c r="P685" t="s">
        <v>7143</v>
      </c>
      <c r="Q685" t="s">
        <v>7586</v>
      </c>
      <c r="R685" t="s">
        <v>8029</v>
      </c>
      <c r="S685" t="s">
        <v>8457</v>
      </c>
      <c r="T685" t="s">
        <v>8888</v>
      </c>
      <c r="U685" t="s">
        <v>9324</v>
      </c>
      <c r="V685" t="s">
        <v>9750</v>
      </c>
      <c r="W685" t="s">
        <v>10179</v>
      </c>
      <c r="X685" t="s">
        <v>10611</v>
      </c>
      <c r="Y685" t="s">
        <v>11023</v>
      </c>
      <c r="Z685" t="s">
        <v>11441</v>
      </c>
    </row>
    <row r="686" spans="1:26">
      <c r="A686" t="s">
        <v>1265</v>
      </c>
      <c r="B686" s="1">
        <f>COUNTA(C686:ZZ686)</f>
        <v>0</v>
      </c>
      <c r="C686" t="s">
        <v>1266</v>
      </c>
      <c r="D686" t="s">
        <v>1815</v>
      </c>
      <c r="E686" t="s">
        <v>2256</v>
      </c>
      <c r="F686" t="s">
        <v>2689</v>
      </c>
      <c r="G686" t="s">
        <v>3129</v>
      </c>
      <c r="H686" t="s">
        <v>3599</v>
      </c>
      <c r="I686" t="s">
        <v>4070</v>
      </c>
      <c r="J686" t="s">
        <v>4507</v>
      </c>
      <c r="K686" t="s">
        <v>4939</v>
      </c>
      <c r="L686" t="s">
        <v>5383</v>
      </c>
      <c r="M686" t="s">
        <v>5823</v>
      </c>
      <c r="N686" t="s">
        <v>6262</v>
      </c>
      <c r="O686" t="s">
        <v>6710</v>
      </c>
      <c r="P686" t="s">
        <v>7144</v>
      </c>
      <c r="Q686" t="s">
        <v>7587</v>
      </c>
      <c r="R686" t="s">
        <v>8030</v>
      </c>
      <c r="S686" t="s">
        <v>8458</v>
      </c>
      <c r="T686" t="s">
        <v>8856</v>
      </c>
      <c r="U686" t="s">
        <v>9325</v>
      </c>
      <c r="V686" t="s">
        <v>9751</v>
      </c>
      <c r="W686" t="s">
        <v>10180</v>
      </c>
      <c r="X686" t="s">
        <v>10612</v>
      </c>
      <c r="Y686" t="s">
        <v>11024</v>
      </c>
      <c r="Z686" t="s">
        <v>11442</v>
      </c>
    </row>
    <row r="687" spans="1:26">
      <c r="A687" t="s">
        <v>1267</v>
      </c>
      <c r="B687" s="1">
        <f>COUNTA(C687:ZZ687)</f>
        <v>0</v>
      </c>
      <c r="C687" t="s">
        <v>1268</v>
      </c>
      <c r="D687" t="s">
        <v>1816</v>
      </c>
      <c r="E687" t="s">
        <v>2257</v>
      </c>
      <c r="F687" t="s">
        <v>2690</v>
      </c>
      <c r="G687" t="s">
        <v>3130</v>
      </c>
      <c r="H687" t="s">
        <v>3600</v>
      </c>
      <c r="I687" t="s">
        <v>4071</v>
      </c>
      <c r="J687" t="s">
        <v>4508</v>
      </c>
      <c r="K687" t="s">
        <v>4940</v>
      </c>
      <c r="L687" t="s">
        <v>5384</v>
      </c>
      <c r="M687" t="s">
        <v>5824</v>
      </c>
      <c r="N687" t="s">
        <v>6263</v>
      </c>
      <c r="O687" t="s">
        <v>6711</v>
      </c>
      <c r="P687" t="s">
        <v>7145</v>
      </c>
      <c r="Q687" t="s">
        <v>7588</v>
      </c>
      <c r="R687" t="s">
        <v>8031</v>
      </c>
      <c r="S687" t="s">
        <v>8459</v>
      </c>
      <c r="T687" t="s">
        <v>8889</v>
      </c>
      <c r="U687" t="s">
        <v>9326</v>
      </c>
      <c r="V687" t="s">
        <v>9752</v>
      </c>
      <c r="W687" t="s">
        <v>10181</v>
      </c>
      <c r="X687" t="s">
        <v>10613</v>
      </c>
      <c r="Y687" t="s">
        <v>11025</v>
      </c>
      <c r="Z687" t="s">
        <v>11443</v>
      </c>
    </row>
    <row r="688" spans="1:26">
      <c r="A688" t="s">
        <v>1269</v>
      </c>
      <c r="B688" s="1">
        <f>COUNTA(C688:ZZ688)</f>
        <v>0</v>
      </c>
      <c r="C688" t="s">
        <v>1270</v>
      </c>
      <c r="D688" t="s">
        <v>1817</v>
      </c>
      <c r="E688" t="s">
        <v>2258</v>
      </c>
      <c r="F688" t="s">
        <v>2691</v>
      </c>
      <c r="G688" t="s">
        <v>3131</v>
      </c>
      <c r="H688" t="s">
        <v>3601</v>
      </c>
      <c r="I688" t="s">
        <v>4072</v>
      </c>
      <c r="J688" t="s">
        <v>4509</v>
      </c>
      <c r="K688" t="s">
        <v>4941</v>
      </c>
      <c r="L688" t="s">
        <v>5385</v>
      </c>
      <c r="M688" t="s">
        <v>5825</v>
      </c>
      <c r="N688" t="s">
        <v>6264</v>
      </c>
      <c r="O688" t="s">
        <v>6712</v>
      </c>
      <c r="P688" t="s">
        <v>7146</v>
      </c>
      <c r="Q688" t="s">
        <v>7589</v>
      </c>
      <c r="R688" t="s">
        <v>8032</v>
      </c>
      <c r="S688" t="s">
        <v>8460</v>
      </c>
      <c r="T688" t="s">
        <v>8890</v>
      </c>
      <c r="U688" t="s">
        <v>9327</v>
      </c>
      <c r="V688" t="s">
        <v>9753</v>
      </c>
      <c r="W688" t="s">
        <v>10182</v>
      </c>
      <c r="X688" t="s">
        <v>10614</v>
      </c>
      <c r="Y688" t="s">
        <v>11026</v>
      </c>
      <c r="Z688" t="s">
        <v>11444</v>
      </c>
    </row>
    <row r="689" spans="1:26">
      <c r="A689" t="s">
        <v>1271</v>
      </c>
      <c r="B689" s="1">
        <f>COUNTA(C689:ZZ689)</f>
        <v>0</v>
      </c>
      <c r="C689" t="s">
        <v>1272</v>
      </c>
      <c r="D689" t="s">
        <v>1818</v>
      </c>
      <c r="E689" t="s">
        <v>2259</v>
      </c>
      <c r="F689" t="s">
        <v>2692</v>
      </c>
      <c r="G689" t="s">
        <v>3132</v>
      </c>
      <c r="H689" t="s">
        <v>3602</v>
      </c>
      <c r="I689" t="s">
        <v>4073</v>
      </c>
      <c r="J689" t="s">
        <v>4510</v>
      </c>
      <c r="K689" t="s">
        <v>4942</v>
      </c>
      <c r="L689" t="s">
        <v>5386</v>
      </c>
      <c r="M689" t="s">
        <v>5826</v>
      </c>
      <c r="N689" t="s">
        <v>6265</v>
      </c>
      <c r="O689" t="s">
        <v>6713</v>
      </c>
      <c r="P689" t="s">
        <v>7147</v>
      </c>
      <c r="Q689" t="s">
        <v>7590</v>
      </c>
      <c r="R689" t="s">
        <v>8033</v>
      </c>
      <c r="S689" t="s">
        <v>8461</v>
      </c>
      <c r="T689" t="s">
        <v>8891</v>
      </c>
      <c r="U689" t="s">
        <v>9328</v>
      </c>
      <c r="V689" t="s">
        <v>9754</v>
      </c>
      <c r="W689" t="s">
        <v>10183</v>
      </c>
      <c r="X689" t="s">
        <v>10615</v>
      </c>
      <c r="Y689" t="s">
        <v>11027</v>
      </c>
      <c r="Z689" t="s">
        <v>11445</v>
      </c>
    </row>
    <row r="690" spans="1:26">
      <c r="A690" t="s">
        <v>1273</v>
      </c>
      <c r="B690" s="1">
        <f>COUNTA(C690:ZZ690)</f>
        <v>0</v>
      </c>
      <c r="C690" t="s">
        <v>1274</v>
      </c>
      <c r="D690" t="s">
        <v>1819</v>
      </c>
      <c r="E690" t="s">
        <v>2260</v>
      </c>
      <c r="F690" t="s">
        <v>2693</v>
      </c>
      <c r="G690" t="s">
        <v>3133</v>
      </c>
      <c r="H690" t="s">
        <v>3603</v>
      </c>
      <c r="I690" t="s">
        <v>4074</v>
      </c>
      <c r="J690" t="s">
        <v>4511</v>
      </c>
      <c r="K690" t="s">
        <v>4943</v>
      </c>
      <c r="L690" t="s">
        <v>5387</v>
      </c>
      <c r="M690" t="s">
        <v>5827</v>
      </c>
      <c r="N690" t="s">
        <v>6266</v>
      </c>
      <c r="O690" t="s">
        <v>6714</v>
      </c>
      <c r="P690" t="s">
        <v>7148</v>
      </c>
      <c r="Q690" t="s">
        <v>7591</v>
      </c>
      <c r="R690" t="s">
        <v>8034</v>
      </c>
      <c r="S690" t="s">
        <v>8462</v>
      </c>
      <c r="T690" t="s">
        <v>8892</v>
      </c>
      <c r="U690" t="s">
        <v>9329</v>
      </c>
      <c r="V690" t="s">
        <v>9755</v>
      </c>
      <c r="W690" t="s">
        <v>10184</v>
      </c>
      <c r="X690" t="s">
        <v>10616</v>
      </c>
      <c r="Y690" t="s">
        <v>11028</v>
      </c>
      <c r="Z690" t="s">
        <v>11446</v>
      </c>
    </row>
    <row r="691" spans="1:26">
      <c r="A691" t="s">
        <v>1275</v>
      </c>
      <c r="B691" s="1">
        <f>COUNTA(C691:ZZ691)</f>
        <v>0</v>
      </c>
      <c r="C691" t="s">
        <v>1276</v>
      </c>
      <c r="D691" t="s">
        <v>1820</v>
      </c>
      <c r="E691" t="s">
        <v>2261</v>
      </c>
      <c r="F691" t="s">
        <v>2694</v>
      </c>
      <c r="G691" t="s">
        <v>3134</v>
      </c>
      <c r="H691" t="s">
        <v>3604</v>
      </c>
      <c r="I691" t="s">
        <v>4075</v>
      </c>
      <c r="J691" t="s">
        <v>4512</v>
      </c>
      <c r="K691" t="s">
        <v>4944</v>
      </c>
      <c r="L691" t="s">
        <v>5388</v>
      </c>
      <c r="M691" t="s">
        <v>5828</v>
      </c>
      <c r="N691" t="s">
        <v>6267</v>
      </c>
      <c r="O691" t="s">
        <v>6715</v>
      </c>
      <c r="P691" t="s">
        <v>7149</v>
      </c>
      <c r="Q691" t="s">
        <v>7592</v>
      </c>
      <c r="R691" t="s">
        <v>8035</v>
      </c>
      <c r="S691" t="s">
        <v>8463</v>
      </c>
      <c r="T691" t="s">
        <v>8893</v>
      </c>
      <c r="U691" t="s">
        <v>9330</v>
      </c>
      <c r="V691" t="s">
        <v>9756</v>
      </c>
      <c r="W691" t="s">
        <v>10185</v>
      </c>
      <c r="X691" t="s">
        <v>10617</v>
      </c>
      <c r="Y691" t="s">
        <v>11029</v>
      </c>
      <c r="Z691" t="s">
        <v>11447</v>
      </c>
    </row>
    <row r="692" spans="1:26">
      <c r="A692" t="s">
        <v>1277</v>
      </c>
      <c r="B692" s="1">
        <f>COUNTA(C692:ZZ692)</f>
        <v>0</v>
      </c>
      <c r="C692" t="s">
        <v>1278</v>
      </c>
      <c r="D692" t="s">
        <v>1821</v>
      </c>
      <c r="E692" t="s">
        <v>2262</v>
      </c>
      <c r="F692" t="s">
        <v>2695</v>
      </c>
      <c r="G692" t="s">
        <v>3135</v>
      </c>
      <c r="H692" t="s">
        <v>3605</v>
      </c>
      <c r="I692" t="s">
        <v>4076</v>
      </c>
      <c r="J692" t="s">
        <v>4513</v>
      </c>
      <c r="K692" t="s">
        <v>4945</v>
      </c>
      <c r="L692" t="s">
        <v>5389</v>
      </c>
      <c r="M692" t="s">
        <v>5829</v>
      </c>
      <c r="N692" t="s">
        <v>6268</v>
      </c>
      <c r="O692" t="s">
        <v>6716</v>
      </c>
      <c r="P692" t="s">
        <v>7150</v>
      </c>
      <c r="Q692" t="s">
        <v>7593</v>
      </c>
      <c r="R692" t="s">
        <v>8036</v>
      </c>
      <c r="S692" t="s">
        <v>8464</v>
      </c>
      <c r="T692" t="s">
        <v>8894</v>
      </c>
      <c r="U692" t="s">
        <v>9331</v>
      </c>
      <c r="V692" t="s">
        <v>9757</v>
      </c>
      <c r="W692" t="s">
        <v>10186</v>
      </c>
      <c r="X692" t="s">
        <v>10618</v>
      </c>
      <c r="Y692" t="s">
        <v>11030</v>
      </c>
      <c r="Z692" t="s">
        <v>11448</v>
      </c>
    </row>
    <row r="693" spans="1:26">
      <c r="A693" t="s">
        <v>1279</v>
      </c>
      <c r="B693" s="1">
        <f>COUNTA(C693:ZZ693)</f>
        <v>0</v>
      </c>
      <c r="C693" t="s">
        <v>1280</v>
      </c>
      <c r="D693" t="s">
        <v>1822</v>
      </c>
      <c r="E693" t="s">
        <v>2263</v>
      </c>
      <c r="F693" t="s">
        <v>2696</v>
      </c>
      <c r="G693" t="s">
        <v>3136</v>
      </c>
      <c r="H693" t="s">
        <v>3606</v>
      </c>
      <c r="I693" t="s">
        <v>4077</v>
      </c>
      <c r="J693" t="s">
        <v>4514</v>
      </c>
      <c r="K693" t="s">
        <v>4946</v>
      </c>
      <c r="L693" t="s">
        <v>5390</v>
      </c>
      <c r="M693" t="s">
        <v>5830</v>
      </c>
      <c r="N693" t="s">
        <v>6269</v>
      </c>
      <c r="O693" t="s">
        <v>6717</v>
      </c>
      <c r="P693" t="s">
        <v>7151</v>
      </c>
      <c r="Q693" t="s">
        <v>7594</v>
      </c>
      <c r="R693" t="s">
        <v>8037</v>
      </c>
      <c r="S693" t="s">
        <v>8465</v>
      </c>
      <c r="T693" t="s">
        <v>8895</v>
      </c>
      <c r="U693" t="s">
        <v>9332</v>
      </c>
      <c r="V693" t="s">
        <v>9758</v>
      </c>
      <c r="W693" t="s">
        <v>10187</v>
      </c>
      <c r="X693" t="s">
        <v>10619</v>
      </c>
      <c r="Y693" t="s">
        <v>11031</v>
      </c>
      <c r="Z693" t="s">
        <v>11449</v>
      </c>
    </row>
    <row r="694" spans="1:26">
      <c r="A694" t="s">
        <v>1281</v>
      </c>
      <c r="B694" s="1">
        <f>COUNTA(C694:ZZ694)</f>
        <v>0</v>
      </c>
      <c r="C694" t="s">
        <v>1282</v>
      </c>
      <c r="D694" t="s">
        <v>1823</v>
      </c>
      <c r="E694" t="s">
        <v>2264</v>
      </c>
      <c r="F694" t="s">
        <v>2697</v>
      </c>
      <c r="G694" t="s">
        <v>3137</v>
      </c>
      <c r="H694" t="s">
        <v>3607</v>
      </c>
      <c r="I694" t="s">
        <v>4078</v>
      </c>
      <c r="J694" t="s">
        <v>4515</v>
      </c>
      <c r="K694" t="s">
        <v>4947</v>
      </c>
      <c r="L694" t="s">
        <v>5391</v>
      </c>
      <c r="M694" t="s">
        <v>5831</v>
      </c>
      <c r="N694" t="s">
        <v>6270</v>
      </c>
      <c r="O694" t="s">
        <v>6718</v>
      </c>
      <c r="P694" t="s">
        <v>7152</v>
      </c>
      <c r="Q694" t="s">
        <v>7595</v>
      </c>
      <c r="R694" t="s">
        <v>8038</v>
      </c>
      <c r="S694" t="s">
        <v>8466</v>
      </c>
      <c r="T694" t="s">
        <v>8896</v>
      </c>
      <c r="U694" t="s">
        <v>9333</v>
      </c>
      <c r="V694" t="s">
        <v>9759</v>
      </c>
      <c r="W694" t="s">
        <v>10188</v>
      </c>
      <c r="X694" t="s">
        <v>10620</v>
      </c>
      <c r="Y694" t="s">
        <v>11032</v>
      </c>
      <c r="Z694" t="s">
        <v>11450</v>
      </c>
    </row>
    <row r="695" spans="1:26">
      <c r="A695" t="s">
        <v>1283</v>
      </c>
      <c r="B695" s="1">
        <f>COUNTA(C695:ZZ695)</f>
        <v>0</v>
      </c>
      <c r="C695" t="s">
        <v>1284</v>
      </c>
      <c r="D695" t="s">
        <v>1824</v>
      </c>
      <c r="E695" t="s">
        <v>2265</v>
      </c>
      <c r="F695" t="s">
        <v>2698</v>
      </c>
      <c r="G695" t="s">
        <v>3138</v>
      </c>
      <c r="H695" t="s">
        <v>3608</v>
      </c>
      <c r="I695" t="s">
        <v>4079</v>
      </c>
      <c r="J695" t="s">
        <v>4516</v>
      </c>
      <c r="K695" t="s">
        <v>4948</v>
      </c>
      <c r="L695" t="s">
        <v>5392</v>
      </c>
      <c r="M695" t="s">
        <v>5832</v>
      </c>
      <c r="N695" t="s">
        <v>6271</v>
      </c>
      <c r="O695" t="s">
        <v>6719</v>
      </c>
      <c r="P695" t="s">
        <v>7153</v>
      </c>
      <c r="Q695" t="s">
        <v>7596</v>
      </c>
      <c r="R695" t="s">
        <v>8039</v>
      </c>
      <c r="S695" t="s">
        <v>8467</v>
      </c>
      <c r="T695" t="s">
        <v>8897</v>
      </c>
      <c r="U695" t="s">
        <v>9334</v>
      </c>
      <c r="V695" t="s">
        <v>9760</v>
      </c>
      <c r="W695" t="s">
        <v>10189</v>
      </c>
      <c r="X695" t="s">
        <v>10621</v>
      </c>
      <c r="Y695" t="s">
        <v>11033</v>
      </c>
      <c r="Z695" t="s">
        <v>11451</v>
      </c>
    </row>
    <row r="696" spans="1:26">
      <c r="A696" t="s">
        <v>1285</v>
      </c>
      <c r="B696" s="1">
        <f>COUNTA(C696:ZZ696)</f>
        <v>0</v>
      </c>
      <c r="C696" t="s">
        <v>1286</v>
      </c>
      <c r="D696" t="s">
        <v>1825</v>
      </c>
      <c r="E696" t="s">
        <v>2266</v>
      </c>
      <c r="F696" t="s">
        <v>2699</v>
      </c>
      <c r="G696" t="s">
        <v>3139</v>
      </c>
      <c r="H696" t="s">
        <v>3609</v>
      </c>
      <c r="I696" t="s">
        <v>4080</v>
      </c>
      <c r="J696" t="s">
        <v>4517</v>
      </c>
      <c r="K696" t="s">
        <v>4949</v>
      </c>
      <c r="L696" t="s">
        <v>5393</v>
      </c>
      <c r="M696" t="s">
        <v>5833</v>
      </c>
      <c r="N696" t="s">
        <v>6272</v>
      </c>
      <c r="O696" t="s">
        <v>6720</v>
      </c>
      <c r="P696" t="s">
        <v>7154</v>
      </c>
      <c r="Q696" t="s">
        <v>7597</v>
      </c>
      <c r="R696" t="s">
        <v>8040</v>
      </c>
      <c r="S696" t="s">
        <v>8468</v>
      </c>
      <c r="T696" t="s">
        <v>8898</v>
      </c>
      <c r="U696" t="s">
        <v>9335</v>
      </c>
      <c r="V696" t="s">
        <v>9761</v>
      </c>
      <c r="W696" t="s">
        <v>10190</v>
      </c>
      <c r="X696" t="s">
        <v>10622</v>
      </c>
      <c r="Y696" t="s">
        <v>11034</v>
      </c>
      <c r="Z696" t="s">
        <v>11452</v>
      </c>
    </row>
    <row r="697" spans="1:26">
      <c r="A697" t="s">
        <v>1287</v>
      </c>
      <c r="B697" s="1">
        <f>COUNTA(C697:ZZ697)</f>
        <v>0</v>
      </c>
      <c r="C697" t="s">
        <v>1288</v>
      </c>
      <c r="D697" t="s">
        <v>1826</v>
      </c>
      <c r="E697" t="s">
        <v>2267</v>
      </c>
      <c r="F697" t="s">
        <v>2700</v>
      </c>
      <c r="G697" t="s">
        <v>3140</v>
      </c>
      <c r="H697" t="s">
        <v>3610</v>
      </c>
      <c r="I697" t="s">
        <v>4081</v>
      </c>
      <c r="J697" t="s">
        <v>4518</v>
      </c>
      <c r="K697" t="s">
        <v>4950</v>
      </c>
      <c r="L697" t="s">
        <v>5394</v>
      </c>
      <c r="M697" t="s">
        <v>5834</v>
      </c>
      <c r="N697" t="s">
        <v>6273</v>
      </c>
      <c r="O697" t="s">
        <v>6721</v>
      </c>
      <c r="P697" t="s">
        <v>7155</v>
      </c>
      <c r="Q697" t="s">
        <v>7598</v>
      </c>
      <c r="R697" t="s">
        <v>8041</v>
      </c>
      <c r="S697" t="s">
        <v>8469</v>
      </c>
      <c r="T697" t="s">
        <v>8899</v>
      </c>
      <c r="U697" t="s">
        <v>9336</v>
      </c>
      <c r="V697" t="s">
        <v>9762</v>
      </c>
      <c r="W697" t="s">
        <v>10191</v>
      </c>
      <c r="X697" t="s">
        <v>10623</v>
      </c>
      <c r="Y697" t="s">
        <v>11035</v>
      </c>
      <c r="Z697" t="s">
        <v>11453</v>
      </c>
    </row>
    <row r="698" spans="1:26">
      <c r="A698" t="s">
        <v>1289</v>
      </c>
      <c r="B698" s="1">
        <f>COUNTA(C698:ZZ698)</f>
        <v>0</v>
      </c>
      <c r="C698" t="s">
        <v>1290</v>
      </c>
      <c r="D698" t="s">
        <v>1827</v>
      </c>
      <c r="E698" t="s">
        <v>2268</v>
      </c>
      <c r="F698" t="s">
        <v>2701</v>
      </c>
      <c r="G698" t="s">
        <v>3141</v>
      </c>
      <c r="H698" t="s">
        <v>3611</v>
      </c>
      <c r="I698" t="s">
        <v>4082</v>
      </c>
      <c r="J698" t="s">
        <v>4519</v>
      </c>
      <c r="K698" t="s">
        <v>4951</v>
      </c>
      <c r="L698" t="s">
        <v>5395</v>
      </c>
      <c r="M698" t="s">
        <v>5835</v>
      </c>
      <c r="N698" t="s">
        <v>6274</v>
      </c>
      <c r="O698" t="s">
        <v>6722</v>
      </c>
      <c r="P698" t="s">
        <v>7156</v>
      </c>
      <c r="Q698" t="s">
        <v>7599</v>
      </c>
      <c r="R698" t="s">
        <v>8042</v>
      </c>
      <c r="S698" t="s">
        <v>8470</v>
      </c>
      <c r="T698" t="s">
        <v>8900</v>
      </c>
      <c r="U698" t="s">
        <v>9337</v>
      </c>
      <c r="V698" t="s">
        <v>9763</v>
      </c>
      <c r="W698" t="s">
        <v>10192</v>
      </c>
      <c r="X698" t="s">
        <v>1827</v>
      </c>
      <c r="Y698" t="s">
        <v>11036</v>
      </c>
      <c r="Z698" t="s">
        <v>11454</v>
      </c>
    </row>
    <row r="699" spans="1:26">
      <c r="A699" t="s">
        <v>1291</v>
      </c>
      <c r="B699" s="1">
        <f>COUNTA(C699:ZZ699)</f>
        <v>0</v>
      </c>
      <c r="C699" t="s">
        <v>1292</v>
      </c>
      <c r="D699" t="s">
        <v>1828</v>
      </c>
      <c r="E699" t="s">
        <v>2269</v>
      </c>
      <c r="F699" t="s">
        <v>2702</v>
      </c>
      <c r="G699" t="s">
        <v>3142</v>
      </c>
      <c r="H699" t="s">
        <v>3612</v>
      </c>
      <c r="I699" t="s">
        <v>4083</v>
      </c>
      <c r="J699" t="s">
        <v>4520</v>
      </c>
      <c r="K699" t="s">
        <v>4952</v>
      </c>
      <c r="L699" t="s">
        <v>5396</v>
      </c>
      <c r="M699" t="s">
        <v>5836</v>
      </c>
      <c r="N699" t="s">
        <v>6275</v>
      </c>
      <c r="O699" t="s">
        <v>6723</v>
      </c>
      <c r="P699" t="s">
        <v>7157</v>
      </c>
      <c r="Q699" t="s">
        <v>7600</v>
      </c>
      <c r="R699" t="s">
        <v>8043</v>
      </c>
      <c r="S699" t="s">
        <v>8471</v>
      </c>
      <c r="T699" t="s">
        <v>8901</v>
      </c>
      <c r="U699" t="s">
        <v>9338</v>
      </c>
      <c r="V699" t="s">
        <v>9764</v>
      </c>
      <c r="W699" t="s">
        <v>10193</v>
      </c>
      <c r="X699" t="s">
        <v>10624</v>
      </c>
      <c r="Y699" t="s">
        <v>11037</v>
      </c>
      <c r="Z699" t="s">
        <v>11455</v>
      </c>
    </row>
    <row r="700" spans="1:26">
      <c r="A700" t="s">
        <v>1293</v>
      </c>
      <c r="B700" s="1">
        <f>COUNTA(C700:ZZ700)</f>
        <v>0</v>
      </c>
      <c r="C700" t="s">
        <v>1294</v>
      </c>
      <c r="D700" t="s">
        <v>1829</v>
      </c>
      <c r="E700" t="s">
        <v>2270</v>
      </c>
      <c r="F700" t="s">
        <v>2703</v>
      </c>
      <c r="G700" t="s">
        <v>3143</v>
      </c>
      <c r="H700" t="s">
        <v>3613</v>
      </c>
      <c r="I700" t="s">
        <v>4084</v>
      </c>
      <c r="J700" t="s">
        <v>4521</v>
      </c>
      <c r="K700" t="s">
        <v>4953</v>
      </c>
      <c r="L700" t="s">
        <v>5397</v>
      </c>
      <c r="M700" t="s">
        <v>5837</v>
      </c>
      <c r="N700" t="s">
        <v>6276</v>
      </c>
      <c r="O700" t="s">
        <v>6724</v>
      </c>
      <c r="P700" t="s">
        <v>7158</v>
      </c>
      <c r="Q700" t="s">
        <v>7601</v>
      </c>
      <c r="R700" t="s">
        <v>8044</v>
      </c>
      <c r="S700" t="s">
        <v>8472</v>
      </c>
      <c r="T700" t="s">
        <v>8902</v>
      </c>
      <c r="U700" t="s">
        <v>9339</v>
      </c>
      <c r="V700" t="s">
        <v>9765</v>
      </c>
      <c r="W700" t="s">
        <v>10194</v>
      </c>
      <c r="X700" t="s">
        <v>10625</v>
      </c>
      <c r="Y700" t="s">
        <v>11038</v>
      </c>
      <c r="Z700" t="s">
        <v>11456</v>
      </c>
    </row>
    <row r="701" spans="1:26">
      <c r="A701" t="s">
        <v>1295</v>
      </c>
      <c r="B701" s="1">
        <f>COUNTA(C701:ZZ701)</f>
        <v>0</v>
      </c>
      <c r="C701" t="s">
        <v>1296</v>
      </c>
      <c r="D701" t="s">
        <v>1830</v>
      </c>
      <c r="E701" t="s">
        <v>2271</v>
      </c>
      <c r="F701" t="s">
        <v>2704</v>
      </c>
      <c r="G701" t="s">
        <v>3144</v>
      </c>
      <c r="H701" t="s">
        <v>3614</v>
      </c>
      <c r="I701" t="s">
        <v>4085</v>
      </c>
      <c r="J701" t="s">
        <v>4522</v>
      </c>
      <c r="K701" t="s">
        <v>4954</v>
      </c>
      <c r="L701" t="s">
        <v>5398</v>
      </c>
      <c r="M701" t="s">
        <v>5838</v>
      </c>
      <c r="N701" t="s">
        <v>6277</v>
      </c>
      <c r="O701" t="s">
        <v>6725</v>
      </c>
      <c r="P701" t="s">
        <v>7159</v>
      </c>
      <c r="Q701" t="s">
        <v>7602</v>
      </c>
      <c r="R701" t="s">
        <v>8045</v>
      </c>
      <c r="S701" t="s">
        <v>8473</v>
      </c>
      <c r="T701" t="s">
        <v>8903</v>
      </c>
      <c r="U701" t="s">
        <v>9340</v>
      </c>
      <c r="V701" t="s">
        <v>9766</v>
      </c>
      <c r="W701" t="s">
        <v>10195</v>
      </c>
      <c r="X701" t="s">
        <v>10626</v>
      </c>
      <c r="Y701" t="s">
        <v>11039</v>
      </c>
      <c r="Z701" t="s">
        <v>11457</v>
      </c>
    </row>
    <row r="702" spans="1:26">
      <c r="A702" t="s">
        <v>1297</v>
      </c>
      <c r="B702" s="1">
        <f>COUNTA(C702:ZZ702)</f>
        <v>0</v>
      </c>
      <c r="C702" t="s">
        <v>1298</v>
      </c>
      <c r="D702" t="s">
        <v>1831</v>
      </c>
      <c r="E702" t="s">
        <v>2272</v>
      </c>
      <c r="F702" t="s">
        <v>2705</v>
      </c>
      <c r="G702" t="s">
        <v>3145</v>
      </c>
      <c r="H702" t="s">
        <v>3615</v>
      </c>
      <c r="I702" t="s">
        <v>4086</v>
      </c>
      <c r="J702" t="s">
        <v>4523</v>
      </c>
      <c r="K702" t="s">
        <v>4955</v>
      </c>
      <c r="L702" t="s">
        <v>5399</v>
      </c>
      <c r="M702" t="s">
        <v>5839</v>
      </c>
      <c r="N702" t="s">
        <v>6278</v>
      </c>
      <c r="O702" t="s">
        <v>6726</v>
      </c>
      <c r="P702" t="s">
        <v>7160</v>
      </c>
      <c r="Q702" t="s">
        <v>7603</v>
      </c>
      <c r="R702" t="s">
        <v>8046</v>
      </c>
      <c r="S702" t="s">
        <v>8474</v>
      </c>
      <c r="T702" t="s">
        <v>8904</v>
      </c>
      <c r="U702" t="s">
        <v>9341</v>
      </c>
      <c r="V702" t="s">
        <v>9767</v>
      </c>
      <c r="W702" t="s">
        <v>10196</v>
      </c>
      <c r="X702" t="s">
        <v>10627</v>
      </c>
      <c r="Y702" t="s">
        <v>11040</v>
      </c>
      <c r="Z702" t="s">
        <v>11458</v>
      </c>
    </row>
    <row r="703" spans="1:26">
      <c r="A703" t="s">
        <v>1299</v>
      </c>
      <c r="B703" s="1">
        <f>COUNTA(C703:ZZ703)</f>
        <v>0</v>
      </c>
      <c r="C703" t="s">
        <v>1300</v>
      </c>
      <c r="D703" t="s">
        <v>1832</v>
      </c>
      <c r="E703" t="s">
        <v>2273</v>
      </c>
      <c r="F703" t="s">
        <v>2706</v>
      </c>
      <c r="G703" t="s">
        <v>3146</v>
      </c>
      <c r="H703" t="s">
        <v>3616</v>
      </c>
      <c r="I703" t="s">
        <v>4087</v>
      </c>
      <c r="J703" t="s">
        <v>4524</v>
      </c>
      <c r="K703" t="s">
        <v>4956</v>
      </c>
      <c r="L703" t="s">
        <v>5400</v>
      </c>
      <c r="M703" t="s">
        <v>5840</v>
      </c>
      <c r="N703" t="s">
        <v>6279</v>
      </c>
      <c r="O703" t="s">
        <v>6727</v>
      </c>
      <c r="P703" t="s">
        <v>7161</v>
      </c>
      <c r="Q703" t="s">
        <v>7604</v>
      </c>
      <c r="R703" t="s">
        <v>8047</v>
      </c>
      <c r="S703" t="s">
        <v>8475</v>
      </c>
      <c r="T703" t="s">
        <v>8905</v>
      </c>
      <c r="U703" t="s">
        <v>9342</v>
      </c>
      <c r="V703" t="s">
        <v>9768</v>
      </c>
      <c r="W703" t="s">
        <v>10197</v>
      </c>
      <c r="X703" t="s">
        <v>10628</v>
      </c>
      <c r="Y703" t="s">
        <v>11041</v>
      </c>
      <c r="Z703" t="s">
        <v>11459</v>
      </c>
    </row>
    <row r="704" spans="1:26">
      <c r="A704" t="s">
        <v>1301</v>
      </c>
      <c r="B704" s="1">
        <f>COUNTA(C704:ZZ704)</f>
        <v>0</v>
      </c>
      <c r="C704" t="s">
        <v>1302</v>
      </c>
      <c r="D704" t="s">
        <v>1833</v>
      </c>
      <c r="E704" t="s">
        <v>2274</v>
      </c>
      <c r="F704" t="s">
        <v>2707</v>
      </c>
      <c r="G704" t="s">
        <v>3147</v>
      </c>
      <c r="H704" t="s">
        <v>3617</v>
      </c>
      <c r="I704" t="s">
        <v>4088</v>
      </c>
      <c r="J704" t="s">
        <v>4525</v>
      </c>
      <c r="K704" t="s">
        <v>4957</v>
      </c>
      <c r="L704" t="s">
        <v>5401</v>
      </c>
      <c r="M704" t="s">
        <v>5841</v>
      </c>
      <c r="N704" t="s">
        <v>6280</v>
      </c>
      <c r="O704" t="s">
        <v>6728</v>
      </c>
      <c r="P704" t="s">
        <v>7162</v>
      </c>
      <c r="Q704" t="s">
        <v>7605</v>
      </c>
      <c r="R704" t="s">
        <v>8048</v>
      </c>
      <c r="S704" t="s">
        <v>8476</v>
      </c>
      <c r="T704" t="s">
        <v>8906</v>
      </c>
      <c r="U704" t="s">
        <v>9343</v>
      </c>
      <c r="V704" t="s">
        <v>9769</v>
      </c>
      <c r="W704" t="s">
        <v>10198</v>
      </c>
      <c r="X704" t="s">
        <v>10629</v>
      </c>
      <c r="Y704" t="s">
        <v>11042</v>
      </c>
      <c r="Z704" t="s">
        <v>11460</v>
      </c>
    </row>
    <row r="705" spans="1:26">
      <c r="A705" t="s">
        <v>1303</v>
      </c>
      <c r="B705" s="1">
        <f>COUNTA(C705:ZZ705)</f>
        <v>0</v>
      </c>
      <c r="C705" t="s">
        <v>1304</v>
      </c>
      <c r="D705" t="s">
        <v>1834</v>
      </c>
      <c r="E705" t="s">
        <v>2275</v>
      </c>
      <c r="F705" t="s">
        <v>2708</v>
      </c>
      <c r="G705" t="s">
        <v>3148</v>
      </c>
      <c r="H705" t="s">
        <v>3618</v>
      </c>
      <c r="I705" t="s">
        <v>4089</v>
      </c>
      <c r="J705" t="s">
        <v>4526</v>
      </c>
      <c r="K705" t="s">
        <v>4958</v>
      </c>
      <c r="L705" t="s">
        <v>5402</v>
      </c>
      <c r="M705" t="s">
        <v>5842</v>
      </c>
      <c r="N705" t="s">
        <v>6281</v>
      </c>
      <c r="O705" t="s">
        <v>6729</v>
      </c>
      <c r="P705" t="s">
        <v>7163</v>
      </c>
      <c r="Q705" t="s">
        <v>7606</v>
      </c>
      <c r="R705" t="s">
        <v>8049</v>
      </c>
      <c r="S705" t="s">
        <v>8477</v>
      </c>
      <c r="T705" t="s">
        <v>8907</v>
      </c>
      <c r="U705" t="s">
        <v>9344</v>
      </c>
      <c r="V705" t="s">
        <v>9770</v>
      </c>
      <c r="W705" t="s">
        <v>10199</v>
      </c>
      <c r="X705" t="s">
        <v>10630</v>
      </c>
      <c r="Y705" t="s">
        <v>11043</v>
      </c>
      <c r="Z705" t="s">
        <v>11461</v>
      </c>
    </row>
    <row r="706" spans="1:26">
      <c r="A706" t="s">
        <v>1305</v>
      </c>
      <c r="B706" s="1">
        <f>COUNTA(C706:ZZ706)</f>
        <v>0</v>
      </c>
      <c r="C706" t="s">
        <v>1306</v>
      </c>
      <c r="D706" t="s">
        <v>1835</v>
      </c>
      <c r="E706" t="s">
        <v>2276</v>
      </c>
      <c r="F706" t="s">
        <v>2709</v>
      </c>
      <c r="G706" t="s">
        <v>3149</v>
      </c>
      <c r="H706" t="s">
        <v>3619</v>
      </c>
      <c r="I706" t="s">
        <v>4090</v>
      </c>
      <c r="J706" t="s">
        <v>4527</v>
      </c>
      <c r="K706" t="s">
        <v>4959</v>
      </c>
      <c r="L706" t="s">
        <v>5403</v>
      </c>
      <c r="M706" t="s">
        <v>5843</v>
      </c>
      <c r="N706" t="s">
        <v>6282</v>
      </c>
      <c r="O706" t="s">
        <v>6730</v>
      </c>
      <c r="P706" t="s">
        <v>7164</v>
      </c>
      <c r="Q706" t="s">
        <v>7607</v>
      </c>
      <c r="R706" t="s">
        <v>8050</v>
      </c>
      <c r="S706" t="s">
        <v>8478</v>
      </c>
      <c r="T706" t="s">
        <v>8908</v>
      </c>
      <c r="U706" t="s">
        <v>9345</v>
      </c>
      <c r="V706" t="s">
        <v>9771</v>
      </c>
      <c r="W706" t="s">
        <v>10200</v>
      </c>
      <c r="X706" t="s">
        <v>10631</v>
      </c>
      <c r="Y706" t="s">
        <v>11044</v>
      </c>
      <c r="Z706" t="s">
        <v>11462</v>
      </c>
    </row>
    <row r="707" spans="1:26">
      <c r="A707" t="s">
        <v>1307</v>
      </c>
      <c r="B707" s="1">
        <f>COUNTA(C707:ZZ707)</f>
        <v>0</v>
      </c>
      <c r="C707" t="s">
        <v>1308</v>
      </c>
      <c r="D707" t="s">
        <v>1836</v>
      </c>
      <c r="E707" t="s">
        <v>2277</v>
      </c>
      <c r="F707" t="s">
        <v>2710</v>
      </c>
      <c r="G707" t="s">
        <v>3150</v>
      </c>
      <c r="H707" t="s">
        <v>3620</v>
      </c>
      <c r="I707" t="s">
        <v>4091</v>
      </c>
      <c r="J707" t="s">
        <v>4528</v>
      </c>
      <c r="K707" t="s">
        <v>4960</v>
      </c>
      <c r="L707" t="s">
        <v>5404</v>
      </c>
      <c r="M707" t="s">
        <v>5844</v>
      </c>
      <c r="N707" t="s">
        <v>6283</v>
      </c>
      <c r="O707" t="s">
        <v>6731</v>
      </c>
      <c r="P707" t="s">
        <v>7165</v>
      </c>
      <c r="Q707" t="s">
        <v>7608</v>
      </c>
      <c r="R707" t="s">
        <v>8051</v>
      </c>
      <c r="S707" t="s">
        <v>8479</v>
      </c>
      <c r="T707" t="s">
        <v>8909</v>
      </c>
      <c r="U707" t="s">
        <v>9346</v>
      </c>
      <c r="V707" t="s">
        <v>9772</v>
      </c>
      <c r="W707" t="s">
        <v>10201</v>
      </c>
      <c r="X707" t="s">
        <v>10632</v>
      </c>
      <c r="Y707" t="s">
        <v>11045</v>
      </c>
      <c r="Z707" t="s">
        <v>11463</v>
      </c>
    </row>
    <row r="708" spans="1:26">
      <c r="A708" t="s">
        <v>1309</v>
      </c>
      <c r="B708" s="1">
        <f>COUNTA(C708:ZZ708)</f>
        <v>0</v>
      </c>
      <c r="C708" t="s">
        <v>1310</v>
      </c>
      <c r="D708" t="s">
        <v>1837</v>
      </c>
      <c r="E708" t="s">
        <v>2278</v>
      </c>
      <c r="F708" t="s">
        <v>2711</v>
      </c>
      <c r="G708" t="s">
        <v>3151</v>
      </c>
      <c r="H708" t="s">
        <v>3621</v>
      </c>
      <c r="I708" t="s">
        <v>4092</v>
      </c>
      <c r="J708" t="s">
        <v>4529</v>
      </c>
      <c r="K708" t="s">
        <v>4961</v>
      </c>
      <c r="L708" t="s">
        <v>5405</v>
      </c>
      <c r="M708" t="s">
        <v>5845</v>
      </c>
      <c r="N708" t="s">
        <v>6284</v>
      </c>
      <c r="O708" t="s">
        <v>6732</v>
      </c>
      <c r="P708" t="s">
        <v>7166</v>
      </c>
      <c r="Q708" t="s">
        <v>7609</v>
      </c>
      <c r="R708" t="s">
        <v>8052</v>
      </c>
      <c r="S708" t="s">
        <v>8480</v>
      </c>
      <c r="T708" t="s">
        <v>8910</v>
      </c>
      <c r="U708" t="s">
        <v>9347</v>
      </c>
      <c r="V708" t="s">
        <v>9773</v>
      </c>
      <c r="W708" t="s">
        <v>10202</v>
      </c>
      <c r="X708" t="s">
        <v>10633</v>
      </c>
      <c r="Y708" t="s">
        <v>11046</v>
      </c>
      <c r="Z708" t="s">
        <v>11464</v>
      </c>
    </row>
    <row r="709" spans="1:26">
      <c r="A709" t="s">
        <v>1311</v>
      </c>
      <c r="B709" s="1">
        <f>COUNTA(C709:ZZ709)</f>
        <v>0</v>
      </c>
      <c r="C709" t="s">
        <v>1312</v>
      </c>
      <c r="D709" t="s">
        <v>1838</v>
      </c>
      <c r="E709" t="s">
        <v>2279</v>
      </c>
      <c r="F709" t="s">
        <v>2712</v>
      </c>
      <c r="G709" t="s">
        <v>3152</v>
      </c>
      <c r="H709" t="s">
        <v>3622</v>
      </c>
      <c r="I709" t="s">
        <v>4093</v>
      </c>
      <c r="J709" t="s">
        <v>4530</v>
      </c>
      <c r="K709" t="s">
        <v>4962</v>
      </c>
      <c r="L709" t="s">
        <v>5406</v>
      </c>
      <c r="M709" t="s">
        <v>5846</v>
      </c>
      <c r="N709" t="s">
        <v>6285</v>
      </c>
      <c r="O709" t="s">
        <v>6733</v>
      </c>
      <c r="P709" t="s">
        <v>7167</v>
      </c>
      <c r="Q709" t="s">
        <v>7610</v>
      </c>
      <c r="R709" t="s">
        <v>8053</v>
      </c>
      <c r="S709" t="s">
        <v>8481</v>
      </c>
      <c r="T709" t="s">
        <v>8911</v>
      </c>
      <c r="U709" t="s">
        <v>9348</v>
      </c>
      <c r="V709" t="s">
        <v>9774</v>
      </c>
      <c r="W709" t="s">
        <v>10203</v>
      </c>
      <c r="X709" t="s">
        <v>10634</v>
      </c>
      <c r="Y709" t="s">
        <v>11047</v>
      </c>
      <c r="Z709" t="s">
        <v>11465</v>
      </c>
    </row>
    <row r="710" spans="1:26">
      <c r="A710" t="s">
        <v>1313</v>
      </c>
      <c r="B710" s="1">
        <f>COUNTA(C710:ZZ710)</f>
        <v>0</v>
      </c>
      <c r="C710" t="s">
        <v>1314</v>
      </c>
      <c r="D710" t="s">
        <v>1839</v>
      </c>
      <c r="E710" t="s">
        <v>2280</v>
      </c>
      <c r="F710" t="s">
        <v>2713</v>
      </c>
      <c r="G710" t="s">
        <v>3153</v>
      </c>
      <c r="H710" t="s">
        <v>3623</v>
      </c>
      <c r="I710" t="s">
        <v>4094</v>
      </c>
      <c r="J710" t="s">
        <v>4531</v>
      </c>
      <c r="K710" t="s">
        <v>4963</v>
      </c>
      <c r="L710" t="s">
        <v>5407</v>
      </c>
      <c r="M710" t="s">
        <v>5847</v>
      </c>
      <c r="N710" t="s">
        <v>6286</v>
      </c>
      <c r="O710" t="s">
        <v>6734</v>
      </c>
      <c r="P710" t="s">
        <v>7168</v>
      </c>
      <c r="Q710" t="s">
        <v>7611</v>
      </c>
      <c r="R710" t="s">
        <v>8054</v>
      </c>
      <c r="S710" t="s">
        <v>8482</v>
      </c>
      <c r="T710" t="s">
        <v>8912</v>
      </c>
      <c r="U710" t="s">
        <v>9349</v>
      </c>
      <c r="V710" t="s">
        <v>9775</v>
      </c>
      <c r="W710" t="s">
        <v>10204</v>
      </c>
      <c r="X710" t="s">
        <v>10635</v>
      </c>
      <c r="Y710" t="s">
        <v>11048</v>
      </c>
      <c r="Z710" t="s">
        <v>11466</v>
      </c>
    </row>
    <row r="711" spans="1:26">
      <c r="A711" t="s">
        <v>1315</v>
      </c>
      <c r="B711" s="1">
        <f>COUNTA(C711:ZZ711)</f>
        <v>0</v>
      </c>
      <c r="C711" t="s">
        <v>1316</v>
      </c>
      <c r="D711" t="s">
        <v>1840</v>
      </c>
      <c r="E711" t="s">
        <v>2281</v>
      </c>
      <c r="F711" t="s">
        <v>2714</v>
      </c>
      <c r="G711" t="s">
        <v>3154</v>
      </c>
      <c r="H711" t="s">
        <v>3624</v>
      </c>
      <c r="I711" t="s">
        <v>4095</v>
      </c>
      <c r="J711" t="s">
        <v>4532</v>
      </c>
      <c r="K711" t="s">
        <v>4964</v>
      </c>
      <c r="L711" t="s">
        <v>5408</v>
      </c>
      <c r="M711" t="s">
        <v>5848</v>
      </c>
      <c r="N711" t="s">
        <v>6287</v>
      </c>
      <c r="O711" t="s">
        <v>6735</v>
      </c>
      <c r="P711" t="s">
        <v>7169</v>
      </c>
      <c r="Q711" t="s">
        <v>7612</v>
      </c>
      <c r="R711" t="s">
        <v>8055</v>
      </c>
      <c r="S711" t="s">
        <v>8483</v>
      </c>
      <c r="T711" t="s">
        <v>8913</v>
      </c>
      <c r="U711" t="s">
        <v>9350</v>
      </c>
      <c r="V711" t="s">
        <v>9776</v>
      </c>
      <c r="W711" t="s">
        <v>10205</v>
      </c>
      <c r="X711" t="s">
        <v>10636</v>
      </c>
      <c r="Y711" t="s">
        <v>11049</v>
      </c>
      <c r="Z711" t="s">
        <v>11467</v>
      </c>
    </row>
    <row r="712" spans="1:26">
      <c r="A712" t="s">
        <v>1317</v>
      </c>
      <c r="B712" s="1">
        <f>COUNTA(C712:ZZ712)</f>
        <v>0</v>
      </c>
      <c r="C712" t="s">
        <v>1318</v>
      </c>
      <c r="D712" t="s">
        <v>1841</v>
      </c>
      <c r="E712" t="s">
        <v>2282</v>
      </c>
      <c r="F712" t="s">
        <v>2715</v>
      </c>
      <c r="G712" t="s">
        <v>3155</v>
      </c>
      <c r="H712" t="s">
        <v>3625</v>
      </c>
      <c r="I712" t="s">
        <v>4096</v>
      </c>
      <c r="J712" t="s">
        <v>4533</v>
      </c>
      <c r="K712" t="s">
        <v>4965</v>
      </c>
      <c r="L712" t="s">
        <v>2344</v>
      </c>
      <c r="M712" t="s">
        <v>2344</v>
      </c>
      <c r="N712" t="s">
        <v>6288</v>
      </c>
      <c r="O712" t="s">
        <v>6736</v>
      </c>
      <c r="P712" t="s">
        <v>7170</v>
      </c>
      <c r="Q712" t="s">
        <v>7613</v>
      </c>
      <c r="R712" t="s">
        <v>8056</v>
      </c>
      <c r="S712" t="s">
        <v>8484</v>
      </c>
      <c r="T712" t="s">
        <v>8914</v>
      </c>
      <c r="U712" t="s">
        <v>9351</v>
      </c>
      <c r="V712" t="s">
        <v>2344</v>
      </c>
      <c r="W712" t="s">
        <v>10206</v>
      </c>
      <c r="X712" t="s">
        <v>1841</v>
      </c>
      <c r="Y712" t="s">
        <v>8056</v>
      </c>
      <c r="Z712" t="s">
        <v>2282</v>
      </c>
    </row>
    <row r="713" spans="1:26">
      <c r="A713" t="s">
        <v>1319</v>
      </c>
      <c r="B713" s="1">
        <f>COUNTA(C713:ZZ713)</f>
        <v>0</v>
      </c>
      <c r="C713" t="s">
        <v>1320</v>
      </c>
      <c r="D713" t="s">
        <v>1842</v>
      </c>
      <c r="E713" t="s">
        <v>2283</v>
      </c>
      <c r="F713" t="s">
        <v>2716</v>
      </c>
      <c r="G713" t="s">
        <v>3156</v>
      </c>
      <c r="H713" t="s">
        <v>3626</v>
      </c>
      <c r="I713" t="s">
        <v>4097</v>
      </c>
      <c r="J713" t="s">
        <v>4534</v>
      </c>
      <c r="K713" t="s">
        <v>4966</v>
      </c>
      <c r="L713" t="s">
        <v>5409</v>
      </c>
      <c r="M713" t="s">
        <v>5849</v>
      </c>
      <c r="N713" t="s">
        <v>6289</v>
      </c>
      <c r="O713" t="s">
        <v>6737</v>
      </c>
      <c r="P713" t="s">
        <v>7171</v>
      </c>
      <c r="Q713" t="s">
        <v>7614</v>
      </c>
      <c r="R713" t="s">
        <v>8057</v>
      </c>
      <c r="S713" t="s">
        <v>8485</v>
      </c>
      <c r="T713" t="s">
        <v>8915</v>
      </c>
      <c r="U713" t="s">
        <v>9352</v>
      </c>
      <c r="V713" t="s">
        <v>9777</v>
      </c>
      <c r="W713" t="s">
        <v>10207</v>
      </c>
      <c r="X713" t="s">
        <v>10637</v>
      </c>
      <c r="Y713" t="s">
        <v>11050</v>
      </c>
      <c r="Z713" t="s">
        <v>11468</v>
      </c>
    </row>
    <row r="714" spans="1:26">
      <c r="A714" t="s">
        <v>1321</v>
      </c>
      <c r="B714" s="1">
        <f>COUNTA(C714:ZZ714)</f>
        <v>0</v>
      </c>
      <c r="C714" t="s">
        <v>1322</v>
      </c>
      <c r="D714" t="s">
        <v>1843</v>
      </c>
      <c r="E714" t="s">
        <v>2284</v>
      </c>
      <c r="F714" t="s">
        <v>2717</v>
      </c>
      <c r="G714" t="s">
        <v>3157</v>
      </c>
      <c r="H714" t="s">
        <v>3627</v>
      </c>
      <c r="I714" t="s">
        <v>4098</v>
      </c>
      <c r="J714" t="s">
        <v>4535</v>
      </c>
      <c r="K714" t="s">
        <v>4967</v>
      </c>
      <c r="L714" t="s">
        <v>5410</v>
      </c>
      <c r="M714" t="s">
        <v>5850</v>
      </c>
      <c r="N714" t="s">
        <v>6290</v>
      </c>
      <c r="O714" t="s">
        <v>6738</v>
      </c>
      <c r="P714" t="s">
        <v>7172</v>
      </c>
      <c r="Q714" t="s">
        <v>7615</v>
      </c>
      <c r="R714" t="s">
        <v>8058</v>
      </c>
      <c r="S714" t="s">
        <v>8486</v>
      </c>
      <c r="T714" t="s">
        <v>8916</v>
      </c>
      <c r="U714" t="s">
        <v>9353</v>
      </c>
      <c r="V714" t="s">
        <v>9778</v>
      </c>
      <c r="W714" t="s">
        <v>10208</v>
      </c>
      <c r="X714" t="s">
        <v>10638</v>
      </c>
      <c r="Y714" t="s">
        <v>6290</v>
      </c>
      <c r="Z714" t="s">
        <v>11469</v>
      </c>
    </row>
    <row r="715" spans="1:26">
      <c r="A715" t="s">
        <v>1323</v>
      </c>
      <c r="B715" s="1">
        <f>COUNTA(C715:ZZ715)</f>
        <v>0</v>
      </c>
      <c r="C715" t="s">
        <v>1324</v>
      </c>
      <c r="D715" t="s">
        <v>1844</v>
      </c>
      <c r="E715" t="s">
        <v>2285</v>
      </c>
      <c r="F715" t="s">
        <v>2718</v>
      </c>
      <c r="G715" t="s">
        <v>3158</v>
      </c>
      <c r="H715" t="s">
        <v>3628</v>
      </c>
      <c r="I715" t="s">
        <v>4099</v>
      </c>
      <c r="J715" t="s">
        <v>4536</v>
      </c>
      <c r="K715" t="s">
        <v>4968</v>
      </c>
      <c r="L715" t="s">
        <v>5411</v>
      </c>
      <c r="M715" t="s">
        <v>5851</v>
      </c>
      <c r="N715" t="s">
        <v>6291</v>
      </c>
      <c r="O715" t="s">
        <v>6739</v>
      </c>
      <c r="P715" t="s">
        <v>7173</v>
      </c>
      <c r="Q715" t="s">
        <v>7616</v>
      </c>
      <c r="R715" t="s">
        <v>8059</v>
      </c>
      <c r="S715" t="s">
        <v>8487</v>
      </c>
      <c r="T715" t="s">
        <v>8917</v>
      </c>
      <c r="U715" t="s">
        <v>9354</v>
      </c>
      <c r="V715" t="s">
        <v>9779</v>
      </c>
      <c r="W715" t="s">
        <v>10209</v>
      </c>
      <c r="X715" t="s">
        <v>10639</v>
      </c>
      <c r="Y715" t="s">
        <v>11051</v>
      </c>
      <c r="Z715" t="s">
        <v>11470</v>
      </c>
    </row>
    <row r="716" spans="1:26">
      <c r="A716" t="s">
        <v>1325</v>
      </c>
      <c r="B716" s="1">
        <f>COUNTA(C716:ZZ716)</f>
        <v>0</v>
      </c>
      <c r="C716" t="s">
        <v>1326</v>
      </c>
      <c r="D716" t="s">
        <v>1845</v>
      </c>
      <c r="E716" t="s">
        <v>2286</v>
      </c>
      <c r="F716" t="s">
        <v>2719</v>
      </c>
      <c r="G716" t="s">
        <v>3159</v>
      </c>
      <c r="H716" t="s">
        <v>3629</v>
      </c>
      <c r="I716" t="s">
        <v>4100</v>
      </c>
      <c r="J716" t="s">
        <v>4537</v>
      </c>
      <c r="K716" t="s">
        <v>4969</v>
      </c>
      <c r="L716" t="s">
        <v>5412</v>
      </c>
      <c r="M716" t="s">
        <v>5852</v>
      </c>
      <c r="N716" t="s">
        <v>6292</v>
      </c>
      <c r="O716" t="s">
        <v>6740</v>
      </c>
      <c r="P716" t="s">
        <v>7174</v>
      </c>
      <c r="Q716" t="s">
        <v>7617</v>
      </c>
      <c r="R716" t="s">
        <v>8060</v>
      </c>
      <c r="S716" t="s">
        <v>8488</v>
      </c>
      <c r="T716" t="s">
        <v>8918</v>
      </c>
      <c r="U716" t="s">
        <v>9355</v>
      </c>
      <c r="V716" t="s">
        <v>9780</v>
      </c>
      <c r="W716" t="s">
        <v>10210</v>
      </c>
      <c r="X716" t="s">
        <v>10640</v>
      </c>
      <c r="Y716" t="s">
        <v>6292</v>
      </c>
      <c r="Z716" t="s">
        <v>2286</v>
      </c>
    </row>
    <row r="717" spans="1:26">
      <c r="A717" t="s">
        <v>1327</v>
      </c>
      <c r="B717" s="1">
        <f>COUNTA(C717:ZZ717)</f>
        <v>0</v>
      </c>
      <c r="C717" t="s">
        <v>1328</v>
      </c>
      <c r="D717" t="s">
        <v>1846</v>
      </c>
      <c r="E717" t="s">
        <v>2287</v>
      </c>
      <c r="F717" t="s">
        <v>2720</v>
      </c>
      <c r="G717" t="s">
        <v>3160</v>
      </c>
      <c r="H717" t="s">
        <v>3630</v>
      </c>
      <c r="I717" t="s">
        <v>4101</v>
      </c>
      <c r="J717" t="s">
        <v>4538</v>
      </c>
      <c r="K717" t="s">
        <v>4970</v>
      </c>
      <c r="L717" t="s">
        <v>5413</v>
      </c>
      <c r="M717" t="s">
        <v>5853</v>
      </c>
      <c r="N717" t="s">
        <v>6293</v>
      </c>
      <c r="O717" t="s">
        <v>6741</v>
      </c>
      <c r="P717" t="s">
        <v>7175</v>
      </c>
      <c r="Q717" t="s">
        <v>7618</v>
      </c>
      <c r="R717" t="s">
        <v>8061</v>
      </c>
      <c r="S717" t="s">
        <v>8489</v>
      </c>
      <c r="T717" t="s">
        <v>8919</v>
      </c>
      <c r="U717" t="s">
        <v>9356</v>
      </c>
      <c r="V717" t="s">
        <v>4101</v>
      </c>
      <c r="W717" t="s">
        <v>10211</v>
      </c>
      <c r="X717" t="s">
        <v>10641</v>
      </c>
      <c r="Y717" t="s">
        <v>11052</v>
      </c>
      <c r="Z717" t="s">
        <v>11471</v>
      </c>
    </row>
    <row r="718" spans="1:26">
      <c r="A718" t="s">
        <v>1329</v>
      </c>
      <c r="B718" s="1">
        <f>COUNTA(C718:ZZ718)</f>
        <v>0</v>
      </c>
      <c r="C718" t="s">
        <v>1330</v>
      </c>
      <c r="D718" t="s">
        <v>1847</v>
      </c>
      <c r="E718" t="s">
        <v>2288</v>
      </c>
      <c r="F718" t="s">
        <v>2721</v>
      </c>
      <c r="G718" t="s">
        <v>3161</v>
      </c>
      <c r="H718" t="s">
        <v>3631</v>
      </c>
      <c r="I718" t="s">
        <v>4102</v>
      </c>
      <c r="J718" t="s">
        <v>4539</v>
      </c>
      <c r="K718" t="s">
        <v>4971</v>
      </c>
      <c r="L718" t="s">
        <v>5414</v>
      </c>
      <c r="M718" t="s">
        <v>5854</v>
      </c>
      <c r="N718" t="s">
        <v>6294</v>
      </c>
      <c r="O718" t="s">
        <v>6742</v>
      </c>
      <c r="P718" t="s">
        <v>7176</v>
      </c>
      <c r="Q718" t="s">
        <v>7619</v>
      </c>
      <c r="R718" t="s">
        <v>8062</v>
      </c>
      <c r="S718" t="s">
        <v>8490</v>
      </c>
      <c r="T718" t="s">
        <v>8920</v>
      </c>
      <c r="U718" t="s">
        <v>9357</v>
      </c>
      <c r="V718" t="s">
        <v>4102</v>
      </c>
      <c r="W718" t="s">
        <v>10212</v>
      </c>
      <c r="X718" t="s">
        <v>10642</v>
      </c>
      <c r="Y718" t="s">
        <v>11053</v>
      </c>
      <c r="Z718" t="s">
        <v>11472</v>
      </c>
    </row>
    <row r="719" spans="1:26">
      <c r="A719" t="s">
        <v>1331</v>
      </c>
      <c r="B719" s="1">
        <f>COUNTA(C719:ZZ719)</f>
        <v>0</v>
      </c>
      <c r="C719" t="s">
        <v>1332</v>
      </c>
      <c r="D719" t="s">
        <v>1848</v>
      </c>
      <c r="E719" t="s">
        <v>2289</v>
      </c>
      <c r="F719" t="s">
        <v>2722</v>
      </c>
      <c r="G719" t="s">
        <v>3162</v>
      </c>
      <c r="H719" t="s">
        <v>3632</v>
      </c>
      <c r="I719" t="s">
        <v>4103</v>
      </c>
      <c r="J719" t="s">
        <v>4540</v>
      </c>
      <c r="K719" t="s">
        <v>4972</v>
      </c>
      <c r="L719" t="s">
        <v>5415</v>
      </c>
      <c r="M719" t="s">
        <v>5855</v>
      </c>
      <c r="N719" t="s">
        <v>6295</v>
      </c>
      <c r="O719" t="s">
        <v>6743</v>
      </c>
      <c r="P719" t="s">
        <v>7177</v>
      </c>
      <c r="Q719" t="s">
        <v>7620</v>
      </c>
      <c r="R719" t="s">
        <v>8063</v>
      </c>
      <c r="S719" t="s">
        <v>8491</v>
      </c>
      <c r="T719" t="s">
        <v>3484</v>
      </c>
      <c r="U719" t="s">
        <v>9358</v>
      </c>
      <c r="V719" t="s">
        <v>4103</v>
      </c>
      <c r="W719" t="s">
        <v>10213</v>
      </c>
      <c r="X719" t="s">
        <v>10643</v>
      </c>
      <c r="Y719" t="s">
        <v>11054</v>
      </c>
      <c r="Z719" t="s">
        <v>2722</v>
      </c>
    </row>
    <row r="720" spans="1:26">
      <c r="A720" t="s">
        <v>1333</v>
      </c>
      <c r="B720" s="1">
        <f>COUNTA(C720:ZZ720)</f>
        <v>0</v>
      </c>
      <c r="C720" t="s">
        <v>1334</v>
      </c>
      <c r="D720" t="s">
        <v>1849</v>
      </c>
      <c r="E720" t="s">
        <v>2290</v>
      </c>
      <c r="F720" t="s">
        <v>2723</v>
      </c>
      <c r="G720" t="s">
        <v>3163</v>
      </c>
      <c r="H720" t="s">
        <v>3633</v>
      </c>
      <c r="I720" t="s">
        <v>4104</v>
      </c>
      <c r="J720" t="s">
        <v>4541</v>
      </c>
      <c r="K720" t="s">
        <v>4973</v>
      </c>
      <c r="L720" t="s">
        <v>5416</v>
      </c>
      <c r="M720" t="s">
        <v>5856</v>
      </c>
      <c r="N720" t="s">
        <v>6296</v>
      </c>
      <c r="O720" t="s">
        <v>6744</v>
      </c>
      <c r="P720" t="s">
        <v>7178</v>
      </c>
      <c r="Q720" t="s">
        <v>7621</v>
      </c>
      <c r="R720" t="s">
        <v>8064</v>
      </c>
      <c r="S720" t="s">
        <v>8492</v>
      </c>
      <c r="T720" t="s">
        <v>8921</v>
      </c>
      <c r="U720" t="s">
        <v>9359</v>
      </c>
      <c r="V720" t="s">
        <v>9781</v>
      </c>
      <c r="W720" t="s">
        <v>10214</v>
      </c>
      <c r="X720" t="s">
        <v>10644</v>
      </c>
      <c r="Y720" t="s">
        <v>11055</v>
      </c>
      <c r="Z720" t="s">
        <v>8921</v>
      </c>
    </row>
    <row r="721" spans="1:26">
      <c r="A721" t="s">
        <v>1335</v>
      </c>
      <c r="B721" s="1">
        <f>COUNTA(C721:ZZ721)</f>
        <v>0</v>
      </c>
      <c r="C721" t="s">
        <v>1336</v>
      </c>
      <c r="D721" t="s">
        <v>1850</v>
      </c>
      <c r="E721" t="s">
        <v>2291</v>
      </c>
      <c r="F721" t="s">
        <v>2724</v>
      </c>
      <c r="G721" t="s">
        <v>3164</v>
      </c>
      <c r="H721" t="s">
        <v>3634</v>
      </c>
      <c r="I721" t="s">
        <v>4105</v>
      </c>
      <c r="J721" t="s">
        <v>4542</v>
      </c>
      <c r="K721" t="s">
        <v>4974</v>
      </c>
      <c r="L721" t="s">
        <v>5417</v>
      </c>
      <c r="M721" t="s">
        <v>5857</v>
      </c>
      <c r="N721" t="s">
        <v>6297</v>
      </c>
      <c r="O721" t="s">
        <v>6745</v>
      </c>
      <c r="P721" t="s">
        <v>7179</v>
      </c>
      <c r="Q721" t="s">
        <v>7622</v>
      </c>
      <c r="R721" t="s">
        <v>8065</v>
      </c>
      <c r="S721" t="s">
        <v>8493</v>
      </c>
      <c r="T721" t="s">
        <v>8922</v>
      </c>
      <c r="U721" t="s">
        <v>9360</v>
      </c>
      <c r="V721" t="s">
        <v>9782</v>
      </c>
      <c r="W721" t="s">
        <v>1850</v>
      </c>
      <c r="X721" t="s">
        <v>1850</v>
      </c>
      <c r="Y721" t="s">
        <v>11056</v>
      </c>
      <c r="Z721" t="s">
        <v>11473</v>
      </c>
    </row>
    <row r="722" spans="1:26">
      <c r="A722" t="s">
        <v>1337</v>
      </c>
      <c r="B722" s="1">
        <f>COUNTA(C722:ZZ722)</f>
        <v>0</v>
      </c>
      <c r="C722" t="s">
        <v>1338</v>
      </c>
      <c r="D722" t="s">
        <v>1851</v>
      </c>
      <c r="E722" t="s">
        <v>2292</v>
      </c>
      <c r="F722" t="s">
        <v>2725</v>
      </c>
      <c r="G722" t="s">
        <v>3165</v>
      </c>
      <c r="H722" t="s">
        <v>3635</v>
      </c>
      <c r="I722" t="s">
        <v>4106</v>
      </c>
      <c r="J722" t="s">
        <v>4543</v>
      </c>
      <c r="K722" t="s">
        <v>4975</v>
      </c>
      <c r="L722" t="s">
        <v>5418</v>
      </c>
      <c r="M722" t="s">
        <v>5858</v>
      </c>
      <c r="N722" t="s">
        <v>6298</v>
      </c>
      <c r="O722" t="s">
        <v>6746</v>
      </c>
      <c r="P722" t="s">
        <v>7180</v>
      </c>
      <c r="Q722" t="s">
        <v>7623</v>
      </c>
      <c r="R722" t="s">
        <v>8066</v>
      </c>
      <c r="S722" t="s">
        <v>8494</v>
      </c>
      <c r="T722" t="s">
        <v>8923</v>
      </c>
      <c r="U722" t="s">
        <v>9361</v>
      </c>
      <c r="V722" t="s">
        <v>9783</v>
      </c>
      <c r="W722" t="s">
        <v>10215</v>
      </c>
      <c r="X722" t="s">
        <v>10645</v>
      </c>
      <c r="Y722" t="s">
        <v>11057</v>
      </c>
      <c r="Z722" t="s">
        <v>11474</v>
      </c>
    </row>
    <row r="723" spans="1:26">
      <c r="A723" t="s">
        <v>1339</v>
      </c>
      <c r="B723" s="1">
        <f>COUNTA(C723:ZZ723)</f>
        <v>0</v>
      </c>
      <c r="C723" t="s">
        <v>1340</v>
      </c>
      <c r="D723" t="s">
        <v>1852</v>
      </c>
      <c r="E723" t="s">
        <v>2293</v>
      </c>
      <c r="F723" t="s">
        <v>2726</v>
      </c>
      <c r="G723" t="s">
        <v>3166</v>
      </c>
      <c r="H723" t="s">
        <v>3636</v>
      </c>
      <c r="I723" t="s">
        <v>4107</v>
      </c>
      <c r="J723" t="s">
        <v>4544</v>
      </c>
      <c r="K723" t="s">
        <v>4976</v>
      </c>
      <c r="L723" t="s">
        <v>5419</v>
      </c>
      <c r="M723" t="s">
        <v>5859</v>
      </c>
      <c r="N723" t="s">
        <v>6299</v>
      </c>
      <c r="O723" t="s">
        <v>6747</v>
      </c>
      <c r="P723" t="s">
        <v>7181</v>
      </c>
      <c r="Q723" t="s">
        <v>7624</v>
      </c>
      <c r="R723" t="s">
        <v>8067</v>
      </c>
      <c r="S723" t="s">
        <v>8495</v>
      </c>
      <c r="T723" t="s">
        <v>8924</v>
      </c>
      <c r="U723" t="s">
        <v>9362</v>
      </c>
      <c r="V723" t="s">
        <v>9784</v>
      </c>
      <c r="W723" t="s">
        <v>10216</v>
      </c>
      <c r="X723" t="s">
        <v>10646</v>
      </c>
      <c r="Y723" t="s">
        <v>11058</v>
      </c>
      <c r="Z723" t="s">
        <v>11475</v>
      </c>
    </row>
    <row r="724" spans="1:26">
      <c r="A724" t="s">
        <v>1341</v>
      </c>
      <c r="B724" s="1">
        <f>COUNTA(C724:ZZ724)</f>
        <v>0</v>
      </c>
      <c r="C724" t="s">
        <v>1342</v>
      </c>
      <c r="D724" t="s">
        <v>1853</v>
      </c>
      <c r="E724" t="s">
        <v>2294</v>
      </c>
      <c r="F724" t="s">
        <v>2727</v>
      </c>
      <c r="G724" t="s">
        <v>3167</v>
      </c>
      <c r="H724" t="s">
        <v>3637</v>
      </c>
      <c r="I724" t="s">
        <v>4108</v>
      </c>
      <c r="J724" t="s">
        <v>4545</v>
      </c>
      <c r="K724" t="s">
        <v>4977</v>
      </c>
      <c r="L724" t="s">
        <v>3637</v>
      </c>
      <c r="M724" t="s">
        <v>5860</v>
      </c>
      <c r="N724" t="s">
        <v>6300</v>
      </c>
      <c r="O724" t="s">
        <v>6748</v>
      </c>
      <c r="P724" t="s">
        <v>7182</v>
      </c>
      <c r="Q724" t="s">
        <v>7625</v>
      </c>
      <c r="R724" t="s">
        <v>8068</v>
      </c>
      <c r="S724" t="s">
        <v>8496</v>
      </c>
      <c r="T724" t="s">
        <v>8925</v>
      </c>
      <c r="U724" t="s">
        <v>9363</v>
      </c>
      <c r="V724" t="s">
        <v>3637</v>
      </c>
      <c r="W724" t="s">
        <v>7182</v>
      </c>
      <c r="X724" t="s">
        <v>10647</v>
      </c>
      <c r="Y724" t="s">
        <v>11059</v>
      </c>
      <c r="Z724" t="s">
        <v>4108</v>
      </c>
    </row>
    <row r="725" spans="1:26">
      <c r="A725" t="s">
        <v>1343</v>
      </c>
      <c r="B725" s="1">
        <f>COUNTA(C725:ZZ725)</f>
        <v>0</v>
      </c>
      <c r="C725" t="s">
        <v>1344</v>
      </c>
      <c r="D725" t="s">
        <v>1854</v>
      </c>
      <c r="E725" t="s">
        <v>2295</v>
      </c>
      <c r="F725" t="s">
        <v>2728</v>
      </c>
      <c r="G725" t="s">
        <v>3168</v>
      </c>
      <c r="H725" t="s">
        <v>3638</v>
      </c>
      <c r="I725" t="s">
        <v>4109</v>
      </c>
      <c r="J725" t="s">
        <v>4546</v>
      </c>
      <c r="K725" t="s">
        <v>4978</v>
      </c>
      <c r="L725" t="s">
        <v>3638</v>
      </c>
      <c r="M725" t="s">
        <v>5861</v>
      </c>
      <c r="N725" t="s">
        <v>6301</v>
      </c>
      <c r="O725" t="s">
        <v>6749</v>
      </c>
      <c r="P725" t="s">
        <v>7183</v>
      </c>
      <c r="Q725" t="s">
        <v>7626</v>
      </c>
      <c r="R725" t="s">
        <v>8069</v>
      </c>
      <c r="S725" t="s">
        <v>8497</v>
      </c>
      <c r="T725" t="s">
        <v>8926</v>
      </c>
      <c r="U725" t="s">
        <v>9364</v>
      </c>
      <c r="V725" t="s">
        <v>3638</v>
      </c>
      <c r="W725" t="s">
        <v>7183</v>
      </c>
      <c r="X725" t="s">
        <v>10648</v>
      </c>
      <c r="Y725" t="s">
        <v>11060</v>
      </c>
      <c r="Z725" t="s">
        <v>4109</v>
      </c>
    </row>
    <row r="726" spans="1:26">
      <c r="A726" t="s">
        <v>1345</v>
      </c>
      <c r="B726" s="1">
        <f>COUNTA(C726:ZZ726)</f>
        <v>0</v>
      </c>
      <c r="C726" t="s">
        <v>1346</v>
      </c>
      <c r="D726" t="s">
        <v>1855</v>
      </c>
      <c r="E726" t="s">
        <v>2296</v>
      </c>
      <c r="F726" t="s">
        <v>2729</v>
      </c>
      <c r="G726" t="s">
        <v>3169</v>
      </c>
      <c r="H726" t="s">
        <v>3639</v>
      </c>
      <c r="I726" t="s">
        <v>4110</v>
      </c>
      <c r="J726" t="s">
        <v>4547</v>
      </c>
      <c r="K726" t="s">
        <v>4979</v>
      </c>
      <c r="L726" t="s">
        <v>5420</v>
      </c>
      <c r="M726" t="s">
        <v>5862</v>
      </c>
      <c r="N726" t="s">
        <v>6302</v>
      </c>
      <c r="O726" t="s">
        <v>6750</v>
      </c>
      <c r="P726" t="s">
        <v>7184</v>
      </c>
      <c r="Q726" t="s">
        <v>7627</v>
      </c>
      <c r="R726" t="s">
        <v>8070</v>
      </c>
      <c r="S726" t="s">
        <v>8498</v>
      </c>
      <c r="T726" t="s">
        <v>8927</v>
      </c>
      <c r="U726" t="s">
        <v>9365</v>
      </c>
      <c r="V726" t="s">
        <v>9785</v>
      </c>
      <c r="W726" t="s">
        <v>10217</v>
      </c>
      <c r="X726" t="s">
        <v>10649</v>
      </c>
      <c r="Y726" t="s">
        <v>11061</v>
      </c>
      <c r="Z726" t="s">
        <v>11476</v>
      </c>
    </row>
    <row r="727" spans="1:26">
      <c r="A727" t="s">
        <v>1347</v>
      </c>
      <c r="B727" s="1">
        <f>COUNTA(C727:ZZ727)</f>
        <v>0</v>
      </c>
      <c r="C727" t="s">
        <v>1334</v>
      </c>
      <c r="D727" t="s">
        <v>1849</v>
      </c>
      <c r="E727" t="s">
        <v>2290</v>
      </c>
      <c r="F727" t="s">
        <v>2730</v>
      </c>
      <c r="G727" t="s">
        <v>3170</v>
      </c>
      <c r="H727" t="s">
        <v>3640</v>
      </c>
      <c r="I727" t="s">
        <v>4111</v>
      </c>
      <c r="J727" t="s">
        <v>4541</v>
      </c>
      <c r="K727" t="s">
        <v>4973</v>
      </c>
      <c r="L727" t="s">
        <v>5416</v>
      </c>
      <c r="M727" t="s">
        <v>5856</v>
      </c>
      <c r="N727" t="s">
        <v>6296</v>
      </c>
      <c r="O727" t="s">
        <v>6744</v>
      </c>
      <c r="P727" t="s">
        <v>7185</v>
      </c>
      <c r="Q727" t="s">
        <v>7621</v>
      </c>
      <c r="R727" t="s">
        <v>8064</v>
      </c>
      <c r="S727" t="s">
        <v>8499</v>
      </c>
      <c r="T727" t="s">
        <v>8928</v>
      </c>
      <c r="U727" t="s">
        <v>9359</v>
      </c>
      <c r="V727" t="s">
        <v>9786</v>
      </c>
      <c r="W727" t="s">
        <v>10218</v>
      </c>
      <c r="X727" t="s">
        <v>10644</v>
      </c>
      <c r="Y727" t="s">
        <v>11055</v>
      </c>
      <c r="Z727" t="s">
        <v>11477</v>
      </c>
    </row>
    <row r="728" spans="1:26">
      <c r="A728" t="s">
        <v>1348</v>
      </c>
      <c r="B728" s="1">
        <f>COUNTA(C728:ZZ728)</f>
        <v>0</v>
      </c>
      <c r="C728" t="s">
        <v>1349</v>
      </c>
      <c r="D728" t="s">
        <v>1856</v>
      </c>
      <c r="E728" t="s">
        <v>2297</v>
      </c>
      <c r="F728" t="s">
        <v>2731</v>
      </c>
      <c r="G728" t="s">
        <v>3171</v>
      </c>
      <c r="H728" t="s">
        <v>3641</v>
      </c>
      <c r="I728" t="s">
        <v>4112</v>
      </c>
      <c r="J728" t="s">
        <v>4548</v>
      </c>
      <c r="K728" t="s">
        <v>4980</v>
      </c>
      <c r="L728" t="s">
        <v>5421</v>
      </c>
      <c r="M728" t="s">
        <v>5863</v>
      </c>
      <c r="N728" t="s">
        <v>6303</v>
      </c>
      <c r="O728" t="s">
        <v>6751</v>
      </c>
      <c r="P728" t="s">
        <v>7186</v>
      </c>
      <c r="Q728" t="s">
        <v>7628</v>
      </c>
      <c r="R728" t="s">
        <v>8071</v>
      </c>
      <c r="S728" t="s">
        <v>8500</v>
      </c>
      <c r="T728" t="s">
        <v>8929</v>
      </c>
      <c r="U728" t="s">
        <v>9366</v>
      </c>
      <c r="V728" t="s">
        <v>9787</v>
      </c>
      <c r="W728" t="s">
        <v>10219</v>
      </c>
      <c r="X728" t="s">
        <v>10650</v>
      </c>
      <c r="Y728" t="s">
        <v>11062</v>
      </c>
      <c r="Z728" t="s">
        <v>11478</v>
      </c>
    </row>
    <row r="729" spans="1:26">
      <c r="A729" t="s">
        <v>1350</v>
      </c>
      <c r="B729" s="1">
        <f>COUNTA(C729:ZZ729)</f>
        <v>0</v>
      </c>
      <c r="C729" t="s">
        <v>1351</v>
      </c>
      <c r="D729" t="s">
        <v>1857</v>
      </c>
      <c r="E729" t="s">
        <v>2298</v>
      </c>
      <c r="F729" t="s">
        <v>2732</v>
      </c>
      <c r="G729" t="s">
        <v>3172</v>
      </c>
      <c r="H729" t="s">
        <v>3642</v>
      </c>
      <c r="I729" t="s">
        <v>4113</v>
      </c>
      <c r="J729" t="s">
        <v>4549</v>
      </c>
      <c r="K729" t="s">
        <v>4981</v>
      </c>
      <c r="L729" t="s">
        <v>5422</v>
      </c>
      <c r="M729" t="s">
        <v>5864</v>
      </c>
      <c r="N729" t="s">
        <v>6304</v>
      </c>
      <c r="O729" t="s">
        <v>6752</v>
      </c>
      <c r="P729" t="s">
        <v>7187</v>
      </c>
      <c r="Q729" t="s">
        <v>7629</v>
      </c>
      <c r="R729" t="s">
        <v>8072</v>
      </c>
      <c r="S729" t="s">
        <v>8501</v>
      </c>
      <c r="T729" t="s">
        <v>8930</v>
      </c>
      <c r="U729" t="s">
        <v>9367</v>
      </c>
      <c r="V729" t="s">
        <v>9788</v>
      </c>
      <c r="W729" t="s">
        <v>10220</v>
      </c>
      <c r="X729" t="s">
        <v>10651</v>
      </c>
      <c r="Y729" t="s">
        <v>11063</v>
      </c>
      <c r="Z729" t="s">
        <v>11479</v>
      </c>
    </row>
    <row r="730" spans="1:26">
      <c r="A730" t="s">
        <v>1352</v>
      </c>
      <c r="B730" s="1">
        <f>COUNTA(C730:ZZ730)</f>
        <v>0</v>
      </c>
      <c r="C730" t="s">
        <v>1117</v>
      </c>
      <c r="D730" t="s">
        <v>1858</v>
      </c>
      <c r="E730" t="s">
        <v>2242</v>
      </c>
      <c r="F730" t="s">
        <v>2674</v>
      </c>
      <c r="G730" t="s">
        <v>3173</v>
      </c>
      <c r="H730" t="s">
        <v>3643</v>
      </c>
      <c r="I730" t="s">
        <v>4055</v>
      </c>
      <c r="J730" t="s">
        <v>4493</v>
      </c>
      <c r="K730" t="s">
        <v>4982</v>
      </c>
      <c r="L730" t="s">
        <v>5368</v>
      </c>
      <c r="M730" t="s">
        <v>5865</v>
      </c>
      <c r="N730" t="s">
        <v>6305</v>
      </c>
      <c r="O730" t="s">
        <v>6695</v>
      </c>
      <c r="P730" t="s">
        <v>7188</v>
      </c>
      <c r="Q730" t="s">
        <v>7572</v>
      </c>
      <c r="R730" t="s">
        <v>8073</v>
      </c>
      <c r="S730" t="s">
        <v>8502</v>
      </c>
      <c r="T730" t="s">
        <v>8874</v>
      </c>
      <c r="U730" t="s">
        <v>9311</v>
      </c>
      <c r="V730" t="s">
        <v>9736</v>
      </c>
      <c r="W730" t="s">
        <v>10221</v>
      </c>
      <c r="X730" t="s">
        <v>10597</v>
      </c>
      <c r="Y730" t="s">
        <v>11064</v>
      </c>
      <c r="Z730" t="s">
        <v>11428</v>
      </c>
    </row>
    <row r="731" spans="1:26">
      <c r="A731" t="s">
        <v>1353</v>
      </c>
      <c r="B731" s="1">
        <f>COUNTA(C731:ZZ731)</f>
        <v>0</v>
      </c>
      <c r="C731" t="s">
        <v>1354</v>
      </c>
      <c r="D731" t="s">
        <v>1859</v>
      </c>
      <c r="E731" t="s">
        <v>2299</v>
      </c>
      <c r="F731" t="s">
        <v>2733</v>
      </c>
      <c r="G731" t="s">
        <v>3174</v>
      </c>
      <c r="H731" t="s">
        <v>3644</v>
      </c>
      <c r="I731" t="s">
        <v>4114</v>
      </c>
      <c r="J731" t="s">
        <v>4550</v>
      </c>
      <c r="K731" t="s">
        <v>4983</v>
      </c>
      <c r="L731" t="s">
        <v>5423</v>
      </c>
      <c r="M731" t="s">
        <v>5866</v>
      </c>
      <c r="N731" t="s">
        <v>6306</v>
      </c>
      <c r="O731" t="s">
        <v>6753</v>
      </c>
      <c r="P731" t="s">
        <v>7189</v>
      </c>
      <c r="Q731" t="s">
        <v>7630</v>
      </c>
      <c r="R731" t="s">
        <v>8074</v>
      </c>
      <c r="S731" t="s">
        <v>8503</v>
      </c>
      <c r="T731" t="s">
        <v>8931</v>
      </c>
      <c r="U731" t="s">
        <v>9368</v>
      </c>
      <c r="V731" t="s">
        <v>9789</v>
      </c>
      <c r="W731" t="s">
        <v>10222</v>
      </c>
      <c r="X731" t="s">
        <v>10652</v>
      </c>
      <c r="Y731" t="s">
        <v>11065</v>
      </c>
      <c r="Z731" t="s">
        <v>11480</v>
      </c>
    </row>
    <row r="732" spans="1:26">
      <c r="A732" t="s">
        <v>1355</v>
      </c>
      <c r="B732" s="1">
        <f>COUNTA(C732:ZZ732)</f>
        <v>0</v>
      </c>
      <c r="C732" t="s">
        <v>1356</v>
      </c>
      <c r="D732" t="s">
        <v>1860</v>
      </c>
      <c r="E732" t="s">
        <v>2300</v>
      </c>
      <c r="F732" t="s">
        <v>2734</v>
      </c>
      <c r="G732" t="s">
        <v>3175</v>
      </c>
      <c r="H732" t="s">
        <v>3645</v>
      </c>
      <c r="I732" t="s">
        <v>4115</v>
      </c>
      <c r="J732" t="s">
        <v>4551</v>
      </c>
      <c r="K732" t="s">
        <v>4984</v>
      </c>
      <c r="L732" t="s">
        <v>5424</v>
      </c>
      <c r="M732" t="s">
        <v>5867</v>
      </c>
      <c r="N732" t="s">
        <v>6307</v>
      </c>
      <c r="O732" t="s">
        <v>6754</v>
      </c>
      <c r="P732" t="s">
        <v>7190</v>
      </c>
      <c r="Q732" t="s">
        <v>7631</v>
      </c>
      <c r="R732" t="s">
        <v>8075</v>
      </c>
      <c r="S732" t="s">
        <v>8504</v>
      </c>
      <c r="T732" t="s">
        <v>8932</v>
      </c>
      <c r="U732" t="s">
        <v>9369</v>
      </c>
      <c r="V732" t="s">
        <v>9790</v>
      </c>
      <c r="W732" t="s">
        <v>10223</v>
      </c>
      <c r="X732" t="s">
        <v>10653</v>
      </c>
      <c r="Y732" t="s">
        <v>11066</v>
      </c>
      <c r="Z732" t="s">
        <v>11481</v>
      </c>
    </row>
    <row r="733" spans="1:26">
      <c r="A733" t="s">
        <v>1357</v>
      </c>
      <c r="B733" s="1">
        <f>COUNTA(C733:ZZ733)</f>
        <v>0</v>
      </c>
      <c r="C733" t="s">
        <v>1358</v>
      </c>
      <c r="D733" t="s">
        <v>1861</v>
      </c>
      <c r="E733" t="s">
        <v>2301</v>
      </c>
      <c r="F733" t="s">
        <v>2735</v>
      </c>
      <c r="G733" t="s">
        <v>3176</v>
      </c>
      <c r="H733" t="s">
        <v>3646</v>
      </c>
      <c r="I733" t="s">
        <v>4116</v>
      </c>
      <c r="J733" t="s">
        <v>4552</v>
      </c>
      <c r="K733" t="s">
        <v>4985</v>
      </c>
      <c r="L733" t="s">
        <v>5425</v>
      </c>
      <c r="M733" t="s">
        <v>5868</v>
      </c>
      <c r="N733" t="s">
        <v>6308</v>
      </c>
      <c r="O733" t="s">
        <v>6755</v>
      </c>
      <c r="P733" t="s">
        <v>7191</v>
      </c>
      <c r="Q733" t="s">
        <v>7632</v>
      </c>
      <c r="R733" t="s">
        <v>8076</v>
      </c>
      <c r="S733" t="s">
        <v>8505</v>
      </c>
      <c r="T733" t="s">
        <v>8933</v>
      </c>
      <c r="U733" t="s">
        <v>9370</v>
      </c>
      <c r="V733" t="s">
        <v>9791</v>
      </c>
      <c r="W733" t="s">
        <v>10224</v>
      </c>
      <c r="X733" t="s">
        <v>10654</v>
      </c>
      <c r="Y733" t="s">
        <v>11067</v>
      </c>
      <c r="Z733" t="s">
        <v>11482</v>
      </c>
    </row>
    <row r="734" spans="1:26">
      <c r="A734" t="s">
        <v>1359</v>
      </c>
      <c r="B734" s="1">
        <f>COUNTA(C734:ZZ734)</f>
        <v>0</v>
      </c>
      <c r="C734" t="s">
        <v>1360</v>
      </c>
      <c r="D734" t="s">
        <v>1862</v>
      </c>
      <c r="E734" t="s">
        <v>2302</v>
      </c>
      <c r="F734" t="s">
        <v>2736</v>
      </c>
      <c r="G734" t="s">
        <v>3177</v>
      </c>
      <c r="H734" t="s">
        <v>3647</v>
      </c>
      <c r="I734" t="s">
        <v>4117</v>
      </c>
      <c r="J734" t="s">
        <v>4553</v>
      </c>
      <c r="K734" t="s">
        <v>4986</v>
      </c>
      <c r="L734" t="s">
        <v>5426</v>
      </c>
      <c r="M734" t="s">
        <v>5869</v>
      </c>
      <c r="N734" t="s">
        <v>6309</v>
      </c>
      <c r="O734" t="s">
        <v>6756</v>
      </c>
      <c r="P734" t="s">
        <v>7192</v>
      </c>
      <c r="Q734" t="s">
        <v>7633</v>
      </c>
      <c r="R734" t="s">
        <v>8077</v>
      </c>
      <c r="S734" t="s">
        <v>8506</v>
      </c>
      <c r="T734" t="s">
        <v>8934</v>
      </c>
      <c r="U734" t="s">
        <v>9371</v>
      </c>
      <c r="V734" t="s">
        <v>9792</v>
      </c>
      <c r="W734" t="s">
        <v>10225</v>
      </c>
      <c r="X734" t="s">
        <v>10655</v>
      </c>
      <c r="Y734" t="s">
        <v>11068</v>
      </c>
      <c r="Z734" t="s">
        <v>11483</v>
      </c>
    </row>
    <row r="735" spans="1:26">
      <c r="A735" t="s">
        <v>1361</v>
      </c>
      <c r="B735" s="1">
        <f>COUNTA(C735:ZZ735)</f>
        <v>0</v>
      </c>
      <c r="C735" t="s">
        <v>1362</v>
      </c>
      <c r="D735" t="s">
        <v>1863</v>
      </c>
      <c r="E735" t="s">
        <v>2303</v>
      </c>
      <c r="F735" t="s">
        <v>2737</v>
      </c>
      <c r="G735" t="s">
        <v>3178</v>
      </c>
      <c r="H735" t="s">
        <v>3648</v>
      </c>
      <c r="I735" t="s">
        <v>4118</v>
      </c>
      <c r="J735" t="s">
        <v>4554</v>
      </c>
      <c r="K735" t="s">
        <v>4987</v>
      </c>
      <c r="L735" t="s">
        <v>5427</v>
      </c>
      <c r="M735" t="s">
        <v>5870</v>
      </c>
      <c r="N735" t="s">
        <v>6310</v>
      </c>
      <c r="O735" t="s">
        <v>6757</v>
      </c>
      <c r="P735" t="s">
        <v>7193</v>
      </c>
      <c r="Q735" t="s">
        <v>7634</v>
      </c>
      <c r="R735" t="s">
        <v>8078</v>
      </c>
      <c r="S735" t="s">
        <v>8507</v>
      </c>
      <c r="T735" t="s">
        <v>8935</v>
      </c>
      <c r="U735" t="s">
        <v>9372</v>
      </c>
      <c r="V735" t="s">
        <v>9793</v>
      </c>
      <c r="W735" t="s">
        <v>10226</v>
      </c>
      <c r="X735" t="s">
        <v>10656</v>
      </c>
      <c r="Y735" t="s">
        <v>11069</v>
      </c>
      <c r="Z735" t="s">
        <v>11484</v>
      </c>
    </row>
    <row r="736" spans="1:26">
      <c r="A736" t="s">
        <v>1363</v>
      </c>
      <c r="B736" s="1">
        <f>COUNTA(C736:ZZ736)</f>
        <v>0</v>
      </c>
      <c r="C736" t="s">
        <v>1364</v>
      </c>
      <c r="D736" t="s">
        <v>1864</v>
      </c>
      <c r="E736" t="s">
        <v>2304</v>
      </c>
      <c r="F736" t="s">
        <v>2738</v>
      </c>
      <c r="G736" t="s">
        <v>3179</v>
      </c>
      <c r="H736" t="s">
        <v>3649</v>
      </c>
      <c r="I736" t="s">
        <v>4119</v>
      </c>
      <c r="J736" t="s">
        <v>4555</v>
      </c>
      <c r="K736" t="s">
        <v>4988</v>
      </c>
      <c r="L736" t="s">
        <v>5428</v>
      </c>
      <c r="M736" t="s">
        <v>5871</v>
      </c>
      <c r="N736" t="s">
        <v>6311</v>
      </c>
      <c r="O736" t="s">
        <v>6758</v>
      </c>
      <c r="P736" t="s">
        <v>7194</v>
      </c>
      <c r="Q736" t="s">
        <v>7629</v>
      </c>
      <c r="R736" t="s">
        <v>8072</v>
      </c>
      <c r="S736" t="s">
        <v>8508</v>
      </c>
      <c r="T736" t="s">
        <v>8936</v>
      </c>
      <c r="U736" t="s">
        <v>9373</v>
      </c>
      <c r="V736" t="s">
        <v>9794</v>
      </c>
      <c r="W736" t="s">
        <v>10227</v>
      </c>
      <c r="X736" t="s">
        <v>10657</v>
      </c>
      <c r="Y736" t="s">
        <v>11070</v>
      </c>
      <c r="Z736" t="s">
        <v>11485</v>
      </c>
    </row>
    <row r="737" spans="1:26">
      <c r="A737" t="s">
        <v>1365</v>
      </c>
      <c r="B737" s="1">
        <f>COUNTA(C737:ZZ737)</f>
        <v>0</v>
      </c>
      <c r="C737" t="s">
        <v>1366</v>
      </c>
      <c r="D737" t="s">
        <v>1865</v>
      </c>
      <c r="E737" t="s">
        <v>2305</v>
      </c>
      <c r="F737" t="s">
        <v>2739</v>
      </c>
      <c r="G737" t="s">
        <v>3180</v>
      </c>
      <c r="H737" t="s">
        <v>3650</v>
      </c>
      <c r="I737" t="s">
        <v>4120</v>
      </c>
      <c r="J737" t="s">
        <v>4556</v>
      </c>
      <c r="K737" t="s">
        <v>4989</v>
      </c>
      <c r="L737" t="s">
        <v>5429</v>
      </c>
      <c r="M737" t="s">
        <v>5872</v>
      </c>
      <c r="N737" t="s">
        <v>6312</v>
      </c>
      <c r="O737" t="s">
        <v>6733</v>
      </c>
      <c r="P737" t="s">
        <v>7195</v>
      </c>
      <c r="Q737" t="s">
        <v>7635</v>
      </c>
      <c r="R737" t="s">
        <v>8079</v>
      </c>
      <c r="S737" t="s">
        <v>8509</v>
      </c>
      <c r="T737" t="s">
        <v>8937</v>
      </c>
      <c r="U737" t="s">
        <v>9374</v>
      </c>
      <c r="V737" t="s">
        <v>9795</v>
      </c>
      <c r="W737" t="s">
        <v>10228</v>
      </c>
      <c r="X737" t="s">
        <v>10658</v>
      </c>
      <c r="Y737" t="s">
        <v>11071</v>
      </c>
      <c r="Z737" t="s">
        <v>11486</v>
      </c>
    </row>
    <row r="738" spans="1:26">
      <c r="A738" t="s">
        <v>1367</v>
      </c>
      <c r="B738" s="1">
        <f>COUNTA(C738:ZZ738)</f>
        <v>0</v>
      </c>
      <c r="C738" t="s">
        <v>1250</v>
      </c>
      <c r="D738" t="s">
        <v>1807</v>
      </c>
      <c r="E738" t="s">
        <v>2248</v>
      </c>
      <c r="F738" t="s">
        <v>2681</v>
      </c>
      <c r="G738" t="s">
        <v>3121</v>
      </c>
      <c r="H738" t="s">
        <v>3591</v>
      </c>
      <c r="I738" t="s">
        <v>4062</v>
      </c>
      <c r="J738" t="s">
        <v>4499</v>
      </c>
      <c r="K738" t="s">
        <v>4931</v>
      </c>
      <c r="L738" t="s">
        <v>5375</v>
      </c>
      <c r="M738" t="s">
        <v>5815</v>
      </c>
      <c r="N738" t="s">
        <v>6254</v>
      </c>
      <c r="O738" t="s">
        <v>6702</v>
      </c>
      <c r="P738" t="s">
        <v>7136</v>
      </c>
      <c r="Q738" t="s">
        <v>7579</v>
      </c>
      <c r="R738" t="s">
        <v>8022</v>
      </c>
      <c r="S738" t="s">
        <v>8450</v>
      </c>
      <c r="T738" t="s">
        <v>8881</v>
      </c>
      <c r="U738" t="s">
        <v>9317</v>
      </c>
      <c r="V738" t="s">
        <v>9743</v>
      </c>
      <c r="W738" t="s">
        <v>10172</v>
      </c>
      <c r="X738" t="s">
        <v>10604</v>
      </c>
      <c r="Y738" t="s">
        <v>11016</v>
      </c>
      <c r="Z738" t="s">
        <v>11434</v>
      </c>
    </row>
    <row r="739" spans="1:26">
      <c r="A739" t="s">
        <v>1368</v>
      </c>
      <c r="B739" s="1">
        <f>COUNTA(C739:ZZ739)</f>
        <v>0</v>
      </c>
      <c r="C739" t="s">
        <v>1252</v>
      </c>
      <c r="D739" t="s">
        <v>1808</v>
      </c>
      <c r="E739" t="s">
        <v>2249</v>
      </c>
      <c r="F739" t="s">
        <v>2682</v>
      </c>
      <c r="G739" t="s">
        <v>3122</v>
      </c>
      <c r="H739" t="s">
        <v>3592</v>
      </c>
      <c r="I739" t="s">
        <v>4063</v>
      </c>
      <c r="J739" t="s">
        <v>4500</v>
      </c>
      <c r="K739" t="s">
        <v>4932</v>
      </c>
      <c r="L739" t="s">
        <v>5376</v>
      </c>
      <c r="M739" t="s">
        <v>5816</v>
      </c>
      <c r="N739" t="s">
        <v>6255</v>
      </c>
      <c r="O739" t="s">
        <v>6703</v>
      </c>
      <c r="P739" t="s">
        <v>7137</v>
      </c>
      <c r="Q739" t="s">
        <v>7580</v>
      </c>
      <c r="R739" t="s">
        <v>8023</v>
      </c>
      <c r="S739" t="s">
        <v>8451</v>
      </c>
      <c r="T739" t="s">
        <v>8882</v>
      </c>
      <c r="U739" t="s">
        <v>9318</v>
      </c>
      <c r="V739" t="s">
        <v>9744</v>
      </c>
      <c r="W739" t="s">
        <v>10173</v>
      </c>
      <c r="X739" t="s">
        <v>10605</v>
      </c>
      <c r="Y739" t="s">
        <v>11017</v>
      </c>
      <c r="Z739" t="s">
        <v>11435</v>
      </c>
    </row>
    <row r="740" spans="1:26">
      <c r="A740" t="s">
        <v>1369</v>
      </c>
      <c r="B740" s="1">
        <f>COUNTA(C740:ZZ740)</f>
        <v>0</v>
      </c>
      <c r="C740" t="s">
        <v>1254</v>
      </c>
      <c r="D740" t="s">
        <v>1809</v>
      </c>
      <c r="E740" t="s">
        <v>2250</v>
      </c>
      <c r="F740" t="s">
        <v>2683</v>
      </c>
      <c r="G740" t="s">
        <v>3123</v>
      </c>
      <c r="H740" t="s">
        <v>3593</v>
      </c>
      <c r="I740" t="s">
        <v>4064</v>
      </c>
      <c r="J740" t="s">
        <v>4501</v>
      </c>
      <c r="K740" t="s">
        <v>4933</v>
      </c>
      <c r="L740" t="s">
        <v>5377</v>
      </c>
      <c r="M740" t="s">
        <v>5817</v>
      </c>
      <c r="N740" t="s">
        <v>6256</v>
      </c>
      <c r="O740" t="s">
        <v>6704</v>
      </c>
      <c r="P740" t="s">
        <v>7138</v>
      </c>
      <c r="Q740" t="s">
        <v>7581</v>
      </c>
      <c r="R740" t="s">
        <v>8024</v>
      </c>
      <c r="S740" t="s">
        <v>8452</v>
      </c>
      <c r="T740" t="s">
        <v>8883</v>
      </c>
      <c r="U740" t="s">
        <v>9319</v>
      </c>
      <c r="V740" t="s">
        <v>9745</v>
      </c>
      <c r="W740" t="s">
        <v>10174</v>
      </c>
      <c r="X740" t="s">
        <v>10606</v>
      </c>
      <c r="Y740" t="s">
        <v>11018</v>
      </c>
      <c r="Z740" t="s">
        <v>11436</v>
      </c>
    </row>
    <row r="741" spans="1:26">
      <c r="A741" t="s">
        <v>1370</v>
      </c>
      <c r="B741" s="1">
        <f>COUNTA(C741:ZZ741)</f>
        <v>0</v>
      </c>
      <c r="C741" t="s">
        <v>1364</v>
      </c>
      <c r="D741" t="s">
        <v>1866</v>
      </c>
      <c r="E741" t="s">
        <v>2304</v>
      </c>
      <c r="F741" t="s">
        <v>2738</v>
      </c>
      <c r="G741" t="s">
        <v>3179</v>
      </c>
      <c r="H741" t="s">
        <v>3649</v>
      </c>
      <c r="I741" t="s">
        <v>4119</v>
      </c>
      <c r="J741" t="s">
        <v>4555</v>
      </c>
      <c r="K741" t="s">
        <v>4988</v>
      </c>
      <c r="L741" t="s">
        <v>5428</v>
      </c>
      <c r="M741" t="s">
        <v>5871</v>
      </c>
      <c r="N741" t="s">
        <v>6311</v>
      </c>
      <c r="O741" t="s">
        <v>6758</v>
      </c>
      <c r="P741" t="s">
        <v>7194</v>
      </c>
      <c r="Q741" t="s">
        <v>7629</v>
      </c>
      <c r="R741" t="s">
        <v>8072</v>
      </c>
      <c r="S741" t="s">
        <v>8508</v>
      </c>
      <c r="T741" t="s">
        <v>8938</v>
      </c>
      <c r="U741" t="s">
        <v>9373</v>
      </c>
      <c r="V741" t="s">
        <v>9794</v>
      </c>
      <c r="W741" t="s">
        <v>10227</v>
      </c>
      <c r="X741" t="s">
        <v>10657</v>
      </c>
      <c r="Y741" t="s">
        <v>11070</v>
      </c>
      <c r="Z741" t="s">
        <v>11485</v>
      </c>
    </row>
    <row r="742" spans="1:26">
      <c r="A742" t="s">
        <v>1371</v>
      </c>
      <c r="B742" s="1">
        <f>COUNTA(C742:ZZ742)</f>
        <v>0</v>
      </c>
      <c r="C742" t="s">
        <v>1372</v>
      </c>
      <c r="D742" t="s">
        <v>1867</v>
      </c>
      <c r="E742" t="s">
        <v>2306</v>
      </c>
      <c r="F742" t="s">
        <v>2740</v>
      </c>
      <c r="G742" t="s">
        <v>3181</v>
      </c>
      <c r="H742" t="s">
        <v>3651</v>
      </c>
      <c r="I742" t="s">
        <v>4121</v>
      </c>
      <c r="J742" t="s">
        <v>4557</v>
      </c>
      <c r="K742" t="s">
        <v>4990</v>
      </c>
      <c r="L742" t="s">
        <v>5430</v>
      </c>
      <c r="M742" t="s">
        <v>5873</v>
      </c>
      <c r="N742" t="s">
        <v>6313</v>
      </c>
      <c r="O742" t="s">
        <v>6759</v>
      </c>
      <c r="P742" t="s">
        <v>4121</v>
      </c>
      <c r="Q742" t="s">
        <v>7636</v>
      </c>
      <c r="R742" t="s">
        <v>8080</v>
      </c>
      <c r="S742" t="s">
        <v>8510</v>
      </c>
      <c r="T742" t="s">
        <v>8939</v>
      </c>
      <c r="U742" t="s">
        <v>9375</v>
      </c>
      <c r="V742" t="s">
        <v>9796</v>
      </c>
      <c r="W742" t="s">
        <v>10229</v>
      </c>
      <c r="X742" t="s">
        <v>10659</v>
      </c>
      <c r="Y742" t="s">
        <v>11072</v>
      </c>
      <c r="Z742" t="s">
        <v>11487</v>
      </c>
    </row>
    <row r="743" spans="1:26">
      <c r="A743" t="s">
        <v>1373</v>
      </c>
      <c r="B743" s="1">
        <f>COUNTA(C743:ZZ743)</f>
        <v>0</v>
      </c>
      <c r="C743" t="s">
        <v>1374</v>
      </c>
      <c r="D743" t="s">
        <v>1868</v>
      </c>
      <c r="E743" t="s">
        <v>2307</v>
      </c>
      <c r="F743" t="s">
        <v>2741</v>
      </c>
      <c r="G743" t="s">
        <v>3182</v>
      </c>
      <c r="H743" t="s">
        <v>495</v>
      </c>
      <c r="I743" t="s">
        <v>4122</v>
      </c>
      <c r="J743" t="s">
        <v>4558</v>
      </c>
      <c r="K743" t="s">
        <v>4991</v>
      </c>
      <c r="L743" t="s">
        <v>5431</v>
      </c>
      <c r="M743" t="s">
        <v>5874</v>
      </c>
      <c r="N743" t="s">
        <v>6314</v>
      </c>
      <c r="O743" t="s">
        <v>6760</v>
      </c>
      <c r="P743" t="s">
        <v>7196</v>
      </c>
      <c r="Q743" t="s">
        <v>7637</v>
      </c>
      <c r="R743" t="s">
        <v>8081</v>
      </c>
      <c r="S743" t="s">
        <v>8511</v>
      </c>
      <c r="T743" t="s">
        <v>8940</v>
      </c>
      <c r="U743" t="s">
        <v>9376</v>
      </c>
      <c r="V743" t="s">
        <v>9797</v>
      </c>
      <c r="W743" t="s">
        <v>10230</v>
      </c>
      <c r="X743" t="s">
        <v>1868</v>
      </c>
      <c r="Y743" t="s">
        <v>11073</v>
      </c>
      <c r="Z743" t="s">
        <v>11488</v>
      </c>
    </row>
    <row r="744" spans="1:26">
      <c r="A744" t="s">
        <v>1375</v>
      </c>
      <c r="B744" s="1">
        <f>COUNTA(C744:ZZ744)</f>
        <v>0</v>
      </c>
      <c r="C744" t="s">
        <v>1376</v>
      </c>
      <c r="D744" t="s">
        <v>1869</v>
      </c>
      <c r="E744" t="s">
        <v>2308</v>
      </c>
      <c r="F744" t="s">
        <v>2742</v>
      </c>
      <c r="G744" t="s">
        <v>3183</v>
      </c>
      <c r="H744" t="s">
        <v>3652</v>
      </c>
      <c r="I744" t="s">
        <v>4123</v>
      </c>
      <c r="J744" t="s">
        <v>4559</v>
      </c>
      <c r="K744" t="s">
        <v>4992</v>
      </c>
      <c r="L744" t="s">
        <v>5432</v>
      </c>
      <c r="M744" t="s">
        <v>5875</v>
      </c>
      <c r="N744" t="s">
        <v>6315</v>
      </c>
      <c r="O744" t="s">
        <v>6761</v>
      </c>
      <c r="P744" t="s">
        <v>7197</v>
      </c>
      <c r="Q744" t="s">
        <v>7638</v>
      </c>
      <c r="R744" t="s">
        <v>8082</v>
      </c>
      <c r="S744" t="s">
        <v>8512</v>
      </c>
      <c r="T744" t="s">
        <v>8941</v>
      </c>
      <c r="U744" t="s">
        <v>6315</v>
      </c>
      <c r="V744" t="s">
        <v>9798</v>
      </c>
      <c r="W744" t="s">
        <v>10231</v>
      </c>
      <c r="X744" t="s">
        <v>10660</v>
      </c>
      <c r="Y744" t="s">
        <v>6315</v>
      </c>
      <c r="Z744" t="s">
        <v>11489</v>
      </c>
    </row>
    <row r="745" spans="1:26">
      <c r="A745" t="s">
        <v>1377</v>
      </c>
      <c r="B745" s="1">
        <f>COUNTA(C745:ZZ745)</f>
        <v>0</v>
      </c>
      <c r="C745" t="s">
        <v>961</v>
      </c>
      <c r="D745" t="s">
        <v>1720</v>
      </c>
      <c r="E745" t="s">
        <v>2213</v>
      </c>
      <c r="F745" t="s">
        <v>2645</v>
      </c>
      <c r="G745" t="s">
        <v>3035</v>
      </c>
      <c r="H745" t="s">
        <v>3553</v>
      </c>
      <c r="I745" t="s">
        <v>3959</v>
      </c>
      <c r="J745" t="s">
        <v>4463</v>
      </c>
      <c r="K745" t="s">
        <v>4847</v>
      </c>
      <c r="L745" t="s">
        <v>5226</v>
      </c>
      <c r="M745" t="s">
        <v>5779</v>
      </c>
      <c r="N745" t="s">
        <v>6219</v>
      </c>
      <c r="O745" t="s">
        <v>6665</v>
      </c>
      <c r="P745" t="s">
        <v>7050</v>
      </c>
      <c r="Q745" t="s">
        <v>7429</v>
      </c>
      <c r="R745" t="s">
        <v>7935</v>
      </c>
      <c r="S745" t="s">
        <v>8426</v>
      </c>
      <c r="T745" t="s">
        <v>8845</v>
      </c>
      <c r="U745" t="s">
        <v>9173</v>
      </c>
      <c r="V745" t="s">
        <v>9707</v>
      </c>
      <c r="W745" t="s">
        <v>10136</v>
      </c>
      <c r="X745" t="s">
        <v>10567</v>
      </c>
      <c r="Y745" t="s">
        <v>10981</v>
      </c>
      <c r="Z745" t="s">
        <v>11352</v>
      </c>
    </row>
    <row r="746" spans="1:26">
      <c r="A746" t="s">
        <v>1378</v>
      </c>
      <c r="B746" s="1">
        <f>COUNTA(C746:ZZ746)</f>
        <v>0</v>
      </c>
      <c r="C746" t="s">
        <v>1379</v>
      </c>
      <c r="D746" t="s">
        <v>1870</v>
      </c>
      <c r="E746" t="s">
        <v>2309</v>
      </c>
      <c r="F746" t="s">
        <v>2743</v>
      </c>
      <c r="G746" t="s">
        <v>3184</v>
      </c>
      <c r="H746" t="s">
        <v>3653</v>
      </c>
      <c r="I746" t="s">
        <v>4124</v>
      </c>
      <c r="J746" t="s">
        <v>4560</v>
      </c>
      <c r="K746" t="s">
        <v>4993</v>
      </c>
      <c r="L746" t="s">
        <v>5433</v>
      </c>
      <c r="M746" t="s">
        <v>5876</v>
      </c>
      <c r="N746" t="s">
        <v>6316</v>
      </c>
      <c r="O746" t="s">
        <v>6762</v>
      </c>
      <c r="P746" t="s">
        <v>7198</v>
      </c>
      <c r="Q746" t="s">
        <v>7639</v>
      </c>
      <c r="R746" t="s">
        <v>8083</v>
      </c>
      <c r="S746" t="s">
        <v>8513</v>
      </c>
      <c r="T746" t="s">
        <v>8942</v>
      </c>
      <c r="U746" t="s">
        <v>9377</v>
      </c>
      <c r="V746" t="s">
        <v>9799</v>
      </c>
      <c r="W746" t="s">
        <v>10232</v>
      </c>
      <c r="X746" t="s">
        <v>10661</v>
      </c>
      <c r="Y746" t="s">
        <v>11074</v>
      </c>
      <c r="Z746" t="s">
        <v>11490</v>
      </c>
    </row>
    <row r="747" spans="1:26">
      <c r="A747" t="s">
        <v>1380</v>
      </c>
      <c r="B747" s="1">
        <f>COUNTA(C747:ZZ747)</f>
        <v>0</v>
      </c>
      <c r="C747" t="s">
        <v>1381</v>
      </c>
      <c r="D747" t="s">
        <v>1871</v>
      </c>
      <c r="E747" t="s">
        <v>2310</v>
      </c>
      <c r="F747" t="s">
        <v>2744</v>
      </c>
      <c r="G747" t="s">
        <v>3185</v>
      </c>
      <c r="H747" t="s">
        <v>3654</v>
      </c>
      <c r="I747" t="s">
        <v>4125</v>
      </c>
      <c r="J747" t="s">
        <v>4561</v>
      </c>
      <c r="K747" t="s">
        <v>4994</v>
      </c>
      <c r="L747" t="s">
        <v>5434</v>
      </c>
      <c r="M747" t="s">
        <v>5877</v>
      </c>
      <c r="N747" t="s">
        <v>6317</v>
      </c>
      <c r="O747" t="s">
        <v>6763</v>
      </c>
      <c r="P747" t="s">
        <v>7199</v>
      </c>
      <c r="Q747" t="s">
        <v>7640</v>
      </c>
      <c r="R747" t="s">
        <v>8084</v>
      </c>
      <c r="S747" t="s">
        <v>8514</v>
      </c>
      <c r="T747" t="s">
        <v>8943</v>
      </c>
      <c r="U747" t="s">
        <v>9378</v>
      </c>
      <c r="V747" t="s">
        <v>9800</v>
      </c>
      <c r="W747" t="s">
        <v>10233</v>
      </c>
      <c r="X747" t="s">
        <v>10662</v>
      </c>
      <c r="Y747" t="s">
        <v>11075</v>
      </c>
      <c r="Z747" t="s">
        <v>11491</v>
      </c>
    </row>
    <row r="748" spans="1:26">
      <c r="A748" t="s">
        <v>1382</v>
      </c>
      <c r="B748" s="1">
        <f>COUNTA(C748:ZZ748)</f>
        <v>0</v>
      </c>
      <c r="C748" t="s">
        <v>1383</v>
      </c>
      <c r="D748" t="s">
        <v>1872</v>
      </c>
      <c r="E748" t="s">
        <v>2311</v>
      </c>
      <c r="F748" t="s">
        <v>2745</v>
      </c>
      <c r="G748" t="s">
        <v>3186</v>
      </c>
      <c r="H748" t="s">
        <v>3655</v>
      </c>
      <c r="I748" t="s">
        <v>4126</v>
      </c>
      <c r="J748" t="s">
        <v>4562</v>
      </c>
      <c r="K748" t="s">
        <v>4995</v>
      </c>
      <c r="L748" t="s">
        <v>5435</v>
      </c>
      <c r="M748" t="s">
        <v>5878</v>
      </c>
      <c r="N748" t="s">
        <v>6318</v>
      </c>
      <c r="O748" t="s">
        <v>6764</v>
      </c>
      <c r="P748" t="s">
        <v>7200</v>
      </c>
      <c r="Q748" t="s">
        <v>7641</v>
      </c>
      <c r="R748" t="s">
        <v>8085</v>
      </c>
      <c r="S748" t="s">
        <v>8515</v>
      </c>
      <c r="T748" t="s">
        <v>8944</v>
      </c>
      <c r="U748" t="s">
        <v>9379</v>
      </c>
      <c r="V748" t="s">
        <v>9801</v>
      </c>
      <c r="W748" t="s">
        <v>10234</v>
      </c>
      <c r="X748" t="s">
        <v>10663</v>
      </c>
      <c r="Y748" t="s">
        <v>11076</v>
      </c>
      <c r="Z748" t="s">
        <v>11492</v>
      </c>
    </row>
    <row r="749" spans="1:26">
      <c r="A749" t="s">
        <v>1384</v>
      </c>
      <c r="B749" s="1">
        <f>COUNTA(C749:ZZ749)</f>
        <v>0</v>
      </c>
      <c r="C749" t="s">
        <v>1385</v>
      </c>
      <c r="D749" t="s">
        <v>1873</v>
      </c>
      <c r="E749" t="s">
        <v>2312</v>
      </c>
      <c r="F749" t="s">
        <v>2746</v>
      </c>
      <c r="G749" t="s">
        <v>3187</v>
      </c>
      <c r="H749" t="s">
        <v>3656</v>
      </c>
      <c r="I749" t="s">
        <v>4127</v>
      </c>
      <c r="J749" t="s">
        <v>4563</v>
      </c>
      <c r="K749" t="s">
        <v>4996</v>
      </c>
      <c r="L749" t="s">
        <v>5436</v>
      </c>
      <c r="M749" t="s">
        <v>5879</v>
      </c>
      <c r="N749" t="s">
        <v>6319</v>
      </c>
      <c r="O749" t="s">
        <v>6765</v>
      </c>
      <c r="P749" t="s">
        <v>7201</v>
      </c>
      <c r="Q749" t="s">
        <v>7642</v>
      </c>
      <c r="R749" t="s">
        <v>8086</v>
      </c>
      <c r="S749" t="s">
        <v>8516</v>
      </c>
      <c r="T749" t="s">
        <v>8945</v>
      </c>
      <c r="U749" t="s">
        <v>9380</v>
      </c>
      <c r="V749" t="s">
        <v>9802</v>
      </c>
      <c r="W749" t="s">
        <v>10235</v>
      </c>
      <c r="X749" t="s">
        <v>10664</v>
      </c>
      <c r="Y749" t="s">
        <v>6319</v>
      </c>
      <c r="Z749" t="s">
        <v>11493</v>
      </c>
    </row>
    <row r="750" spans="1:26">
      <c r="A750" t="s">
        <v>1386</v>
      </c>
      <c r="B750" s="1">
        <f>COUNTA(C750:ZZ750)</f>
        <v>0</v>
      </c>
      <c r="C750" t="s">
        <v>1387</v>
      </c>
      <c r="D750" t="s">
        <v>1874</v>
      </c>
      <c r="E750" t="s">
        <v>1874</v>
      </c>
      <c r="F750" t="s">
        <v>1874</v>
      </c>
      <c r="G750" t="s">
        <v>3188</v>
      </c>
      <c r="H750" t="s">
        <v>1874</v>
      </c>
      <c r="I750" t="s">
        <v>4128</v>
      </c>
      <c r="J750" t="s">
        <v>1874</v>
      </c>
      <c r="K750" t="s">
        <v>4997</v>
      </c>
      <c r="L750" t="s">
        <v>5437</v>
      </c>
      <c r="M750" t="s">
        <v>5880</v>
      </c>
      <c r="N750" t="s">
        <v>1874</v>
      </c>
      <c r="O750" t="s">
        <v>1874</v>
      </c>
      <c r="P750" t="s">
        <v>7202</v>
      </c>
      <c r="Q750" t="s">
        <v>7643</v>
      </c>
      <c r="R750" t="s">
        <v>8087</v>
      </c>
      <c r="S750" t="s">
        <v>1874</v>
      </c>
      <c r="T750" t="s">
        <v>1874</v>
      </c>
      <c r="U750" t="s">
        <v>1874</v>
      </c>
      <c r="V750" t="s">
        <v>4128</v>
      </c>
      <c r="W750" t="s">
        <v>5437</v>
      </c>
      <c r="X750" t="s">
        <v>1874</v>
      </c>
      <c r="Y750" t="s">
        <v>1874</v>
      </c>
      <c r="Z750" t="s">
        <v>1874</v>
      </c>
    </row>
    <row r="751" spans="1:26">
      <c r="A751" t="s">
        <v>1388</v>
      </c>
      <c r="B751" s="1">
        <f>COUNTA(C751:ZZ751)</f>
        <v>0</v>
      </c>
      <c r="C751" t="s">
        <v>1389</v>
      </c>
      <c r="D751" t="s">
        <v>1875</v>
      </c>
      <c r="E751" t="s">
        <v>2313</v>
      </c>
      <c r="F751" t="s">
        <v>2747</v>
      </c>
      <c r="G751" t="s">
        <v>3189</v>
      </c>
      <c r="H751" t="s">
        <v>3657</v>
      </c>
      <c r="I751" t="s">
        <v>4129</v>
      </c>
      <c r="J751" t="s">
        <v>4564</v>
      </c>
      <c r="K751" t="s">
        <v>4998</v>
      </c>
      <c r="L751" t="s">
        <v>5438</v>
      </c>
      <c r="M751" t="s">
        <v>5881</v>
      </c>
      <c r="N751" t="s">
        <v>6320</v>
      </c>
      <c r="O751" t="s">
        <v>6766</v>
      </c>
      <c r="P751" t="s">
        <v>7203</v>
      </c>
      <c r="Q751" t="s">
        <v>7644</v>
      </c>
      <c r="R751" t="s">
        <v>8088</v>
      </c>
      <c r="S751" t="s">
        <v>8517</v>
      </c>
      <c r="T751" t="s">
        <v>8946</v>
      </c>
      <c r="U751" t="s">
        <v>9381</v>
      </c>
      <c r="V751" t="s">
        <v>9803</v>
      </c>
      <c r="W751" t="s">
        <v>10236</v>
      </c>
      <c r="X751" t="s">
        <v>10665</v>
      </c>
      <c r="Y751" t="s">
        <v>11077</v>
      </c>
      <c r="Z751" t="s">
        <v>11494</v>
      </c>
    </row>
    <row r="752" spans="1:26">
      <c r="A752" t="s">
        <v>1390</v>
      </c>
      <c r="B752" s="1">
        <f>COUNTA(C752:ZZ752)</f>
        <v>0</v>
      </c>
      <c r="C752" t="s">
        <v>1391</v>
      </c>
      <c r="D752" t="s">
        <v>1876</v>
      </c>
      <c r="E752" t="s">
        <v>2314</v>
      </c>
      <c r="F752" t="s">
        <v>2748</v>
      </c>
      <c r="G752" t="s">
        <v>3190</v>
      </c>
      <c r="H752" t="s">
        <v>3658</v>
      </c>
      <c r="I752" t="s">
        <v>4130</v>
      </c>
      <c r="J752" t="s">
        <v>4565</v>
      </c>
      <c r="K752" t="s">
        <v>4999</v>
      </c>
      <c r="L752" t="s">
        <v>5439</v>
      </c>
      <c r="M752" t="s">
        <v>5882</v>
      </c>
      <c r="N752" t="s">
        <v>6321</v>
      </c>
      <c r="O752" t="s">
        <v>6767</v>
      </c>
      <c r="P752" t="s">
        <v>7204</v>
      </c>
      <c r="Q752" t="s">
        <v>7645</v>
      </c>
      <c r="R752" t="s">
        <v>8089</v>
      </c>
      <c r="S752" t="s">
        <v>8518</v>
      </c>
      <c r="T752" t="s">
        <v>8947</v>
      </c>
      <c r="U752" t="s">
        <v>9382</v>
      </c>
      <c r="V752" t="s">
        <v>9804</v>
      </c>
      <c r="W752" t="s">
        <v>10237</v>
      </c>
      <c r="X752" t="s">
        <v>10666</v>
      </c>
      <c r="Y752" t="s">
        <v>11078</v>
      </c>
      <c r="Z752" t="s">
        <v>11495</v>
      </c>
    </row>
    <row r="753" spans="1:26">
      <c r="A753" t="s">
        <v>1392</v>
      </c>
      <c r="B753" s="1">
        <f>COUNTA(C753:ZZ753)</f>
        <v>0</v>
      </c>
      <c r="C753" t="s">
        <v>1393</v>
      </c>
      <c r="D753" t="s">
        <v>1877</v>
      </c>
      <c r="E753" t="s">
        <v>2315</v>
      </c>
      <c r="F753" t="s">
        <v>2749</v>
      </c>
      <c r="G753" t="s">
        <v>3191</v>
      </c>
      <c r="H753" t="s">
        <v>3659</v>
      </c>
      <c r="I753" t="s">
        <v>4131</v>
      </c>
      <c r="J753" t="s">
        <v>4566</v>
      </c>
      <c r="K753" t="s">
        <v>5000</v>
      </c>
      <c r="L753" t="s">
        <v>5440</v>
      </c>
      <c r="M753" t="s">
        <v>5883</v>
      </c>
      <c r="N753" t="s">
        <v>6322</v>
      </c>
      <c r="O753" t="s">
        <v>6768</v>
      </c>
      <c r="P753" t="s">
        <v>7205</v>
      </c>
      <c r="Q753" t="s">
        <v>7646</v>
      </c>
      <c r="R753" t="s">
        <v>8090</v>
      </c>
      <c r="S753" t="s">
        <v>8519</v>
      </c>
      <c r="T753" t="s">
        <v>2315</v>
      </c>
      <c r="U753" t="s">
        <v>9383</v>
      </c>
      <c r="V753" t="s">
        <v>9805</v>
      </c>
      <c r="W753" t="s">
        <v>10238</v>
      </c>
      <c r="X753" t="s">
        <v>10667</v>
      </c>
      <c r="Y753" t="s">
        <v>11079</v>
      </c>
      <c r="Z753" t="s">
        <v>11496</v>
      </c>
    </row>
    <row r="754" spans="1:26">
      <c r="A754" t="s">
        <v>1394</v>
      </c>
      <c r="B754" s="1">
        <f>COUNTA(C754:ZZ754)</f>
        <v>0</v>
      </c>
      <c r="C754" t="s">
        <v>1395</v>
      </c>
      <c r="D754" t="s">
        <v>1878</v>
      </c>
      <c r="E754" t="s">
        <v>2316</v>
      </c>
      <c r="F754" t="s">
        <v>2750</v>
      </c>
      <c r="G754" t="s">
        <v>3192</v>
      </c>
      <c r="H754" t="s">
        <v>3660</v>
      </c>
      <c r="I754" t="s">
        <v>4132</v>
      </c>
      <c r="J754" t="s">
        <v>4567</v>
      </c>
      <c r="K754" t="s">
        <v>5001</v>
      </c>
      <c r="L754" t="s">
        <v>5441</v>
      </c>
      <c r="M754" t="s">
        <v>5884</v>
      </c>
      <c r="N754" t="s">
        <v>6323</v>
      </c>
      <c r="O754" t="s">
        <v>6769</v>
      </c>
      <c r="P754" t="s">
        <v>7206</v>
      </c>
      <c r="Q754" t="s">
        <v>7647</v>
      </c>
      <c r="R754" t="s">
        <v>8091</v>
      </c>
      <c r="S754" t="s">
        <v>8520</v>
      </c>
      <c r="T754" t="s">
        <v>8948</v>
      </c>
      <c r="U754" t="s">
        <v>9384</v>
      </c>
      <c r="V754" t="s">
        <v>9806</v>
      </c>
      <c r="W754" t="s">
        <v>10239</v>
      </c>
      <c r="X754" t="s">
        <v>10668</v>
      </c>
      <c r="Y754" t="s">
        <v>11080</v>
      </c>
      <c r="Z754" t="s">
        <v>11497</v>
      </c>
    </row>
    <row r="755" spans="1:26">
      <c r="A755" t="s">
        <v>1396</v>
      </c>
      <c r="B755" s="1">
        <f>COUNTA(C755:ZZ755)</f>
        <v>0</v>
      </c>
      <c r="C755" t="s">
        <v>1397</v>
      </c>
      <c r="D755" t="s">
        <v>1879</v>
      </c>
      <c r="E755" t="s">
        <v>2317</v>
      </c>
      <c r="F755" t="s">
        <v>2751</v>
      </c>
      <c r="G755" t="s">
        <v>3193</v>
      </c>
      <c r="H755" t="s">
        <v>3661</v>
      </c>
      <c r="I755" t="s">
        <v>4133</v>
      </c>
      <c r="J755" t="s">
        <v>4568</v>
      </c>
      <c r="K755" t="s">
        <v>5002</v>
      </c>
      <c r="L755" t="s">
        <v>5442</v>
      </c>
      <c r="M755" t="s">
        <v>5885</v>
      </c>
      <c r="N755" t="s">
        <v>6324</v>
      </c>
      <c r="O755" t="s">
        <v>6770</v>
      </c>
      <c r="P755" t="s">
        <v>7207</v>
      </c>
      <c r="Q755" t="s">
        <v>7648</v>
      </c>
      <c r="R755" t="s">
        <v>8092</v>
      </c>
      <c r="S755" t="s">
        <v>8521</v>
      </c>
      <c r="T755" t="s">
        <v>8949</v>
      </c>
      <c r="U755" t="s">
        <v>9385</v>
      </c>
      <c r="V755" t="s">
        <v>7207</v>
      </c>
      <c r="W755" t="s">
        <v>10240</v>
      </c>
      <c r="X755" t="s">
        <v>10669</v>
      </c>
      <c r="Y755" t="s">
        <v>11081</v>
      </c>
      <c r="Z755" t="s">
        <v>11498</v>
      </c>
    </row>
    <row r="756" spans="1:26">
      <c r="A756" t="s">
        <v>1398</v>
      </c>
      <c r="B756" s="1">
        <f>COUNTA(C756:ZZ756)</f>
        <v>0</v>
      </c>
      <c r="C756" t="s">
        <v>1399</v>
      </c>
      <c r="D756" t="s">
        <v>1880</v>
      </c>
      <c r="E756" t="s">
        <v>2318</v>
      </c>
      <c r="F756" t="s">
        <v>2752</v>
      </c>
      <c r="G756" t="s">
        <v>3194</v>
      </c>
      <c r="H756" t="s">
        <v>3662</v>
      </c>
      <c r="I756" t="s">
        <v>4134</v>
      </c>
      <c r="J756" t="s">
        <v>4569</v>
      </c>
      <c r="K756" t="s">
        <v>5003</v>
      </c>
      <c r="L756" t="s">
        <v>5443</v>
      </c>
      <c r="M756" t="s">
        <v>5886</v>
      </c>
      <c r="N756" t="s">
        <v>6325</v>
      </c>
      <c r="O756" t="s">
        <v>6771</v>
      </c>
      <c r="P756" t="s">
        <v>7208</v>
      </c>
      <c r="Q756" t="s">
        <v>7649</v>
      </c>
      <c r="R756" t="s">
        <v>8093</v>
      </c>
      <c r="S756" t="s">
        <v>8522</v>
      </c>
      <c r="T756" t="s">
        <v>8950</v>
      </c>
      <c r="U756" t="s">
        <v>9386</v>
      </c>
      <c r="V756" t="s">
        <v>9807</v>
      </c>
      <c r="W756" t="s">
        <v>10241</v>
      </c>
      <c r="X756" t="s">
        <v>10670</v>
      </c>
      <c r="Y756" t="s">
        <v>11082</v>
      </c>
      <c r="Z756" t="s">
        <v>11499</v>
      </c>
    </row>
    <row r="757" spans="1:26">
      <c r="A757" t="s">
        <v>1400</v>
      </c>
      <c r="B757" s="1">
        <f>COUNTA(C757:ZZ757)</f>
        <v>0</v>
      </c>
      <c r="C757" t="s">
        <v>1401</v>
      </c>
      <c r="D757" t="s">
        <v>1881</v>
      </c>
      <c r="E757" t="s">
        <v>2319</v>
      </c>
      <c r="F757" t="s">
        <v>2753</v>
      </c>
      <c r="G757" t="s">
        <v>3195</v>
      </c>
      <c r="H757" t="s">
        <v>3663</v>
      </c>
      <c r="I757" t="s">
        <v>4135</v>
      </c>
      <c r="J757" t="s">
        <v>4570</v>
      </c>
      <c r="K757" t="s">
        <v>5004</v>
      </c>
      <c r="L757" t="s">
        <v>5444</v>
      </c>
      <c r="M757" t="s">
        <v>5887</v>
      </c>
      <c r="N757" t="s">
        <v>6326</v>
      </c>
      <c r="O757" t="s">
        <v>6772</v>
      </c>
      <c r="P757" t="s">
        <v>7209</v>
      </c>
      <c r="Q757" t="s">
        <v>7650</v>
      </c>
      <c r="R757" t="s">
        <v>8094</v>
      </c>
      <c r="S757" t="s">
        <v>8523</v>
      </c>
      <c r="T757" t="s">
        <v>8951</v>
      </c>
      <c r="U757" t="s">
        <v>9387</v>
      </c>
      <c r="V757" t="s">
        <v>9808</v>
      </c>
      <c r="W757" t="s">
        <v>10242</v>
      </c>
      <c r="X757" t="s">
        <v>10671</v>
      </c>
      <c r="Y757" t="s">
        <v>11083</v>
      </c>
      <c r="Z757" t="s">
        <v>11500</v>
      </c>
    </row>
    <row r="758" spans="1:26">
      <c r="A758" t="s">
        <v>1402</v>
      </c>
      <c r="B758" s="1">
        <f>COUNTA(C758:ZZ758)</f>
        <v>0</v>
      </c>
      <c r="C758" t="s">
        <v>1403</v>
      </c>
      <c r="D758" t="s">
        <v>1882</v>
      </c>
      <c r="E758" t="s">
        <v>2320</v>
      </c>
      <c r="F758" t="s">
        <v>2754</v>
      </c>
      <c r="G758" t="s">
        <v>3196</v>
      </c>
      <c r="H758" t="s">
        <v>3664</v>
      </c>
      <c r="I758" t="s">
        <v>4136</v>
      </c>
      <c r="J758" t="s">
        <v>4571</v>
      </c>
      <c r="K758" t="s">
        <v>5005</v>
      </c>
      <c r="L758" t="s">
        <v>5445</v>
      </c>
      <c r="M758" t="s">
        <v>5888</v>
      </c>
      <c r="N758" t="s">
        <v>6327</v>
      </c>
      <c r="O758" t="s">
        <v>6773</v>
      </c>
      <c r="P758" t="s">
        <v>4136</v>
      </c>
      <c r="Q758" t="s">
        <v>7651</v>
      </c>
      <c r="R758" t="s">
        <v>8095</v>
      </c>
      <c r="S758" t="s">
        <v>8524</v>
      </c>
      <c r="T758" t="s">
        <v>8952</v>
      </c>
      <c r="U758" t="s">
        <v>7651</v>
      </c>
      <c r="V758" t="s">
        <v>4136</v>
      </c>
      <c r="W758" t="s">
        <v>10243</v>
      </c>
      <c r="X758" t="s">
        <v>10672</v>
      </c>
      <c r="Y758" t="s">
        <v>6327</v>
      </c>
      <c r="Z758" t="s">
        <v>2320</v>
      </c>
    </row>
    <row r="759" spans="1:26">
      <c r="A759" t="s">
        <v>1404</v>
      </c>
      <c r="B759" s="1">
        <f>COUNTA(C759:ZZ759)</f>
        <v>0</v>
      </c>
      <c r="C759" t="s">
        <v>1405</v>
      </c>
      <c r="D759" t="s">
        <v>1883</v>
      </c>
      <c r="E759" t="s">
        <v>2321</v>
      </c>
      <c r="F759" t="s">
        <v>2755</v>
      </c>
      <c r="G759" t="s">
        <v>3197</v>
      </c>
      <c r="H759" t="s">
        <v>3665</v>
      </c>
      <c r="I759" t="s">
        <v>4137</v>
      </c>
      <c r="J759" t="s">
        <v>4572</v>
      </c>
      <c r="K759" t="s">
        <v>5006</v>
      </c>
      <c r="L759" t="s">
        <v>5446</v>
      </c>
      <c r="M759" t="s">
        <v>5889</v>
      </c>
      <c r="N759" t="s">
        <v>6328</v>
      </c>
      <c r="O759" t="s">
        <v>6774</v>
      </c>
      <c r="P759" t="s">
        <v>7210</v>
      </c>
      <c r="Q759" t="s">
        <v>7652</v>
      </c>
      <c r="R759" t="s">
        <v>8096</v>
      </c>
      <c r="S759" t="s">
        <v>8525</v>
      </c>
      <c r="T759" t="s">
        <v>8953</v>
      </c>
      <c r="U759" t="s">
        <v>9388</v>
      </c>
      <c r="V759" t="s">
        <v>9809</v>
      </c>
      <c r="W759" t="s">
        <v>10244</v>
      </c>
      <c r="X759" t="s">
        <v>10673</v>
      </c>
      <c r="Y759" t="s">
        <v>11084</v>
      </c>
      <c r="Z759" t="s">
        <v>11501</v>
      </c>
    </row>
    <row r="760" spans="1:26">
      <c r="A760" t="s">
        <v>1406</v>
      </c>
      <c r="B760" s="1">
        <f>COUNTA(C760:ZZ760)</f>
        <v>0</v>
      </c>
      <c r="C760" t="s">
        <v>1407</v>
      </c>
      <c r="D760" t="s">
        <v>1884</v>
      </c>
      <c r="E760" t="s">
        <v>2322</v>
      </c>
      <c r="F760" t="s">
        <v>2756</v>
      </c>
      <c r="G760" t="s">
        <v>3198</v>
      </c>
      <c r="H760" t="s">
        <v>3666</v>
      </c>
      <c r="I760" t="s">
        <v>4138</v>
      </c>
      <c r="J760" t="s">
        <v>4573</v>
      </c>
      <c r="K760" t="s">
        <v>5007</v>
      </c>
      <c r="L760" t="s">
        <v>5447</v>
      </c>
      <c r="M760" t="s">
        <v>5890</v>
      </c>
      <c r="N760" t="s">
        <v>6329</v>
      </c>
      <c r="O760" t="s">
        <v>6775</v>
      </c>
      <c r="P760" t="s">
        <v>7211</v>
      </c>
      <c r="Q760" t="s">
        <v>7653</v>
      </c>
      <c r="R760" t="s">
        <v>8097</v>
      </c>
      <c r="S760" t="s">
        <v>8526</v>
      </c>
      <c r="T760" t="s">
        <v>8954</v>
      </c>
      <c r="U760" t="s">
        <v>9389</v>
      </c>
      <c r="V760" t="s">
        <v>9810</v>
      </c>
      <c r="W760" t="s">
        <v>10245</v>
      </c>
      <c r="X760" t="s">
        <v>10674</v>
      </c>
      <c r="Y760" t="s">
        <v>11085</v>
      </c>
      <c r="Z760" t="s">
        <v>11502</v>
      </c>
    </row>
    <row r="761" spans="1:26">
      <c r="A761" t="s">
        <v>1408</v>
      </c>
      <c r="B761" s="1">
        <f>COUNTA(C761:ZZ761)</f>
        <v>0</v>
      </c>
      <c r="C761" t="s">
        <v>1409</v>
      </c>
      <c r="D761" t="s">
        <v>1885</v>
      </c>
      <c r="E761" t="s">
        <v>2323</v>
      </c>
      <c r="F761" t="s">
        <v>2757</v>
      </c>
      <c r="G761" t="s">
        <v>3199</v>
      </c>
      <c r="H761" t="s">
        <v>3667</v>
      </c>
      <c r="I761" t="s">
        <v>4139</v>
      </c>
      <c r="J761" t="s">
        <v>4574</v>
      </c>
      <c r="K761" t="s">
        <v>5008</v>
      </c>
      <c r="L761" t="s">
        <v>5448</v>
      </c>
      <c r="M761" t="s">
        <v>5891</v>
      </c>
      <c r="N761" t="s">
        <v>6330</v>
      </c>
      <c r="O761" t="s">
        <v>6776</v>
      </c>
      <c r="P761" t="s">
        <v>7212</v>
      </c>
      <c r="Q761" t="s">
        <v>7654</v>
      </c>
      <c r="R761" t="s">
        <v>8098</v>
      </c>
      <c r="S761" t="s">
        <v>8527</v>
      </c>
      <c r="T761" t="s">
        <v>8955</v>
      </c>
      <c r="U761" t="s">
        <v>9390</v>
      </c>
      <c r="V761" t="s">
        <v>4139</v>
      </c>
      <c r="W761" t="s">
        <v>10246</v>
      </c>
      <c r="X761" t="s">
        <v>10675</v>
      </c>
      <c r="Y761" t="s">
        <v>11086</v>
      </c>
      <c r="Z761" t="s">
        <v>11503</v>
      </c>
    </row>
    <row r="762" spans="1:26">
      <c r="A762" t="s">
        <v>1410</v>
      </c>
      <c r="B762" s="1">
        <f>COUNTA(C762:ZZ762)</f>
        <v>0</v>
      </c>
      <c r="C762" t="s">
        <v>322</v>
      </c>
      <c r="D762" t="s">
        <v>1886</v>
      </c>
      <c r="E762" t="s">
        <v>2062</v>
      </c>
      <c r="F762" t="s">
        <v>2495</v>
      </c>
      <c r="G762" t="s">
        <v>2934</v>
      </c>
      <c r="H762" t="s">
        <v>3371</v>
      </c>
      <c r="I762" t="s">
        <v>4140</v>
      </c>
      <c r="J762" t="s">
        <v>4311</v>
      </c>
      <c r="K762" t="s">
        <v>4311</v>
      </c>
      <c r="L762" t="s">
        <v>5185</v>
      </c>
      <c r="M762" t="s">
        <v>5627</v>
      </c>
      <c r="N762" t="s">
        <v>6331</v>
      </c>
      <c r="O762" t="s">
        <v>6510</v>
      </c>
      <c r="P762" t="s">
        <v>6951</v>
      </c>
      <c r="Q762" t="s">
        <v>7389</v>
      </c>
      <c r="R762" t="s">
        <v>7834</v>
      </c>
      <c r="S762" t="s">
        <v>8274</v>
      </c>
      <c r="T762" t="s">
        <v>8956</v>
      </c>
      <c r="U762" t="s">
        <v>9391</v>
      </c>
      <c r="V762" t="s">
        <v>9563</v>
      </c>
      <c r="W762" t="s">
        <v>10247</v>
      </c>
      <c r="X762" t="s">
        <v>10676</v>
      </c>
      <c r="Y762" t="s">
        <v>6067</v>
      </c>
      <c r="Z762" t="s">
        <v>11255</v>
      </c>
    </row>
    <row r="763" spans="1:26">
      <c r="A763" t="s">
        <v>1411</v>
      </c>
      <c r="B763" s="1">
        <f>COUNTA(C763:ZZ763)</f>
        <v>0</v>
      </c>
      <c r="C763" t="s">
        <v>1412</v>
      </c>
      <c r="D763" t="s">
        <v>1887</v>
      </c>
      <c r="E763" t="s">
        <v>2324</v>
      </c>
      <c r="F763" t="s">
        <v>2758</v>
      </c>
      <c r="G763" t="s">
        <v>3200</v>
      </c>
      <c r="H763" t="s">
        <v>3501</v>
      </c>
      <c r="I763" t="s">
        <v>3977</v>
      </c>
      <c r="J763" t="s">
        <v>4575</v>
      </c>
      <c r="K763" t="s">
        <v>5009</v>
      </c>
      <c r="L763" t="s">
        <v>5449</v>
      </c>
      <c r="M763" t="s">
        <v>5892</v>
      </c>
      <c r="N763" t="s">
        <v>6332</v>
      </c>
      <c r="O763" t="s">
        <v>6777</v>
      </c>
      <c r="P763" t="s">
        <v>7213</v>
      </c>
      <c r="Q763" t="s">
        <v>7655</v>
      </c>
      <c r="R763" t="s">
        <v>8099</v>
      </c>
      <c r="S763" t="s">
        <v>8528</v>
      </c>
      <c r="T763" t="s">
        <v>8957</v>
      </c>
      <c r="U763" t="s">
        <v>9392</v>
      </c>
      <c r="V763" t="s">
        <v>3977</v>
      </c>
      <c r="W763" t="s">
        <v>3977</v>
      </c>
      <c r="X763" t="s">
        <v>10677</v>
      </c>
      <c r="Y763" t="s">
        <v>11087</v>
      </c>
      <c r="Z763" t="s">
        <v>11504</v>
      </c>
    </row>
    <row r="764" spans="1:26">
      <c r="A764" t="s">
        <v>1413</v>
      </c>
      <c r="B764" s="1">
        <f>COUNTA(C764:ZZ764)</f>
        <v>0</v>
      </c>
      <c r="C764" t="s">
        <v>1414</v>
      </c>
      <c r="D764" t="s">
        <v>1888</v>
      </c>
      <c r="E764" t="s">
        <v>2325</v>
      </c>
      <c r="F764" t="s">
        <v>2759</v>
      </c>
      <c r="G764" t="s">
        <v>3201</v>
      </c>
      <c r="H764" t="s">
        <v>3500</v>
      </c>
      <c r="I764" t="s">
        <v>3976</v>
      </c>
      <c r="J764" t="s">
        <v>4576</v>
      </c>
      <c r="K764" t="s">
        <v>5010</v>
      </c>
      <c r="L764" t="s">
        <v>5450</v>
      </c>
      <c r="M764" t="s">
        <v>5893</v>
      </c>
      <c r="N764" t="s">
        <v>6333</v>
      </c>
      <c r="O764" t="s">
        <v>6778</v>
      </c>
      <c r="P764" t="s">
        <v>7214</v>
      </c>
      <c r="Q764" t="s">
        <v>7656</v>
      </c>
      <c r="R764" t="s">
        <v>8100</v>
      </c>
      <c r="S764" t="s">
        <v>8529</v>
      </c>
      <c r="T764" t="s">
        <v>8958</v>
      </c>
      <c r="U764" t="s">
        <v>9393</v>
      </c>
      <c r="V764" t="s">
        <v>3976</v>
      </c>
      <c r="W764" t="s">
        <v>3976</v>
      </c>
      <c r="X764" t="s">
        <v>10678</v>
      </c>
      <c r="Y764" t="s">
        <v>11088</v>
      </c>
      <c r="Z764" t="s">
        <v>11505</v>
      </c>
    </row>
    <row r="765" spans="1:26">
      <c r="A765" t="s">
        <v>1415</v>
      </c>
      <c r="B765" s="1">
        <f>COUNTA(C765:ZZ765)</f>
        <v>0</v>
      </c>
      <c r="C765" t="s">
        <v>1416</v>
      </c>
      <c r="D765" t="s">
        <v>1889</v>
      </c>
      <c r="E765" t="s">
        <v>2326</v>
      </c>
      <c r="F765" t="s">
        <v>2760</v>
      </c>
      <c r="G765" t="s">
        <v>3202</v>
      </c>
      <c r="H765" t="s">
        <v>3668</v>
      </c>
      <c r="I765" t="s">
        <v>4141</v>
      </c>
      <c r="J765" t="s">
        <v>4577</v>
      </c>
      <c r="K765" t="s">
        <v>5011</v>
      </c>
      <c r="L765" t="s">
        <v>5451</v>
      </c>
      <c r="M765" t="s">
        <v>5894</v>
      </c>
      <c r="N765" t="s">
        <v>6334</v>
      </c>
      <c r="O765" t="s">
        <v>6779</v>
      </c>
      <c r="P765" t="s">
        <v>7215</v>
      </c>
      <c r="Q765" t="s">
        <v>7657</v>
      </c>
      <c r="R765" t="s">
        <v>8101</v>
      </c>
      <c r="S765" t="s">
        <v>8530</v>
      </c>
      <c r="T765" t="s">
        <v>8959</v>
      </c>
      <c r="U765" t="s">
        <v>9394</v>
      </c>
      <c r="V765" t="s">
        <v>9811</v>
      </c>
      <c r="W765" t="s">
        <v>10248</v>
      </c>
      <c r="X765" t="s">
        <v>10679</v>
      </c>
      <c r="Y765" t="s">
        <v>11089</v>
      </c>
      <c r="Z765" t="s">
        <v>11506</v>
      </c>
    </row>
    <row r="766" spans="1:26">
      <c r="A766" t="s">
        <v>1417</v>
      </c>
      <c r="B766" s="1">
        <f>COUNTA(C766:ZZ766)</f>
        <v>0</v>
      </c>
      <c r="C766" t="s">
        <v>1418</v>
      </c>
      <c r="D766" t="s">
        <v>1890</v>
      </c>
      <c r="E766" t="s">
        <v>2327</v>
      </c>
      <c r="F766" t="s">
        <v>2761</v>
      </c>
      <c r="G766" t="s">
        <v>3203</v>
      </c>
      <c r="H766" t="s">
        <v>3669</v>
      </c>
      <c r="I766" t="s">
        <v>4142</v>
      </c>
      <c r="J766" t="s">
        <v>4578</v>
      </c>
      <c r="K766" t="s">
        <v>5012</v>
      </c>
      <c r="L766" t="s">
        <v>5452</v>
      </c>
      <c r="M766" t="s">
        <v>5895</v>
      </c>
      <c r="N766" t="s">
        <v>6335</v>
      </c>
      <c r="O766" t="s">
        <v>6780</v>
      </c>
      <c r="P766" t="s">
        <v>7216</v>
      </c>
      <c r="Q766" t="s">
        <v>7658</v>
      </c>
      <c r="R766" t="s">
        <v>8102</v>
      </c>
      <c r="S766" t="s">
        <v>8531</v>
      </c>
      <c r="T766" t="s">
        <v>8960</v>
      </c>
      <c r="U766" t="s">
        <v>9395</v>
      </c>
      <c r="V766" t="s">
        <v>9812</v>
      </c>
      <c r="W766" t="s">
        <v>10249</v>
      </c>
      <c r="X766" t="s">
        <v>10680</v>
      </c>
      <c r="Y766" t="s">
        <v>11090</v>
      </c>
      <c r="Z766" t="s">
        <v>11507</v>
      </c>
    </row>
    <row r="767" spans="1:26">
      <c r="A767" t="s">
        <v>1419</v>
      </c>
      <c r="B767" s="1">
        <f>COUNTA(C767:ZZ767)</f>
        <v>0</v>
      </c>
      <c r="C767" t="s">
        <v>1420</v>
      </c>
      <c r="D767" t="s">
        <v>1891</v>
      </c>
      <c r="E767" t="s">
        <v>2328</v>
      </c>
      <c r="F767" t="s">
        <v>2762</v>
      </c>
      <c r="G767" t="s">
        <v>3204</v>
      </c>
      <c r="H767" t="s">
        <v>3670</v>
      </c>
      <c r="I767" t="s">
        <v>4143</v>
      </c>
      <c r="J767" t="s">
        <v>4579</v>
      </c>
      <c r="K767" t="s">
        <v>5013</v>
      </c>
      <c r="L767" t="s">
        <v>5453</v>
      </c>
      <c r="M767" t="s">
        <v>5896</v>
      </c>
      <c r="N767" t="s">
        <v>6336</v>
      </c>
      <c r="O767" t="s">
        <v>6781</v>
      </c>
      <c r="P767" t="s">
        <v>7217</v>
      </c>
      <c r="Q767" t="s">
        <v>7659</v>
      </c>
      <c r="R767" t="s">
        <v>8103</v>
      </c>
      <c r="S767" t="s">
        <v>8532</v>
      </c>
      <c r="T767" t="s">
        <v>8961</v>
      </c>
      <c r="U767" t="s">
        <v>9396</v>
      </c>
      <c r="V767" t="s">
        <v>9813</v>
      </c>
      <c r="W767" t="s">
        <v>10250</v>
      </c>
      <c r="X767" t="s">
        <v>10681</v>
      </c>
      <c r="Y767" t="s">
        <v>11091</v>
      </c>
      <c r="Z767" t="s">
        <v>11508</v>
      </c>
    </row>
    <row r="768" spans="1:26">
      <c r="A768" t="s">
        <v>1421</v>
      </c>
      <c r="B768" s="1">
        <f>COUNTA(C768:ZZ768)</f>
        <v>0</v>
      </c>
      <c r="C768" t="s">
        <v>1422</v>
      </c>
      <c r="D768" t="s">
        <v>1892</v>
      </c>
      <c r="E768" t="s">
        <v>2329</v>
      </c>
      <c r="F768" t="s">
        <v>2763</v>
      </c>
      <c r="G768" t="s">
        <v>3205</v>
      </c>
      <c r="H768" t="s">
        <v>3671</v>
      </c>
      <c r="I768" t="s">
        <v>4144</v>
      </c>
      <c r="J768" t="s">
        <v>4580</v>
      </c>
      <c r="K768" t="s">
        <v>5014</v>
      </c>
      <c r="L768" t="s">
        <v>5454</v>
      </c>
      <c r="M768" t="s">
        <v>5897</v>
      </c>
      <c r="N768" t="s">
        <v>6337</v>
      </c>
      <c r="O768" t="s">
        <v>6782</v>
      </c>
      <c r="P768" t="s">
        <v>7218</v>
      </c>
      <c r="Q768" t="s">
        <v>7660</v>
      </c>
      <c r="R768" t="s">
        <v>8104</v>
      </c>
      <c r="S768" t="s">
        <v>8533</v>
      </c>
      <c r="T768" t="s">
        <v>8962</v>
      </c>
      <c r="U768" t="s">
        <v>9397</v>
      </c>
      <c r="V768" t="s">
        <v>9814</v>
      </c>
      <c r="W768" t="s">
        <v>10251</v>
      </c>
      <c r="X768" t="s">
        <v>10682</v>
      </c>
      <c r="Y768" t="s">
        <v>11092</v>
      </c>
      <c r="Z768" t="s">
        <v>11509</v>
      </c>
    </row>
    <row r="769" spans="1:26">
      <c r="A769" t="s">
        <v>1423</v>
      </c>
      <c r="B769" s="1">
        <f>COUNTA(C769:ZZ769)</f>
        <v>0</v>
      </c>
      <c r="C769" t="s">
        <v>1424</v>
      </c>
      <c r="D769" t="s">
        <v>1893</v>
      </c>
      <c r="E769" t="s">
        <v>2330</v>
      </c>
      <c r="F769" t="s">
        <v>2764</v>
      </c>
      <c r="G769" t="s">
        <v>3206</v>
      </c>
      <c r="H769" t="s">
        <v>3672</v>
      </c>
      <c r="I769" t="s">
        <v>4145</v>
      </c>
      <c r="J769" t="s">
        <v>4581</v>
      </c>
      <c r="K769" t="s">
        <v>5015</v>
      </c>
      <c r="L769" t="s">
        <v>5455</v>
      </c>
      <c r="M769" t="s">
        <v>5898</v>
      </c>
      <c r="N769" t="s">
        <v>6338</v>
      </c>
      <c r="O769" t="s">
        <v>6783</v>
      </c>
      <c r="P769" t="s">
        <v>7219</v>
      </c>
      <c r="Q769" t="s">
        <v>7661</v>
      </c>
      <c r="R769" t="s">
        <v>8105</v>
      </c>
      <c r="S769" t="s">
        <v>8534</v>
      </c>
      <c r="T769" t="s">
        <v>8963</v>
      </c>
      <c r="U769" t="s">
        <v>9398</v>
      </c>
      <c r="V769" t="s">
        <v>9815</v>
      </c>
      <c r="W769" t="s">
        <v>10252</v>
      </c>
      <c r="X769" t="s">
        <v>10683</v>
      </c>
      <c r="Y769" t="s">
        <v>11093</v>
      </c>
      <c r="Z769" t="s">
        <v>11510</v>
      </c>
    </row>
    <row r="770" spans="1:26">
      <c r="A770" t="s">
        <v>1425</v>
      </c>
      <c r="B770" s="1">
        <f>COUNTA(C770:ZZ770)</f>
        <v>0</v>
      </c>
      <c r="C770" t="s">
        <v>84</v>
      </c>
      <c r="D770" t="s">
        <v>1499</v>
      </c>
      <c r="E770" t="s">
        <v>1947</v>
      </c>
      <c r="F770" t="s">
        <v>2384</v>
      </c>
      <c r="G770" t="s">
        <v>2818</v>
      </c>
      <c r="H770" t="s">
        <v>3260</v>
      </c>
      <c r="I770" t="s">
        <v>3727</v>
      </c>
      <c r="J770" t="s">
        <v>4198</v>
      </c>
      <c r="K770" t="s">
        <v>4635</v>
      </c>
      <c r="L770" t="s">
        <v>5068</v>
      </c>
      <c r="M770" t="s">
        <v>5509</v>
      </c>
      <c r="N770" t="s">
        <v>5952</v>
      </c>
      <c r="O770" t="s">
        <v>6392</v>
      </c>
      <c r="P770" t="s">
        <v>6836</v>
      </c>
      <c r="Q770" t="s">
        <v>7274</v>
      </c>
      <c r="R770" t="s">
        <v>7716</v>
      </c>
      <c r="S770" t="s">
        <v>8158</v>
      </c>
      <c r="T770" t="s">
        <v>8587</v>
      </c>
      <c r="U770" t="s">
        <v>5952</v>
      </c>
      <c r="V770" t="s">
        <v>9452</v>
      </c>
      <c r="W770" t="s">
        <v>9868</v>
      </c>
      <c r="X770" t="s">
        <v>10304</v>
      </c>
      <c r="Y770" t="s">
        <v>10735</v>
      </c>
      <c r="Z770" t="s">
        <v>1947</v>
      </c>
    </row>
    <row r="771" spans="1:26">
      <c r="A771" t="s">
        <v>1426</v>
      </c>
      <c r="B771" s="1">
        <f>COUNTA(C771:ZZ771)</f>
        <v>0</v>
      </c>
      <c r="C771" t="s">
        <v>1427</v>
      </c>
      <c r="D771" t="s">
        <v>1894</v>
      </c>
      <c r="E771" t="s">
        <v>2331</v>
      </c>
      <c r="F771" t="s">
        <v>2384</v>
      </c>
      <c r="G771" t="s">
        <v>3207</v>
      </c>
      <c r="H771" t="s">
        <v>3673</v>
      </c>
      <c r="I771" t="s">
        <v>4146</v>
      </c>
      <c r="J771" t="s">
        <v>4582</v>
      </c>
      <c r="K771" t="s">
        <v>5016</v>
      </c>
      <c r="L771" t="s">
        <v>5456</v>
      </c>
      <c r="M771" t="s">
        <v>5899</v>
      </c>
      <c r="N771" t="s">
        <v>6339</v>
      </c>
      <c r="O771" t="s">
        <v>6784</v>
      </c>
      <c r="P771" t="s">
        <v>7220</v>
      </c>
      <c r="Q771" t="s">
        <v>7662</v>
      </c>
      <c r="R771" t="s">
        <v>8106</v>
      </c>
      <c r="S771" t="s">
        <v>8535</v>
      </c>
      <c r="T771" t="s">
        <v>8964</v>
      </c>
      <c r="U771" t="s">
        <v>9399</v>
      </c>
      <c r="V771" t="s">
        <v>9816</v>
      </c>
      <c r="W771" t="s">
        <v>10253</v>
      </c>
      <c r="X771" t="s">
        <v>10304</v>
      </c>
      <c r="Y771" t="s">
        <v>11094</v>
      </c>
      <c r="Z771" t="s">
        <v>1947</v>
      </c>
    </row>
    <row r="772" spans="1:26">
      <c r="A772" t="s">
        <v>1428</v>
      </c>
      <c r="B772" s="1">
        <f>COUNTA(C772:ZZ772)</f>
        <v>0</v>
      </c>
      <c r="C772" t="s">
        <v>302</v>
      </c>
      <c r="D772" t="s">
        <v>1607</v>
      </c>
      <c r="E772" t="s">
        <v>2052</v>
      </c>
      <c r="F772" t="s">
        <v>2485</v>
      </c>
      <c r="G772" t="s">
        <v>2924</v>
      </c>
      <c r="H772" t="s">
        <v>3362</v>
      </c>
      <c r="I772" t="s">
        <v>3832</v>
      </c>
      <c r="J772" t="s">
        <v>4301</v>
      </c>
      <c r="K772" t="s">
        <v>4739</v>
      </c>
      <c r="L772" t="s">
        <v>5175</v>
      </c>
      <c r="M772" t="s">
        <v>5617</v>
      </c>
      <c r="N772" t="s">
        <v>6057</v>
      </c>
      <c r="O772" t="s">
        <v>6500</v>
      </c>
      <c r="P772" t="s">
        <v>6941</v>
      </c>
      <c r="Q772" t="s">
        <v>7379</v>
      </c>
      <c r="R772" t="s">
        <v>7824</v>
      </c>
      <c r="S772" t="s">
        <v>8265</v>
      </c>
      <c r="T772" t="s">
        <v>8690</v>
      </c>
      <c r="U772" t="s">
        <v>9122</v>
      </c>
      <c r="V772" t="s">
        <v>9553</v>
      </c>
      <c r="W772" t="s">
        <v>9973</v>
      </c>
      <c r="X772" t="s">
        <v>10407</v>
      </c>
      <c r="Y772" t="s">
        <v>10833</v>
      </c>
      <c r="Z772" t="s">
        <v>11245</v>
      </c>
    </row>
    <row r="773" spans="1:26">
      <c r="A773" t="s">
        <v>1429</v>
      </c>
      <c r="B773" s="1">
        <f>COUNTA(C773:ZZ773)</f>
        <v>0</v>
      </c>
      <c r="C773" t="s">
        <v>304</v>
      </c>
      <c r="D773" t="s">
        <v>1608</v>
      </c>
      <c r="E773" t="s">
        <v>2053</v>
      </c>
      <c r="F773" t="s">
        <v>2486</v>
      </c>
      <c r="G773" t="s">
        <v>2925</v>
      </c>
      <c r="H773" t="s">
        <v>3363</v>
      </c>
      <c r="I773" t="s">
        <v>3833</v>
      </c>
      <c r="J773" t="s">
        <v>4302</v>
      </c>
      <c r="K773" t="s">
        <v>4740</v>
      </c>
      <c r="L773" t="s">
        <v>5176</v>
      </c>
      <c r="M773" t="s">
        <v>5618</v>
      </c>
      <c r="N773" t="s">
        <v>6058</v>
      </c>
      <c r="O773" t="s">
        <v>6501</v>
      </c>
      <c r="P773" t="s">
        <v>6942</v>
      </c>
      <c r="Q773" t="s">
        <v>7380</v>
      </c>
      <c r="R773" t="s">
        <v>7825</v>
      </c>
      <c r="S773" t="s">
        <v>3363</v>
      </c>
      <c r="T773" t="s">
        <v>8691</v>
      </c>
      <c r="U773" t="s">
        <v>9123</v>
      </c>
      <c r="V773" t="s">
        <v>9554</v>
      </c>
      <c r="W773" t="s">
        <v>9974</v>
      </c>
      <c r="X773" t="s">
        <v>10408</v>
      </c>
      <c r="Y773" t="s">
        <v>6058</v>
      </c>
      <c r="Z773" t="s">
        <v>11246</v>
      </c>
    </row>
    <row r="774" spans="1:26">
      <c r="A774" t="s">
        <v>1430</v>
      </c>
      <c r="B774" s="1">
        <f>COUNTA(C774:ZZ774)</f>
        <v>0</v>
      </c>
      <c r="C774" t="s">
        <v>4</v>
      </c>
      <c r="D774" t="s">
        <v>1459</v>
      </c>
      <c r="E774" t="s">
        <v>1908</v>
      </c>
      <c r="F774" t="s">
        <v>2345</v>
      </c>
      <c r="G774" t="s">
        <v>2778</v>
      </c>
      <c r="H774" t="s">
        <v>3221</v>
      </c>
      <c r="I774" t="s">
        <v>3687</v>
      </c>
      <c r="J774" t="s">
        <v>4160</v>
      </c>
      <c r="K774" t="s">
        <v>4596</v>
      </c>
      <c r="L774" t="s">
        <v>5030</v>
      </c>
      <c r="M774" t="s">
        <v>5470</v>
      </c>
      <c r="N774" t="s">
        <v>5913</v>
      </c>
      <c r="O774" t="s">
        <v>6353</v>
      </c>
      <c r="P774" t="s">
        <v>3221</v>
      </c>
      <c r="Q774" t="s">
        <v>7234</v>
      </c>
      <c r="R774" t="s">
        <v>7676</v>
      </c>
      <c r="S774" t="s">
        <v>3221</v>
      </c>
      <c r="T774" t="s">
        <v>8549</v>
      </c>
      <c r="U774" t="s">
        <v>8978</v>
      </c>
      <c r="V774" t="s">
        <v>9413</v>
      </c>
      <c r="W774" t="s">
        <v>9830</v>
      </c>
      <c r="X774" t="s">
        <v>10267</v>
      </c>
      <c r="Y774" t="s">
        <v>5913</v>
      </c>
      <c r="Z774" t="s">
        <v>11108</v>
      </c>
    </row>
    <row r="775" spans="1:26">
      <c r="A775" t="s">
        <v>1431</v>
      </c>
      <c r="B775" s="1">
        <f>COUNTA(C775:ZZ775)</f>
        <v>0</v>
      </c>
      <c r="C775" t="s">
        <v>1432</v>
      </c>
      <c r="D775" t="s">
        <v>1895</v>
      </c>
      <c r="E775" t="s">
        <v>2332</v>
      </c>
      <c r="F775" t="s">
        <v>2765</v>
      </c>
      <c r="G775" t="s">
        <v>3208</v>
      </c>
      <c r="H775" t="s">
        <v>3674</v>
      </c>
      <c r="I775" t="s">
        <v>4147</v>
      </c>
      <c r="J775" t="s">
        <v>4583</v>
      </c>
      <c r="K775" t="s">
        <v>5017</v>
      </c>
      <c r="L775" t="s">
        <v>5457</v>
      </c>
      <c r="M775" t="s">
        <v>5900</v>
      </c>
      <c r="N775" t="s">
        <v>6340</v>
      </c>
      <c r="O775" t="s">
        <v>6785</v>
      </c>
      <c r="P775" t="s">
        <v>7221</v>
      </c>
      <c r="Q775" t="s">
        <v>7663</v>
      </c>
      <c r="R775" t="s">
        <v>8107</v>
      </c>
      <c r="S775" t="s">
        <v>8536</v>
      </c>
      <c r="T775" t="s">
        <v>8965</v>
      </c>
      <c r="U775" t="s">
        <v>9400</v>
      </c>
      <c r="V775" t="s">
        <v>9817</v>
      </c>
      <c r="W775" t="s">
        <v>10254</v>
      </c>
      <c r="X775" t="s">
        <v>10684</v>
      </c>
      <c r="Y775" t="s">
        <v>11095</v>
      </c>
      <c r="Z775" t="s">
        <v>11511</v>
      </c>
    </row>
    <row r="776" spans="1:26">
      <c r="A776" t="s">
        <v>1433</v>
      </c>
      <c r="B776" s="1">
        <f>COUNTA(C776:ZZ776)</f>
        <v>0</v>
      </c>
      <c r="C776" t="s">
        <v>1434</v>
      </c>
      <c r="D776" t="s">
        <v>1896</v>
      </c>
      <c r="E776" t="s">
        <v>2333</v>
      </c>
      <c r="F776" t="s">
        <v>2766</v>
      </c>
      <c r="G776" t="s">
        <v>3209</v>
      </c>
      <c r="H776" t="s">
        <v>3675</v>
      </c>
      <c r="I776" t="s">
        <v>4148</v>
      </c>
      <c r="J776" t="s">
        <v>4584</v>
      </c>
      <c r="K776" t="s">
        <v>5018</v>
      </c>
      <c r="L776" t="s">
        <v>5458</v>
      </c>
      <c r="M776" t="s">
        <v>5901</v>
      </c>
      <c r="N776" t="s">
        <v>6341</v>
      </c>
      <c r="O776" t="s">
        <v>6786</v>
      </c>
      <c r="P776" t="s">
        <v>7222</v>
      </c>
      <c r="Q776" t="s">
        <v>7664</v>
      </c>
      <c r="R776" t="s">
        <v>8108</v>
      </c>
      <c r="S776" t="s">
        <v>8537</v>
      </c>
      <c r="T776" t="s">
        <v>8966</v>
      </c>
      <c r="U776" t="s">
        <v>9401</v>
      </c>
      <c r="V776" t="s">
        <v>9818</v>
      </c>
      <c r="W776" t="s">
        <v>10255</v>
      </c>
      <c r="X776" t="s">
        <v>10685</v>
      </c>
      <c r="Y776" t="s">
        <v>11096</v>
      </c>
      <c r="Z776" t="s">
        <v>11512</v>
      </c>
    </row>
    <row r="777" spans="1:26">
      <c r="A777" t="s">
        <v>1435</v>
      </c>
      <c r="B777" s="1">
        <f>COUNTA(C777:ZZ777)</f>
        <v>0</v>
      </c>
      <c r="C777" t="s">
        <v>1436</v>
      </c>
      <c r="D777" t="s">
        <v>1897</v>
      </c>
      <c r="E777" t="s">
        <v>2334</v>
      </c>
      <c r="F777" t="s">
        <v>2767</v>
      </c>
      <c r="G777" t="s">
        <v>3210</v>
      </c>
      <c r="H777" t="s">
        <v>3676</v>
      </c>
      <c r="I777" t="s">
        <v>4149</v>
      </c>
      <c r="J777" t="s">
        <v>4585</v>
      </c>
      <c r="K777" t="s">
        <v>5019</v>
      </c>
      <c r="L777" t="s">
        <v>5459</v>
      </c>
      <c r="M777" t="s">
        <v>5902</v>
      </c>
      <c r="N777" t="s">
        <v>6342</v>
      </c>
      <c r="O777" t="s">
        <v>6787</v>
      </c>
      <c r="P777" t="s">
        <v>7223</v>
      </c>
      <c r="Q777" t="s">
        <v>7665</v>
      </c>
      <c r="R777" t="s">
        <v>8109</v>
      </c>
      <c r="S777" t="s">
        <v>8538</v>
      </c>
      <c r="T777" t="s">
        <v>8967</v>
      </c>
      <c r="U777" t="s">
        <v>9402</v>
      </c>
      <c r="V777" t="s">
        <v>9819</v>
      </c>
      <c r="W777" t="s">
        <v>10256</v>
      </c>
      <c r="X777" t="s">
        <v>10686</v>
      </c>
      <c r="Y777" t="s">
        <v>11097</v>
      </c>
      <c r="Z777" t="s">
        <v>11513</v>
      </c>
    </row>
    <row r="778" spans="1:26">
      <c r="A778" t="s">
        <v>1437</v>
      </c>
      <c r="B778" s="1">
        <f>COUNTA(C778:ZZ778)</f>
        <v>0</v>
      </c>
      <c r="C778" t="s">
        <v>1438</v>
      </c>
      <c r="D778" t="s">
        <v>1898</v>
      </c>
      <c r="E778" t="s">
        <v>2335</v>
      </c>
      <c r="F778" t="s">
        <v>2768</v>
      </c>
      <c r="G778" t="s">
        <v>3211</v>
      </c>
      <c r="H778" t="s">
        <v>3677</v>
      </c>
      <c r="I778" t="s">
        <v>4150</v>
      </c>
      <c r="J778" t="s">
        <v>4586</v>
      </c>
      <c r="K778" t="s">
        <v>5020</v>
      </c>
      <c r="L778" t="s">
        <v>5460</v>
      </c>
      <c r="M778" t="s">
        <v>5903</v>
      </c>
      <c r="N778" t="s">
        <v>6343</v>
      </c>
      <c r="O778" t="s">
        <v>6788</v>
      </c>
      <c r="P778" t="s">
        <v>7224</v>
      </c>
      <c r="Q778" t="s">
        <v>7666</v>
      </c>
      <c r="R778" t="s">
        <v>8110</v>
      </c>
      <c r="S778" t="s">
        <v>8539</v>
      </c>
      <c r="T778" t="s">
        <v>8968</v>
      </c>
      <c r="U778" t="s">
        <v>9403</v>
      </c>
      <c r="V778" t="s">
        <v>9820</v>
      </c>
      <c r="W778" t="s">
        <v>10257</v>
      </c>
      <c r="X778" t="s">
        <v>10687</v>
      </c>
      <c r="Y778" t="s">
        <v>11098</v>
      </c>
      <c r="Z778" t="s">
        <v>11514</v>
      </c>
    </row>
    <row r="779" spans="1:26">
      <c r="A779" t="s">
        <v>1439</v>
      </c>
      <c r="B779" s="1">
        <f>COUNTA(C779:ZZ779)</f>
        <v>0</v>
      </c>
      <c r="C779" t="s">
        <v>1440</v>
      </c>
      <c r="D779" t="s">
        <v>1899</v>
      </c>
      <c r="E779" t="s">
        <v>2336</v>
      </c>
      <c r="F779" t="s">
        <v>2769</v>
      </c>
      <c r="G779" t="s">
        <v>3212</v>
      </c>
      <c r="H779" t="s">
        <v>3678</v>
      </c>
      <c r="I779" t="s">
        <v>4151</v>
      </c>
      <c r="J779" t="s">
        <v>4587</v>
      </c>
      <c r="K779" t="s">
        <v>5021</v>
      </c>
      <c r="L779" t="s">
        <v>5461</v>
      </c>
      <c r="M779" t="s">
        <v>5904</v>
      </c>
      <c r="N779" t="s">
        <v>6344</v>
      </c>
      <c r="O779" t="s">
        <v>6789</v>
      </c>
      <c r="P779" t="s">
        <v>7225</v>
      </c>
      <c r="Q779" t="s">
        <v>7667</v>
      </c>
      <c r="R779" t="s">
        <v>8111</v>
      </c>
      <c r="S779" t="s">
        <v>8540</v>
      </c>
      <c r="T779" t="s">
        <v>8969</v>
      </c>
      <c r="U779" t="s">
        <v>9404</v>
      </c>
      <c r="V779" t="s">
        <v>9821</v>
      </c>
      <c r="W779" t="s">
        <v>10258</v>
      </c>
      <c r="X779" t="s">
        <v>10688</v>
      </c>
      <c r="Y779" t="s">
        <v>11099</v>
      </c>
      <c r="Z779" t="s">
        <v>11515</v>
      </c>
    </row>
    <row r="780" spans="1:26">
      <c r="A780" t="s">
        <v>1441</v>
      </c>
      <c r="B780" s="1">
        <f>COUNTA(C780:ZZ780)</f>
        <v>0</v>
      </c>
      <c r="C780" t="s">
        <v>1442</v>
      </c>
      <c r="D780" t="s">
        <v>1900</v>
      </c>
      <c r="E780" t="s">
        <v>2337</v>
      </c>
      <c r="F780" t="s">
        <v>2770</v>
      </c>
      <c r="G780" t="s">
        <v>3213</v>
      </c>
      <c r="H780" t="s">
        <v>3679</v>
      </c>
      <c r="I780" t="s">
        <v>4152</v>
      </c>
      <c r="J780" t="s">
        <v>4588</v>
      </c>
      <c r="K780" t="s">
        <v>5022</v>
      </c>
      <c r="L780" t="s">
        <v>5462</v>
      </c>
      <c r="M780" t="s">
        <v>5905</v>
      </c>
      <c r="N780" t="s">
        <v>6345</v>
      </c>
      <c r="O780" t="s">
        <v>6790</v>
      </c>
      <c r="P780" t="s">
        <v>7226</v>
      </c>
      <c r="Q780" t="s">
        <v>7668</v>
      </c>
      <c r="R780" t="s">
        <v>8112</v>
      </c>
      <c r="S780" t="s">
        <v>8541</v>
      </c>
      <c r="T780" t="s">
        <v>8970</v>
      </c>
      <c r="U780" t="s">
        <v>9405</v>
      </c>
      <c r="V780" t="s">
        <v>9822</v>
      </c>
      <c r="W780" t="s">
        <v>10259</v>
      </c>
      <c r="X780" t="s">
        <v>10689</v>
      </c>
      <c r="Y780" t="s">
        <v>11100</v>
      </c>
      <c r="Z780" t="s">
        <v>11516</v>
      </c>
    </row>
    <row r="781" spans="1:26">
      <c r="A781" t="s">
        <v>1443</v>
      </c>
      <c r="B781" s="1">
        <f>COUNTA(C781:ZZ781)</f>
        <v>0</v>
      </c>
      <c r="C781" t="s">
        <v>1444</v>
      </c>
      <c r="D781" t="s">
        <v>1901</v>
      </c>
      <c r="E781" t="s">
        <v>2338</v>
      </c>
      <c r="F781" t="s">
        <v>2771</v>
      </c>
      <c r="G781" t="s">
        <v>3214</v>
      </c>
      <c r="H781" t="s">
        <v>3680</v>
      </c>
      <c r="I781" t="s">
        <v>4153</v>
      </c>
      <c r="J781" t="s">
        <v>4589</v>
      </c>
      <c r="K781" t="s">
        <v>5023</v>
      </c>
      <c r="L781" t="s">
        <v>5463</v>
      </c>
      <c r="M781" t="s">
        <v>5906</v>
      </c>
      <c r="N781" t="s">
        <v>6346</v>
      </c>
      <c r="O781" t="s">
        <v>6791</v>
      </c>
      <c r="P781" t="s">
        <v>7227</v>
      </c>
      <c r="Q781" t="s">
        <v>7669</v>
      </c>
      <c r="R781" t="s">
        <v>8113</v>
      </c>
      <c r="S781" t="s">
        <v>8542</v>
      </c>
      <c r="T781" t="s">
        <v>8971</v>
      </c>
      <c r="U781" t="s">
        <v>9406</v>
      </c>
      <c r="V781" t="s">
        <v>9823</v>
      </c>
      <c r="W781" t="s">
        <v>10260</v>
      </c>
      <c r="X781" t="s">
        <v>10690</v>
      </c>
      <c r="Y781" t="s">
        <v>11101</v>
      </c>
      <c r="Z781" t="s">
        <v>11517</v>
      </c>
    </row>
    <row r="782" spans="1:26">
      <c r="A782" t="s">
        <v>1445</v>
      </c>
      <c r="B782" s="1">
        <f>COUNTA(C782:ZZ782)</f>
        <v>0</v>
      </c>
      <c r="C782" t="s">
        <v>1446</v>
      </c>
      <c r="D782" t="s">
        <v>1902</v>
      </c>
      <c r="E782" t="s">
        <v>2339</v>
      </c>
      <c r="F782" t="s">
        <v>2772</v>
      </c>
      <c r="G782" t="s">
        <v>3215</v>
      </c>
      <c r="H782" t="s">
        <v>3681</v>
      </c>
      <c r="I782" t="s">
        <v>4154</v>
      </c>
      <c r="J782" t="s">
        <v>4590</v>
      </c>
      <c r="K782" t="s">
        <v>5024</v>
      </c>
      <c r="L782" t="s">
        <v>5464</v>
      </c>
      <c r="M782" t="s">
        <v>5907</v>
      </c>
      <c r="N782" t="s">
        <v>6347</v>
      </c>
      <c r="O782" t="s">
        <v>6792</v>
      </c>
      <c r="P782" t="s">
        <v>7228</v>
      </c>
      <c r="Q782" t="s">
        <v>7670</v>
      </c>
      <c r="R782" t="s">
        <v>8114</v>
      </c>
      <c r="S782" t="s">
        <v>8543</v>
      </c>
      <c r="T782" t="s">
        <v>8972</v>
      </c>
      <c r="U782" t="s">
        <v>9407</v>
      </c>
      <c r="V782" t="s">
        <v>9824</v>
      </c>
      <c r="W782" t="s">
        <v>10261</v>
      </c>
      <c r="X782" t="s">
        <v>10691</v>
      </c>
      <c r="Y782" t="s">
        <v>11102</v>
      </c>
      <c r="Z782" t="s">
        <v>11518</v>
      </c>
    </row>
    <row r="783" spans="1:26">
      <c r="A783" t="s">
        <v>1447</v>
      </c>
      <c r="B783" s="1">
        <f>COUNTA(C783:ZZ783)</f>
        <v>0</v>
      </c>
      <c r="C783" t="s">
        <v>1448</v>
      </c>
      <c r="D783" t="s">
        <v>1903</v>
      </c>
      <c r="E783" t="s">
        <v>2340</v>
      </c>
      <c r="F783" t="s">
        <v>2773</v>
      </c>
      <c r="G783" t="s">
        <v>3216</v>
      </c>
      <c r="H783" t="s">
        <v>3682</v>
      </c>
      <c r="I783" t="s">
        <v>4155</v>
      </c>
      <c r="J783" t="s">
        <v>4591</v>
      </c>
      <c r="K783" t="s">
        <v>5025</v>
      </c>
      <c r="L783" t="s">
        <v>5465</v>
      </c>
      <c r="M783" t="s">
        <v>5908</v>
      </c>
      <c r="N783" t="s">
        <v>6348</v>
      </c>
      <c r="O783" t="s">
        <v>6793</v>
      </c>
      <c r="P783" t="s">
        <v>7229</v>
      </c>
      <c r="Q783" t="s">
        <v>7671</v>
      </c>
      <c r="R783" t="s">
        <v>8115</v>
      </c>
      <c r="S783" t="s">
        <v>8544</v>
      </c>
      <c r="T783" t="s">
        <v>8973</v>
      </c>
      <c r="U783" t="s">
        <v>9408</v>
      </c>
      <c r="V783" t="s">
        <v>9825</v>
      </c>
      <c r="W783" t="s">
        <v>10262</v>
      </c>
      <c r="X783" t="s">
        <v>10692</v>
      </c>
      <c r="Y783" t="s">
        <v>11103</v>
      </c>
      <c r="Z783" t="s">
        <v>11519</v>
      </c>
    </row>
    <row r="784" spans="1:26">
      <c r="A784" t="s">
        <v>1449</v>
      </c>
      <c r="B784" s="1">
        <f>COUNTA(C784:ZZ784)</f>
        <v>0</v>
      </c>
      <c r="C784" t="s">
        <v>1450</v>
      </c>
      <c r="D784" t="s">
        <v>1904</v>
      </c>
      <c r="E784" t="s">
        <v>2341</v>
      </c>
      <c r="F784" t="s">
        <v>2774</v>
      </c>
      <c r="G784" t="s">
        <v>3217</v>
      </c>
      <c r="H784" t="s">
        <v>3683</v>
      </c>
      <c r="I784" t="s">
        <v>4156</v>
      </c>
      <c r="J784" t="s">
        <v>4592</v>
      </c>
      <c r="K784" t="s">
        <v>5026</v>
      </c>
      <c r="L784" t="s">
        <v>5466</v>
      </c>
      <c r="M784" t="s">
        <v>5909</v>
      </c>
      <c r="N784" t="s">
        <v>6349</v>
      </c>
      <c r="O784" t="s">
        <v>6794</v>
      </c>
      <c r="P784" t="s">
        <v>7230</v>
      </c>
      <c r="Q784" t="s">
        <v>7672</v>
      </c>
      <c r="R784" t="s">
        <v>8116</v>
      </c>
      <c r="S784" t="s">
        <v>8545</v>
      </c>
      <c r="T784" t="s">
        <v>8974</v>
      </c>
      <c r="U784" t="s">
        <v>9409</v>
      </c>
      <c r="V784" t="s">
        <v>9826</v>
      </c>
      <c r="W784" t="s">
        <v>10263</v>
      </c>
      <c r="X784" t="s">
        <v>10693</v>
      </c>
      <c r="Y784" t="s">
        <v>11104</v>
      </c>
      <c r="Z784" t="s">
        <v>11520</v>
      </c>
    </row>
    <row r="785" spans="1:26">
      <c r="A785" t="s">
        <v>1451</v>
      </c>
      <c r="B785" s="1">
        <f>COUNTA(C785:ZZ785)</f>
        <v>0</v>
      </c>
      <c r="C785" t="s">
        <v>1452</v>
      </c>
      <c r="D785" t="s">
        <v>1905</v>
      </c>
      <c r="E785" t="s">
        <v>2342</v>
      </c>
      <c r="F785" t="s">
        <v>2775</v>
      </c>
      <c r="G785" t="s">
        <v>3218</v>
      </c>
      <c r="H785" t="s">
        <v>3684</v>
      </c>
      <c r="I785" t="s">
        <v>4157</v>
      </c>
      <c r="J785" t="s">
        <v>4593</v>
      </c>
      <c r="K785" t="s">
        <v>5027</v>
      </c>
      <c r="L785" t="s">
        <v>5467</v>
      </c>
      <c r="M785" t="s">
        <v>5910</v>
      </c>
      <c r="N785" t="s">
        <v>6350</v>
      </c>
      <c r="O785" t="s">
        <v>6795</v>
      </c>
      <c r="P785" t="s">
        <v>7231</v>
      </c>
      <c r="Q785" t="s">
        <v>7673</v>
      </c>
      <c r="R785" t="s">
        <v>8117</v>
      </c>
      <c r="S785" t="s">
        <v>8546</v>
      </c>
      <c r="T785" t="s">
        <v>8975</v>
      </c>
      <c r="U785" t="s">
        <v>9410</v>
      </c>
      <c r="V785" t="s">
        <v>9827</v>
      </c>
      <c r="W785" t="s">
        <v>10264</v>
      </c>
      <c r="X785" t="s">
        <v>10694</v>
      </c>
      <c r="Y785" t="s">
        <v>11105</v>
      </c>
      <c r="Z785" t="s">
        <v>11521</v>
      </c>
    </row>
    <row r="786" spans="1:26">
      <c r="A786" t="s">
        <v>1453</v>
      </c>
      <c r="B786" s="1">
        <f>COUNTA(C786:ZZ786)</f>
        <v>0</v>
      </c>
      <c r="C786" t="s">
        <v>1454</v>
      </c>
      <c r="D786" t="s">
        <v>1906</v>
      </c>
      <c r="E786" t="s">
        <v>2343</v>
      </c>
      <c r="F786" t="s">
        <v>2776</v>
      </c>
      <c r="G786" t="s">
        <v>3219</v>
      </c>
      <c r="H786" t="s">
        <v>3685</v>
      </c>
      <c r="I786" t="s">
        <v>4158</v>
      </c>
      <c r="J786" t="s">
        <v>4594</v>
      </c>
      <c r="K786" t="s">
        <v>5028</v>
      </c>
      <c r="L786" t="s">
        <v>5468</v>
      </c>
      <c r="M786" t="s">
        <v>5911</v>
      </c>
      <c r="N786" t="s">
        <v>6351</v>
      </c>
      <c r="O786" t="s">
        <v>6796</v>
      </c>
      <c r="P786" t="s">
        <v>7232</v>
      </c>
      <c r="Q786" t="s">
        <v>7674</v>
      </c>
      <c r="R786" t="s">
        <v>8118</v>
      </c>
      <c r="S786" t="s">
        <v>8547</v>
      </c>
      <c r="T786" t="s">
        <v>8976</v>
      </c>
      <c r="U786" t="s">
        <v>9411</v>
      </c>
      <c r="V786" t="s">
        <v>9828</v>
      </c>
      <c r="W786" t="s">
        <v>10265</v>
      </c>
      <c r="X786" t="s">
        <v>10695</v>
      </c>
      <c r="Y786" t="s">
        <v>11106</v>
      </c>
      <c r="Z786" t="s">
        <v>11522</v>
      </c>
    </row>
    <row r="787" spans="1:26">
      <c r="A787" t="s">
        <v>1455</v>
      </c>
      <c r="B787" s="1">
        <f>COUNTA(C787:ZZ787)</f>
        <v>0</v>
      </c>
      <c r="C787" t="s">
        <v>259</v>
      </c>
      <c r="D787" t="s">
        <v>1587</v>
      </c>
      <c r="E787" t="s">
        <v>2032</v>
      </c>
      <c r="F787" t="s">
        <v>2467</v>
      </c>
      <c r="G787" t="s">
        <v>2904</v>
      </c>
      <c r="H787" t="s">
        <v>1238</v>
      </c>
      <c r="I787" t="s">
        <v>3812</v>
      </c>
      <c r="J787" t="s">
        <v>4281</v>
      </c>
      <c r="K787" t="s">
        <v>4719</v>
      </c>
      <c r="L787" t="s">
        <v>5155</v>
      </c>
      <c r="M787" t="s">
        <v>5595</v>
      </c>
      <c r="N787" t="s">
        <v>6037</v>
      </c>
      <c r="O787" t="s">
        <v>6480</v>
      </c>
      <c r="P787" t="s">
        <v>6921</v>
      </c>
      <c r="Q787" t="s">
        <v>7359</v>
      </c>
      <c r="R787" t="s">
        <v>7803</v>
      </c>
      <c r="S787" t="s">
        <v>8245</v>
      </c>
      <c r="T787" t="s">
        <v>8669</v>
      </c>
      <c r="U787" t="s">
        <v>9100</v>
      </c>
      <c r="V787" t="s">
        <v>3812</v>
      </c>
      <c r="W787" t="s">
        <v>9953</v>
      </c>
      <c r="X787" t="s">
        <v>10385</v>
      </c>
      <c r="Y787" t="s">
        <v>10812</v>
      </c>
      <c r="Z787" t="s">
        <v>11226</v>
      </c>
    </row>
    <row r="788" spans="1:26">
      <c r="A788" t="s">
        <v>1456</v>
      </c>
      <c r="B788" s="1">
        <f>COUNTA(C788:ZZ788)</f>
        <v>0</v>
      </c>
      <c r="C788" t="s">
        <v>424</v>
      </c>
      <c r="D788" t="s">
        <v>1664</v>
      </c>
      <c r="E788" t="s">
        <v>2107</v>
      </c>
      <c r="F788" t="s">
        <v>2541</v>
      </c>
      <c r="G788" t="s">
        <v>2980</v>
      </c>
      <c r="H788" t="s">
        <v>3414</v>
      </c>
      <c r="I788" t="s">
        <v>3889</v>
      </c>
      <c r="J788" t="s">
        <v>4357</v>
      </c>
      <c r="K788" t="s">
        <v>4698</v>
      </c>
      <c r="L788" t="s">
        <v>5231</v>
      </c>
      <c r="M788" t="s">
        <v>5673</v>
      </c>
      <c r="N788" t="s">
        <v>6112</v>
      </c>
      <c r="O788" t="s">
        <v>6558</v>
      </c>
      <c r="P788" t="s">
        <v>6995</v>
      </c>
      <c r="Q788" t="s">
        <v>7434</v>
      </c>
      <c r="R788" t="s">
        <v>7878</v>
      </c>
      <c r="S788" t="s">
        <v>8321</v>
      </c>
      <c r="T788" t="s">
        <v>8744</v>
      </c>
      <c r="U788" t="s">
        <v>9180</v>
      </c>
      <c r="V788" t="s">
        <v>9603</v>
      </c>
      <c r="W788" t="s">
        <v>10030</v>
      </c>
      <c r="X788" t="s">
        <v>10464</v>
      </c>
      <c r="Y788" t="s">
        <v>10879</v>
      </c>
      <c r="Z788" t="s">
        <v>11296</v>
      </c>
    </row>
    <row r="789" spans="1:26">
      <c r="A789" t="s">
        <v>1457</v>
      </c>
      <c r="B789" s="1">
        <f>COUNTA(C789:ZZ789)</f>
        <v>0</v>
      </c>
      <c r="C789" t="s">
        <v>437</v>
      </c>
      <c r="D789" t="s">
        <v>1669</v>
      </c>
      <c r="E789" t="s">
        <v>2113</v>
      </c>
      <c r="F789" t="s">
        <v>2546</v>
      </c>
      <c r="G789" t="s">
        <v>2985</v>
      </c>
      <c r="H789" t="s">
        <v>3419</v>
      </c>
      <c r="I789" t="s">
        <v>3894</v>
      </c>
      <c r="J789" t="s">
        <v>4362</v>
      </c>
      <c r="K789" t="s">
        <v>4788</v>
      </c>
      <c r="L789" t="s">
        <v>5236</v>
      </c>
      <c r="M789" t="s">
        <v>5677</v>
      </c>
      <c r="N789" t="s">
        <v>6117</v>
      </c>
      <c r="O789" t="s">
        <v>6562</v>
      </c>
      <c r="P789" t="s">
        <v>7000</v>
      </c>
      <c r="Q789" t="s">
        <v>7439</v>
      </c>
      <c r="R789" t="s">
        <v>7874</v>
      </c>
      <c r="S789" t="s">
        <v>8326</v>
      </c>
      <c r="T789" t="s">
        <v>8749</v>
      </c>
      <c r="U789" t="s">
        <v>9184</v>
      </c>
      <c r="V789" t="s">
        <v>3894</v>
      </c>
      <c r="W789" t="s">
        <v>10035</v>
      </c>
      <c r="X789" t="s">
        <v>10457</v>
      </c>
      <c r="Y789" t="s">
        <v>10883</v>
      </c>
      <c r="Z789" t="s">
        <v>11301</v>
      </c>
    </row>
  </sheetData>
  <conditionalFormatting sqref="A2:A3000">
    <cfRule type="beginsWith" dxfId="1" priority="2" operator="beginsWith" text="int.">
      <formula>LEFT(A2,4)="int."</formula>
    </cfRule>
  </conditionalFormatting>
  <conditionalFormatting sqref="B2:B3000">
    <cfRule type="cellIs" dxfId="0" priority="1" operator="lessThan">
      <formula>24</formula>
    </cfRule>
  </conditionalFormatting>
  <conditionalFormatting sqref="C2:Z3000">
    <cfRule type="containsBlanks" dxfId="0" priority="3">
      <formula>LEN(TRIM(C2))=0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2018-06-29T10:28:01Z</dcterms:created>
  <dcterms:modified xsi:type="dcterms:W3CDTF">2018-06-29T10:28:01Z</dcterms:modified>
</cp:coreProperties>
</file>