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<sst xmlns="http://schemas.openxmlformats.org/spreadsheetml/2006/main" count="10497" uniqueCount="6493">
  <si>
    <t>Labels</t>
  </si>
  <si>
    <t>Count</t>
  </si>
  <si>
    <t>sl</t>
  </si>
  <si>
    <t>(beneficary portal additional info)</t>
  </si>
  <si>
    <t>Pooblaščeni zastopnik pravnega subjekta:</t>
  </si>
  <si>
    <t>benefLanding.conectEU</t>
  </si>
  <si>
    <t>Da boste lahko opravili postopek registracije, se morate najprej prijaviti v račun EU-Login: kliknite tukaj</t>
  </si>
  <si>
    <t>benefLanding.elegibleText</t>
  </si>
  <si>
    <t>Če vaše organizacije ni na seznamu upravičenih subjektov, ne izpolnjujte obrazca, saj vaša registracija ne bo veljavna in ne boste mogli oddati prijave oziroma vloge. Prijave zasebnih podjetij bomo zavrnili.</t>
  </si>
  <si>
    <t>benefLanding.elegibleText3</t>
  </si>
  <si>
    <t xml:space="preserve">Na portalu WiFi4EU se nameravate registrirati v imenu občine. </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</si>
  <si>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</si>
  <si>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</si>
  <si>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</si>
  <si>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</si>
  <si>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</si>
  <si>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</si>
  <si>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benefLanding.pleaseNoteText3</t>
  </si>
  <si>
    <t>benefLanding.proceed</t>
  </si>
  <si>
    <t>Želite nadaljevati postopek registracije?</t>
  </si>
  <si>
    <t>benefLanding.secondTitle</t>
  </si>
  <si>
    <t>Kdo se lahko prijavi</t>
  </si>
  <si>
    <t>benefLanding.title</t>
  </si>
  <si>
    <t>Pozdravljeni na strani WiFi4EU za registracijo</t>
  </si>
  <si>
    <t>benefPortal.beneficiary.deleteApplication.Failure</t>
  </si>
  <si>
    <t>benefPortal.beneficiary.deleteApplication.Success</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</si>
  <si>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</si>
  <si>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</si>
  <si>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</si>
  <si>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</si>
  <si>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benefPortal.file.toobig.maxsize</t>
  </si>
  <si>
    <t>benefPortal.profile.editRegistrationText</t>
  </si>
  <si>
    <t>Registracijo lahko vidite in spremenite do objave razpisa. Kliknite spodaj in odprite registracijo.</t>
  </si>
  <si>
    <t>benefPortal.profile.registrationNotConfirmed</t>
  </si>
  <si>
    <t>Registracije še niste potrdili. Potrdite registracijo: kmalu boste prejeli potrditveno elektronsko sporočilo, kliknite povezavo v njem in potrdite registracijo.</t>
  </si>
  <si>
    <t>benefPortal.profile.title</t>
  </si>
  <si>
    <t>Moja registracija</t>
  </si>
  <si>
    <t>benefPortal.request.additionalInfo.doc1.label</t>
  </si>
  <si>
    <t>benefPortal.request.additionalInfo.doc2.label</t>
  </si>
  <si>
    <t>benefPortal.request.additionalInfo.doc3.label</t>
  </si>
  <si>
    <t>benefPortal.request.additionalInfo.doc4.label</t>
  </si>
  <si>
    <t>benefPortal.request.additionalInfo.instructions</t>
  </si>
  <si>
    <t>benefPortal.request.additionalInfo.supplier.doc2.label</t>
  </si>
  <si>
    <t>benefPortal.supplierportal.couldntgetselectedmunicipalities</t>
  </si>
  <si>
    <t>benefPortal.supplierportal.suppliernotfound</t>
  </si>
  <si>
    <t>benefPortal.timelineComponentTitle</t>
  </si>
  <si>
    <t>Do objave razpisa je še:</t>
  </si>
  <si>
    <t>benefPortal.typeOfRegistration.title</t>
  </si>
  <si>
    <t>Vrsta registracije</t>
  </si>
  <si>
    <t>benefPortal.voucher.ableApply</t>
  </si>
  <si>
    <t>Prijavo boste oddali, ko bo objavljen razpis za zbiranje prijav. Najprej se morate prijaviti v sistem z geslom EU Login, nato oddajte prijavo za bon WiFi4EU.</t>
  </si>
  <si>
    <t>benefPortal.voucher.actions</t>
  </si>
  <si>
    <t>benefPortal.voucher.alreadyapplied</t>
  </si>
  <si>
    <t>Prijavo za bon ste že oddali</t>
  </si>
  <si>
    <t>benefPortal.voucher.applied</t>
  </si>
  <si>
    <t>benefPortal.voucher.apply.subtitle</t>
  </si>
  <si>
    <t>in omogočite krajanom internetni dostop vedno in povsod.</t>
  </si>
  <si>
    <t>benefPortal.voucher.apply.title</t>
  </si>
  <si>
    <t>Prijavite se za bon</t>
  </si>
  <si>
    <t>benefPortal.voucher.applyforvoucher</t>
  </si>
  <si>
    <t>benefPortal.voucher.backhome</t>
  </si>
  <si>
    <t>Domov</t>
  </si>
  <si>
    <t>benefPortal.voucher.call.label1</t>
  </si>
  <si>
    <t>benefPortal.voucher.call.label2</t>
  </si>
  <si>
    <t>benefPortal.voucher.competition.timeleft.title</t>
  </si>
  <si>
    <t>benefPortal.voucher.competitionTitle</t>
  </si>
  <si>
    <t>benefPortal.voucher.counterSubtitle</t>
  </si>
  <si>
    <t>benefPortal.voucher.days</t>
  </si>
  <si>
    <t>dnevi:</t>
  </si>
  <si>
    <t>benefPortal.voucher.firstServed</t>
  </si>
  <si>
    <t>Izbor projektov bo potekal po načelu „kdor prej pride, prej melje“ ter po kriterijih, ki zagotavljajo geografsko uravnoteženost, kot je natančno določeno v delovnem programu IPE 2017.</t>
  </si>
  <si>
    <t>benefPortal.voucher.hours</t>
  </si>
  <si>
    <t>ure:</t>
  </si>
  <si>
    <t>benefPortal.voucher.minutes</t>
  </si>
  <si>
    <t>minute:</t>
  </si>
  <si>
    <t>benefPortal.voucher.municipalitySuccessApply.part1</t>
  </si>
  <si>
    <t>benefPortal.voucher.municipalitySuccessApply.part2</t>
  </si>
  <si>
    <t>benefPortal.voucher.municipalitySuccessApply.title</t>
  </si>
  <si>
    <t>benefPortal.voucher.registrationSuccess.text</t>
  </si>
  <si>
    <t>benefPortal.voucher.seconds</t>
  </si>
  <si>
    <t>sekunde:</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</si>
  <si>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</si>
  <si>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</si>
  <si>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</si>
  <si>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</si>
  <si>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</si>
  <si>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</si>
  <si>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benefPortal.voucher.step1</t>
  </si>
  <si>
    <t>Potrditev registracije</t>
  </si>
  <si>
    <t>benefPortal.voucher.step2</t>
  </si>
  <si>
    <t>Počakajte na začetek razpisa</t>
  </si>
  <si>
    <t>benefPortal.voucher.step3</t>
  </si>
  <si>
    <t>Prijava</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</si>
  <si>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</si>
  <si>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</si>
  <si>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</si>
  <si>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</si>
  <si>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benefPortal.voucher.steps</t>
  </si>
  <si>
    <t>benefPortal.voucher.timeleft.subtitle</t>
  </si>
  <si>
    <t>Natečaj za bone se odpre čez</t>
  </si>
  <si>
    <t>benefPortal.voucher.timeleft.title</t>
  </si>
  <si>
    <t>benefPortal.voucher.tryagain</t>
  </si>
  <si>
    <t>Poskusite ponovno prihodnje leto.</t>
  </si>
  <si>
    <t>benefPortal.voucher.whats.next</t>
  </si>
  <si>
    <t>Kako naprej</t>
  </si>
  <si>
    <t>benefPortal.voucher.yourMunicipalities</t>
  </si>
  <si>
    <t>benefRegistration.addMunicipalty.label</t>
  </si>
  <si>
    <t>Dodaj občino</t>
  </si>
  <si>
    <t>benefRegistration.address.label</t>
  </si>
  <si>
    <t>Naslov</t>
  </si>
  <si>
    <t>benefRegistration.associationName</t>
  </si>
  <si>
    <t>benefRegistration.beneficiaryRegistration.sameDetails</t>
  </si>
  <si>
    <t xml:space="preserve">Sem zakoniti zastopnik </t>
  </si>
  <si>
    <t>benefRegistration.beneficiaryRegistration.step1.information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</si>
  <si>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</si>
  <si>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benefRegistration.beneficiaryRegistration.step1.title</t>
  </si>
  <si>
    <t>1. korak: vrsta registracije</t>
  </si>
  <si>
    <t>benefRegistration.check.municipalities</t>
  </si>
  <si>
    <t>benefRegistration.confirmemailMayor.label</t>
  </si>
  <si>
    <t>Potrdite e-naslov</t>
  </si>
  <si>
    <t>benefRegistration.email.fielddesc</t>
  </si>
  <si>
    <t>Navedite veljaven službeni e-naslov. Na ta elektronski naslov boste prejemali obvestila.</t>
  </si>
  <si>
    <t>benefRegistration.emailMayor.label</t>
  </si>
  <si>
    <t>E-naslov</t>
  </si>
  <si>
    <t>benefRegistration.mayor.details</t>
  </si>
  <si>
    <t>Podatki župana</t>
  </si>
  <si>
    <t>benefRegistration.mayordetails.title</t>
  </si>
  <si>
    <t>benefRegistration.municipalityDetails.text</t>
  </si>
  <si>
    <t>Vpišite podatke o občini/občinah, ki jo oz. jih zastopate.</t>
  </si>
  <si>
    <t>benefRegistration.municipalityDetails.title</t>
  </si>
  <si>
    <t>Podatki o občini</t>
  </si>
  <si>
    <t>benefRegistration.nameMayor.label</t>
  </si>
  <si>
    <t>Ime</t>
  </si>
  <si>
    <t>benefRegistration.number.label</t>
  </si>
  <si>
    <t>Številka</t>
  </si>
  <si>
    <t>benefRegistration.organization.label</t>
  </si>
  <si>
    <t>Moja organizacija</t>
  </si>
  <si>
    <t>benefRegistration.prefix.required</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</si>
  <si>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</si>
  <si>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</si>
  <si>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</si>
  <si>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</si>
  <si>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</si>
  <si>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</si>
  <si>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</si>
  <si>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</si>
  <si>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</si>
  <si>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</si>
  <si>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</si>
  <si>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</si>
  <si>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</si>
  <si>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</si>
  <si>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</si>
  <si>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</si>
  <si>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benefRegistration.preview.registrations.check8</t>
  </si>
  <si>
    <t>Prebral(-a) sem in razumem pogoje tega razpisa za zbiranj prijav, kakor so navedeni v besedilu razpisa.</t>
  </si>
  <si>
    <t>benefRegistration.preview.registrations.check9</t>
  </si>
  <si>
    <t>Potrjujem, da imam pooblastilo ali dovoljenje za prijavo v imenu občine/občin, navedene(ih) na tem obrazcu.</t>
  </si>
  <si>
    <t>benefRegistration.registration.authorisedPerson</t>
  </si>
  <si>
    <t>Oseba, ki je v skladu z zakonom pooblaščena za podpisovanje v imenu občine, navadno župan občine.</t>
  </si>
  <si>
    <t>benefRegistration.registration.beneficiary.title</t>
  </si>
  <si>
    <t>2. korak: podatki o občini</t>
  </si>
  <si>
    <t>benefRegistration.registration.entity.title</t>
  </si>
  <si>
    <t>3. korak: kontaktni podatki</t>
  </si>
  <si>
    <t>benefRegistration.registration.legalRepresentative</t>
  </si>
  <si>
    <t xml:space="preserve">Zakoniti zastopnik </t>
  </si>
  <si>
    <t>benefRegistration.registration.review.title</t>
  </si>
  <si>
    <t>4. korak: pregled</t>
  </si>
  <si>
    <t>benefRegistration.registration.reviewInformation</t>
  </si>
  <si>
    <t>Preden končate postopek registracije, preglejte vse vpisane podatke.</t>
  </si>
  <si>
    <t>benefRegistration.registration.selectCountry</t>
  </si>
  <si>
    <t>Izberite svojo državo.</t>
  </si>
  <si>
    <t>benefRegistration.registration.selectOrganisation</t>
  </si>
  <si>
    <t>Izberite svojo organizacijo</t>
  </si>
  <si>
    <t>benefRegistration.registration.step3.instructions</t>
  </si>
  <si>
    <t>Preglejte registracijo, preden jo oddate.</t>
  </si>
  <si>
    <t>benefRegistration.removeMunicipality.label</t>
  </si>
  <si>
    <t>Izbriši občino</t>
  </si>
  <si>
    <t>benefRegistration.representativedetails.title</t>
  </si>
  <si>
    <t>Podatki zastopnika</t>
  </si>
  <si>
    <t>benefRegistration.submitregistration.success.resendconfirm.part2</t>
  </si>
  <si>
    <t>Ponovno pošljite potrditveno sporočilo.</t>
  </si>
  <si>
    <t>benefRegistration.submitregistration.success.text.part2</t>
  </si>
  <si>
    <t>S klikom povezave v sporočilu potrdite svoj e-naslov in sistem vas bo preusmeril na stran za prijavo v sistem.</t>
  </si>
  <si>
    <t>benefRegistration.surnameMayor.label</t>
  </si>
  <si>
    <t>Priimek</t>
  </si>
  <si>
    <t>benefRegistration.townHall.address</t>
  </si>
  <si>
    <t xml:space="preserve">Uradni naslov </t>
  </si>
  <si>
    <t>benefRegistration.yourDetails.title</t>
  </si>
  <si>
    <t>Kontaktni podatki</t>
  </si>
  <si>
    <t>beneficiary.registration1</t>
  </si>
  <si>
    <t>Registracija {{selfRegistration}} (vaša)</t>
  </si>
  <si>
    <t>beneficiary.registrationNumber</t>
  </si>
  <si>
    <t xml:space="preserve">Registracija </t>
  </si>
  <si>
    <t>beneficiaryRegistration.step1.information</t>
  </si>
  <si>
    <t>currentPassword.label</t>
  </si>
  <si>
    <t>Sedanje geslo</t>
  </si>
  <si>
    <t>dgConn.add.publication</t>
  </si>
  <si>
    <t>Add publication</t>
  </si>
  <si>
    <t>dgConn.add.timeline</t>
  </si>
  <si>
    <t>Add to timeline</t>
  </si>
  <si>
    <t>dgConn.applications</t>
  </si>
  <si>
    <t>Applications</t>
  </si>
  <si>
    <t>dgConn.assignedTo</t>
  </si>
  <si>
    <t>Assigned to</t>
  </si>
  <si>
    <t>dgConn.badge.duplicated</t>
  </si>
  <si>
    <t>DUPLICATED</t>
  </si>
  <si>
    <t>dgConn.badge.invalid</t>
  </si>
  <si>
    <t>INVALID</t>
  </si>
  <si>
    <t>dgConn.badge.resolved</t>
  </si>
  <si>
    <t>RESOLVED</t>
  </si>
  <si>
    <t>dgConn.badge.warning</t>
  </si>
  <si>
    <t>WARNING</t>
  </si>
  <si>
    <t>dgConn.beneficiaries.applied</t>
  </si>
  <si>
    <t>Applied</t>
  </si>
  <si>
    <t>dgConn.beneficiaries.country</t>
  </si>
  <si>
    <t>Country</t>
  </si>
  <si>
    <t>dgConn.beneficiaries.mediation</t>
  </si>
  <si>
    <t>Mediation</t>
  </si>
  <si>
    <t>dgConn.beneficiaries.name</t>
  </si>
  <si>
    <t>Municipality</t>
  </si>
  <si>
    <t>dgConn.beneficiaries.numApplicants</t>
  </si>
  <si>
    <t>Number of applicants</t>
  </si>
  <si>
    <t>dgConn.beneficiaries.registered</t>
  </si>
  <si>
    <t>Registered</t>
  </si>
  <si>
    <t>dgConn.beneficiary.registrations</t>
  </si>
  <si>
    <t>Registrations</t>
  </si>
  <si>
    <t>dgConn.change.publication</t>
  </si>
  <si>
    <t>Change publication</t>
  </si>
  <si>
    <t>dgConn.charts.totalIssues</t>
  </si>
  <si>
    <t>Total Issues</t>
  </si>
  <si>
    <t>dgConn.charts.totalPending</t>
  </si>
  <si>
    <t>Pending Issues</t>
  </si>
  <si>
    <t>dgConn.closing.date</t>
  </si>
  <si>
    <t>Closing date</t>
  </si>
  <si>
    <t>dgConn.dateandtime</t>
  </si>
  <si>
    <t>Date and Time</t>
  </si>
  <si>
    <t>dgConn.details</t>
  </si>
  <si>
    <t>Details</t>
  </si>
  <si>
    <t>dgConn.dgConnectComments</t>
  </si>
  <si>
    <t>Commission Comments</t>
  </si>
  <si>
    <t>dgConn.dgconnect.title</t>
  </si>
  <si>
    <t>Commission Dashboard</t>
  </si>
  <si>
    <t>dgConn.duplicatedBeneficiary.title</t>
  </si>
  <si>
    <t>Beneficiary registrations</t>
  </si>
  <si>
    <t>dgConn.duplicatedBeneficiaryDetails.applicant</t>
  </si>
  <si>
    <t>Applicant</t>
  </si>
  <si>
    <t>dgConn.duplicatedBeneficiaryDetails.assignLegalEntity</t>
  </si>
  <si>
    <t>Assign legal entity</t>
  </si>
  <si>
    <t>dgConn.duplicatedBeneficiaryDetails.assignLegalEntity.success</t>
  </si>
  <si>
    <t>You successfully assigned the authentic legal entity to the Entity #{{entityNumber}}.</t>
  </si>
  <si>
    <t>dgConn.duplicatedBeneficiaryDetails.desc</t>
  </si>
  <si>
    <t>This is the information of each municipality that have registered/applied/beneficiary</t>
  </si>
  <si>
    <t>dgConn.duplicatedBeneficiaryDetails.document</t>
  </si>
  <si>
    <t>Document</t>
  </si>
  <si>
    <t>dgConn.duplicatedBeneficiaryDetails.documentation</t>
  </si>
  <si>
    <t>Documentation</t>
  </si>
  <si>
    <t>dgConn.duplicatedBeneficiaryDetails.entities</t>
  </si>
  <si>
    <t>Entities</t>
  </si>
  <si>
    <t>dgConn.duplicatedBeneficiaryDetails.entity</t>
  </si>
  <si>
    <t>Entity</t>
  </si>
  <si>
    <t>dgConn.duplicatedBeneficiaryDetails.invalidateMunicipality</t>
  </si>
  <si>
    <t>Invalidate municipality</t>
  </si>
  <si>
    <t>dgConn.duplicatedBeneficiaryDetails.invalidateMunicipality.error</t>
  </si>
  <si>
    <t>An error occurred while trying to invalidate the municipality. Please, try again later.</t>
  </si>
  <si>
    <t>dgConn.duplicatedBeneficiaryDetails.invalidateMunicipality.success</t>
  </si>
  <si>
    <t>You successfully invalidated the municipality.</t>
  </si>
  <si>
    <t>dgConn.duplicatedBeneficiaryDetails.noDocuments</t>
  </si>
  <si>
    <t>No documents uploaded.</t>
  </si>
  <si>
    <t>dgConn.duplicatedBeneficiaryDetails.noMunicipalitiesFound</t>
  </si>
  <si>
    <t>No municipalities were found with the LAU ID you were looking for.</t>
  </si>
  <si>
    <t>dgConn.duplicatedBeneficiaryDetails.requestDocuments</t>
  </si>
  <si>
    <t>Request documents</t>
  </si>
  <si>
    <t>dgConn.duplicatedBeneficiaryDetails.requestLegalDocuments.error</t>
  </si>
  <si>
    <t>An error occurred while trying to request the legal documents of the registration. Please, try again later.</t>
  </si>
  <si>
    <t>dgConn.duplicatedBeneficiaryDetails.requestLegalDocuments.success</t>
  </si>
  <si>
    <t>An email has been sent to the representants of the legal entities to supply the legal documents for the registration.</t>
  </si>
  <si>
    <t>dgConn.duplicatedBeneficiaryDetails.searchMessages.Desc</t>
  </si>
  <si>
    <t>The messages between the entities are displayed below.</t>
  </si>
  <si>
    <t>dgConn.duplicatedBeneficiaryDetails.validateMunicipality</t>
  </si>
  <si>
    <t>Validate municipality</t>
  </si>
  <si>
    <t>dgConn.duplicatedBeneficiaryDetails.validateMunicipality.error</t>
  </si>
  <si>
    <t>An error occurred while trying to validate the municipality. Please, try again later.</t>
  </si>
  <si>
    <t>dgConn.duplicatedBeneficiaryDetails.validateMunicipality.success</t>
  </si>
  <si>
    <t>You successfully validated the municipality.</t>
  </si>
  <si>
    <t>dgConn.duplicatedSuppliers.title</t>
  </si>
  <si>
    <t>Supplier registrations</t>
  </si>
  <si>
    <t>dgConn.dupplicatedSuppliers.desc</t>
  </si>
  <si>
    <t>Here there are the other suppliers that have registered which have used the same VAT or Account number as the main supplier you selected.</t>
  </si>
  <si>
    <t>dgConn.dupplicatedSuppliers.label</t>
  </si>
  <si>
    <t>Duplicated suppliers</t>
  </si>
  <si>
    <t>dgConn.end.date</t>
  </si>
  <si>
    <t>End date</t>
  </si>
  <si>
    <t>dgConn.end.time</t>
  </si>
  <si>
    <t>End time</t>
  </si>
  <si>
    <t>dgConn.event.title</t>
  </si>
  <si>
    <t>Event Title</t>
  </si>
  <si>
    <t>dgConn.helpdesk.assigned</t>
  </si>
  <si>
    <t>Asigned</t>
  </si>
  <si>
    <t>dgConn.helpdesk.dashboard</t>
  </si>
  <si>
    <t>Helpdesk</t>
  </si>
  <si>
    <t>dgConn.helpdesk.from</t>
  </si>
  <si>
    <t>From</t>
  </si>
  <si>
    <t>dgConn.helpdesk.issueSummary</t>
  </si>
  <si>
    <t>Issue Summary</t>
  </si>
  <si>
    <t>dgConn.helpdesk.memberState</t>
  </si>
  <si>
    <t>Member State</t>
  </si>
  <si>
    <t>dgConn.helpdesk.memberStateComments</t>
  </si>
  <si>
    <t>Member State Comments</t>
  </si>
  <si>
    <t>dgConn.helpdesk.portal</t>
  </si>
  <si>
    <t>Portal</t>
  </si>
  <si>
    <t>dgConn.helpdesk.topic</t>
  </si>
  <si>
    <t>Topic</t>
  </si>
  <si>
    <t>dgConn.issueDetails</t>
  </si>
  <si>
    <t>Issue details</t>
  </si>
  <si>
    <t>dgConn.issueStatus.pending</t>
  </si>
  <si>
    <t>PENDING</t>
  </si>
  <si>
    <t>dgConn.issueStatus.resolved</t>
  </si>
  <si>
    <t>dgConn.issues</t>
  </si>
  <si>
    <t>Issues</t>
  </si>
  <si>
    <t>dgConn.keepAsPending</t>
  </si>
  <si>
    <t>Keep as Pending</t>
  </si>
  <si>
    <t>dgConn.keyword.label</t>
  </si>
  <si>
    <t>Keyword</t>
  </si>
  <si>
    <t>dgConn.labelModal.timeline</t>
  </si>
  <si>
    <t>Write in or paste in URL for publication</t>
  </si>
  <si>
    <t>dgConn.mainSupplier.label</t>
  </si>
  <si>
    <t>Main supplier</t>
  </si>
  <si>
    <t>dgConn.manage-lau.country-instructions</t>
  </si>
  <si>
    <t>Select a country and type some characters to display a list of LAUs</t>
  </si>
  <si>
    <t>dgConn.manage-lau.dialog.instructions</t>
  </si>
  <si>
    <t>You are editing the address for:</t>
  </si>
  <si>
    <t>dgConn.newEvent.label</t>
  </si>
  <si>
    <t>Add new event</t>
  </si>
  <si>
    <t>dgConn.no</t>
  </si>
  <si>
    <t>NO</t>
  </si>
  <si>
    <t>dgConn.number.registrations</t>
  </si>
  <si>
    <t>Number of registrations</t>
  </si>
  <si>
    <t>dgConn.opening.date</t>
  </si>
  <si>
    <t>Opening date</t>
  </si>
  <si>
    <t>dgConn.publication.call</t>
  </si>
  <si>
    <t>Publication of the call</t>
  </si>
  <si>
    <t>dgConn.publication.dashboard</t>
  </si>
  <si>
    <t>dgConn.publication.title</t>
  </si>
  <si>
    <t>Publication call configuration</t>
  </si>
  <si>
    <t>dgConn.report1.title</t>
  </si>
  <si>
    <t>Legal entity registrations</t>
  </si>
  <si>
    <t>dgConn.report2.title</t>
  </si>
  <si>
    <t>dgConn.report3.title</t>
  </si>
  <si>
    <t>Help-Desk creation</t>
  </si>
  <si>
    <t>dgConn.report4.title</t>
  </si>
  <si>
    <t>Awarded municipalities</t>
  </si>
  <si>
    <t>dgConn.reporting.dashboard</t>
  </si>
  <si>
    <t>Reporting</t>
  </si>
  <si>
    <t>dgConn.resolve</t>
  </si>
  <si>
    <t>Resolve</t>
  </si>
  <si>
    <t>dgConn.setAsResolved</t>
  </si>
  <si>
    <t>Set as Resolved</t>
  </si>
  <si>
    <t>dgConn.start.date</t>
  </si>
  <si>
    <t>Start Date</t>
  </si>
  <si>
    <t>dgConn.start.time</t>
  </si>
  <si>
    <t>Start time</t>
  </si>
  <si>
    <t>dgConn.statistics.dashboard</t>
  </si>
  <si>
    <t>Statistics</t>
  </si>
  <si>
    <t>dgConn.stats.downloadData</t>
  </si>
  <si>
    <t>Download Data</t>
  </si>
  <si>
    <t>dgConn.status</t>
  </si>
  <si>
    <t>Status</t>
  </si>
  <si>
    <t>dgConn.status.invalidated</t>
  </si>
  <si>
    <t>Invalidated</t>
  </si>
  <si>
    <t>dgConn.supplier.label</t>
  </si>
  <si>
    <t>Supplier</t>
  </si>
  <si>
    <t>dgConn.supplierDetails.desc</t>
  </si>
  <si>
    <t>This is the information details for the supplier you selected.</t>
  </si>
  <si>
    <t>dgConn.supplierDetails.invalidateSupplier</t>
  </si>
  <si>
    <t>Invalidate supplier</t>
  </si>
  <si>
    <t>dgConn.supplierDetails.invalidateSupplier.error</t>
  </si>
  <si>
    <t>An error occurred while trying to invalidate the supplier. Please, try again later.</t>
  </si>
  <si>
    <t>dgConn.supplierDetails.invalidateSupplier.success</t>
  </si>
  <si>
    <t>You successfully invalidated the supplier.</t>
  </si>
  <si>
    <t>dgConn.supplierDetails.noneFound</t>
  </si>
  <si>
    <t>No supplier was found with the ID you provided.</t>
  </si>
  <si>
    <t>dgConn.supplierDetails.requestLegalDocuments.error</t>
  </si>
  <si>
    <t>An error occurred while trying to request the legal documents of the supplier. Please, try again later.</t>
  </si>
  <si>
    <t>dgConn.supplierDetails.requestLegalDocuments.success</t>
  </si>
  <si>
    <t>An email has been sent to the contact person to supply the legal documents for the registration.</t>
  </si>
  <si>
    <t>dgConn.timeline.change</t>
  </si>
  <si>
    <t>Change timeline</t>
  </si>
  <si>
    <t>dgConn.timeline.dashboard</t>
  </si>
  <si>
    <t>Timeline Configuration</t>
  </si>
  <si>
    <t>dgConn.timeline.label</t>
  </si>
  <si>
    <t>Timeline configuration</t>
  </si>
  <si>
    <t>dgConn.totalCountries</t>
  </si>
  <si>
    <t>Total Countries</t>
  </si>
  <si>
    <t>dgConn.user.label</t>
  </si>
  <si>
    <t>User</t>
  </si>
  <si>
    <t>dgConn.verifications</t>
  </si>
  <si>
    <t>Verifications</t>
  </si>
  <si>
    <t>dgConn.view</t>
  </si>
  <si>
    <t>View</t>
  </si>
  <si>
    <t>dgConn.voucher.amountVoucher</t>
  </si>
  <si>
    <t>Amount of vouchers</t>
  </si>
  <si>
    <t>dgConn.voucher.assigned</t>
  </si>
  <si>
    <t>Assigned vouchers</t>
  </si>
  <si>
    <t>dgConn.voucher.cancelAssignment</t>
  </si>
  <si>
    <t>Cancel assignment</t>
  </si>
  <si>
    <t>dgConn.voucher.confirmAssignment</t>
  </si>
  <si>
    <t>Voucher assignment confirmation</t>
  </si>
  <si>
    <t>dgConn.voucher.confirmationAssignmentText</t>
  </si>
  <si>
    <t>You are about to assing &lt;b&gt; X vouchers in X &lt;/b&gt;. Are you sure you want to continue? This action can´t be undone.</t>
  </si>
  <si>
    <t>dgConn.voucher.dashboard</t>
  </si>
  <si>
    <t>Voucher Assignment</t>
  </si>
  <si>
    <t>dgConn.voucher.downloadData</t>
  </si>
  <si>
    <t>Download data</t>
  </si>
  <si>
    <t>dgConn.voucher.maximum</t>
  </si>
  <si>
    <t>Maximum</t>
  </si>
  <si>
    <t>dgConn.voucher.maximumVouchers</t>
  </si>
  <si>
    <t>Maximum number of vouchers</t>
  </si>
  <si>
    <t>dgConn.voucher.minimum</t>
  </si>
  <si>
    <t>Minimum</t>
  </si>
  <si>
    <t>dgConn.voucher.minimumVouchers</t>
  </si>
  <si>
    <t>Minimum number of vouchers</t>
  </si>
  <si>
    <t>dgConn.voucher.municipalities</t>
  </si>
  <si>
    <t>Municipalities</t>
  </si>
  <si>
    <t>dgConn.voucher.request</t>
  </si>
  <si>
    <t>Request</t>
  </si>
  <si>
    <t>dgConn.voucher.simulate</t>
  </si>
  <si>
    <t>Simulate vouchers</t>
  </si>
  <si>
    <t>dgConn.voucher.simulation</t>
  </si>
  <si>
    <t>Simulation mode</t>
  </si>
  <si>
    <t>dgConn.voucher.totalMemberStates</t>
  </si>
  <si>
    <t>Total Member States:</t>
  </si>
  <si>
    <t>dgConn.voucher.totalRequest</t>
  </si>
  <si>
    <t>Total Request</t>
  </si>
  <si>
    <t>dgConn.wrongDate1</t>
  </si>
  <si>
    <t>Wrong period for the call</t>
  </si>
  <si>
    <t>dgConn.wrongDate2</t>
  </si>
  <si>
    <t>An end date must be later than start date</t>
  </si>
  <si>
    <t>dgConn.yes</t>
  </si>
  <si>
    <t>YES</t>
  </si>
  <si>
    <t>dgconn.dashboard.card.beneficiaries</t>
  </si>
  <si>
    <t>Beneficiary Registrations</t>
  </si>
  <si>
    <t>dgconn.dashboard.card.managelau</t>
  </si>
  <si>
    <t>Manage LAUs</t>
  </si>
  <si>
    <t>dgconn.dashboard.card.suppliers</t>
  </si>
  <si>
    <t>Supplier Registrations</t>
  </si>
  <si>
    <t>discussionForum.add.reply</t>
  </si>
  <si>
    <t>Novo sporočilo</t>
  </si>
  <si>
    <t>discussionForum.askMediation</t>
  </si>
  <si>
    <t>Mediacija</t>
  </si>
  <si>
    <t>discussionForum.beneficiary.goDiscussion</t>
  </si>
  <si>
    <t>Razdelek za razpravo</t>
  </si>
  <si>
    <t>discussionForum.beneficiary.registration1</t>
  </si>
  <si>
    <t>Registracija 1 (vaša)</t>
  </si>
  <si>
    <t>discussionForum.beneficiary.registrationNumber</t>
  </si>
  <si>
    <t>Registracija 2</t>
  </si>
  <si>
    <t>discussionForum.beneficiary.registrations</t>
  </si>
  <si>
    <t>Registracije</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</si>
  <si>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</si>
  <si>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</si>
  <si>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discussionForum.discussion</t>
  </si>
  <si>
    <t>Razprava</t>
  </si>
  <si>
    <t>discussionForum.discussion.growl</t>
  </si>
  <si>
    <t>discussionForum.discussion.growl.error</t>
  </si>
  <si>
    <t>discussionForum.editButtons</t>
  </si>
  <si>
    <t>Če želite spremeniti podatke v registraciji ali umakniti registracijo, kliknite ustrezni gumb.</t>
  </si>
  <si>
    <t>discussionForum.editRegistration</t>
  </si>
  <si>
    <t>Uredi registracijo</t>
  </si>
  <si>
    <t>discussionForum.mediationButton</t>
  </si>
  <si>
    <t>Kliknite spodaj in zaprosite skupino WiFi4EU za posredovanje pri tej zadevi.</t>
  </si>
  <si>
    <t>discussionForum.mediationRequest.selectText</t>
  </si>
  <si>
    <t>Namen mediacije je ugotoviti, katera registracija je veljavna.</t>
  </si>
  <si>
    <t>discussionForum.mediationRequest.text</t>
  </si>
  <si>
    <t>Če pošljete zahtevek, bo Evropska komisija posegla v razpravo in pomagala prosilcem rešiti težavo.</t>
  </si>
  <si>
    <t>discussionForum.mediationRequest.title</t>
  </si>
  <si>
    <t>discussionForum.messagesDescription</t>
  </si>
  <si>
    <t>Prikazana so sporočila, ki ste jih izmenjali z drugimi podjetji.</t>
  </si>
  <si>
    <t>discussionForum.newMediation.button</t>
  </si>
  <si>
    <t>discussionForum.newMediation.text</t>
  </si>
  <si>
    <t>Zahtevek za mediacijo</t>
  </si>
  <si>
    <t>discussionForum.ofPage</t>
  </si>
  <si>
    <t>[X] od [X]</t>
  </si>
  <si>
    <t>discussionForum.perPage</t>
  </si>
  <si>
    <t>[X] na stran</t>
  </si>
  <si>
    <t>discussionForum.search</t>
  </si>
  <si>
    <t>Iskanje po razpravi</t>
  </si>
  <si>
    <t>discussionForum.send</t>
  </si>
  <si>
    <t>Pošlji</t>
  </si>
  <si>
    <t>discussionForum.sendMessage</t>
  </si>
  <si>
    <t>Sporočilo bo poslano uporabnikom, ki so se registrirali za isto občino.</t>
  </si>
  <si>
    <t>discussionForum.sendMessage.subject</t>
  </si>
  <si>
    <t>Vaše sporočilo</t>
  </si>
  <si>
    <t>discussionForum.thread.message.error</t>
  </si>
  <si>
    <t>discussionForum.thread.message.success</t>
  </si>
  <si>
    <t>discussionForum.title</t>
  </si>
  <si>
    <t>Razprava podjetij o večkratni registraciji</t>
  </si>
  <si>
    <t>discussionForum.withdraw</t>
  </si>
  <si>
    <t>Umakni</t>
  </si>
  <si>
    <t>discussionForum.writeMessage</t>
  </si>
  <si>
    <t>Napišite sporočilo</t>
  </si>
  <si>
    <t>email.forgot</t>
  </si>
  <si>
    <t>Vpišite svoj e-naslov in poslali vam bomo navodila, kako spremeniti geslo.</t>
  </si>
  <si>
    <t>email.required</t>
  </si>
  <si>
    <t>Vpišite svoj e-naslov</t>
  </si>
  <si>
    <t>forgot.password</t>
  </si>
  <si>
    <t>Ste pozabili geslo?</t>
  </si>
  <si>
    <t>helpdesk.helpdeskform.clickhere.label1</t>
  </si>
  <si>
    <t xml:space="preserve">Težave z registracijo? </t>
  </si>
  <si>
    <t>helpdesk.helpdeskform.clickhere.label2</t>
  </si>
  <si>
    <t>Kontaktirajte službo za pomoč.</t>
  </si>
  <si>
    <t>helpdesk.helpdeskform.describeproblem</t>
  </si>
  <si>
    <t>Navedite vprašanje ali opišite težavo</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</si>
  <si>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</si>
  <si>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</si>
  <si>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</si>
  <si>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</si>
  <si>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</si>
  <si>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</si>
  <si>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</si>
  <si>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</si>
  <si>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helpdesk.helpdeskform.selectproblemtype</t>
  </si>
  <si>
    <t>Na seznamu označite vrsto težave</t>
  </si>
  <si>
    <t>helpdesk.helpdeskform.sendmessage</t>
  </si>
  <si>
    <t>helpdesk.helpdeskform.success</t>
  </si>
  <si>
    <t>helpdesk.helpdeskform.youremail</t>
  </si>
  <si>
    <t>Vaš e-naslov</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</si>
  <si>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</si>
  <si>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</si>
  <si>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</si>
  <si>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</si>
  <si>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</si>
  <si>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</si>
  <si>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helpdeskform.faq.title</t>
  </si>
  <si>
    <t>Služba za pomoč WiFi4EU</t>
  </si>
  <si>
    <t>home.counterSection2</t>
  </si>
  <si>
    <t xml:space="preserve">  Že registrirana podjetja: {{suppliersCounter}}</t>
  </si>
  <si>
    <t>home.counterSection3</t>
  </si>
  <si>
    <t xml:space="preserve"> Že registrirane občine: {{municipalitiesCounter}}</t>
  </si>
  <si>
    <t>home.counterSectionButton</t>
  </si>
  <si>
    <t>Poiščite jih</t>
  </si>
  <si>
    <t>home.footer.top</t>
  </si>
  <si>
    <t xml:space="preserve"> | nazaj na vrh</t>
  </si>
  <si>
    <t>home.footer.update</t>
  </si>
  <si>
    <t>Zadnja sprememba {{versionDate}} v{{version}}</t>
  </si>
  <si>
    <t>home.part1.author</t>
  </si>
  <si>
    <t>Jean-Claude Juncker</t>
  </si>
  <si>
    <t>home.part1.date</t>
  </si>
  <si>
    <t>predsednik Evropske komisije</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</si>
  <si>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</si>
  <si>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</si>
  <si>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</si>
  <si>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</si>
  <si>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</si>
  <si>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</si>
  <si>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</si>
  <si>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</si>
  <si>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</si>
  <si>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</si>
  <si>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home.part2.list1</t>
  </si>
  <si>
    <t>- občine</t>
  </si>
  <si>
    <t>home.part2.list2</t>
  </si>
  <si>
    <t xml:space="preserve">- subjekti, ki delujejo v imenu občine  </t>
  </si>
  <si>
    <t>home.part2.subtitle2</t>
  </si>
  <si>
    <t>Kaj lahko pričakujete</t>
  </si>
  <si>
    <t>home.part2.subtitle4</t>
  </si>
  <si>
    <t>Na razpis se lahko prijavijo:</t>
  </si>
  <si>
    <t>home.part2.subtitle5</t>
  </si>
  <si>
    <t>Seznam upravičenih subjektov v vaši državi.</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</si>
  <si>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</si>
  <si>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</si>
  <si>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home.part2.text1</t>
  </si>
  <si>
    <t>Naslednji javni razpis za prijavo projektov bo objavljen dne {{date}} ob {{hour}} (po srednjeevropskem času).</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</si>
  <si>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</si>
  <si>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</si>
  <si>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</si>
  <si>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</si>
  <si>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</si>
  <si>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</si>
  <si>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home.part2.title</t>
  </si>
  <si>
    <t>home.part3.list1</t>
  </si>
  <si>
    <t xml:space="preserve">- Za registracijo kliknite spodaj. </t>
  </si>
  <si>
    <t>home.part3.list2</t>
  </si>
  <si>
    <t>- V sistem se prijavite takoj, ko je razpis objavljen. Nato lahko tudi formalno oddate prijavo na razpis.</t>
  </si>
  <si>
    <t>home.part3.text1</t>
  </si>
  <si>
    <t xml:space="preserve">Postopek poteka v dveh delih: najprej registracija, nato prijava.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</si>
  <si>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</si>
  <si>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</si>
  <si>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home.part3.text3</t>
  </si>
  <si>
    <t>Registrirate se lahko kadar koli pred začetkom razpisa za oddajo prijav. Pri načelu „kdor prej pride, prej melje“ bomo upoštevali datum in čas oddaje prijave (ne registracije).</t>
  </si>
  <si>
    <t>home.part3.text4</t>
  </si>
  <si>
    <t>Preostali čas do objave razpisa:</t>
  </si>
  <si>
    <t>home.part3.text5</t>
  </si>
  <si>
    <t xml:space="preserve">Seznam je zgolj informativen. Izbrane občine lahko izberejo katero koli podjetje, tudi tista, ki niso na seznamu. </t>
  </si>
  <si>
    <t>home.part3.title</t>
  </si>
  <si>
    <t>Za občine</t>
  </si>
  <si>
    <t>home.part3.title.1</t>
  </si>
  <si>
    <t xml:space="preserve">Za podjetja, ki nameščajo opremo za brezžični internet </t>
  </si>
  <si>
    <t>home.part3.title2</t>
  </si>
  <si>
    <t>Registracija občine</t>
  </si>
  <si>
    <t>home.part3.title3</t>
  </si>
  <si>
    <t>Registracija podjetja za namestitev brezžičnega interneta</t>
  </si>
  <si>
    <t>home.part4.link1</t>
  </si>
  <si>
    <t>Pogosta vprašanja</t>
  </si>
  <si>
    <t>home.part4.link2</t>
  </si>
  <si>
    <t>Program WiFi4EU</t>
  </si>
  <si>
    <t>home.part4.link3</t>
  </si>
  <si>
    <t>Razpisi za zbiranje prijav</t>
  </si>
  <si>
    <t>home.part4.link4</t>
  </si>
  <si>
    <t>Europe Direct &lt;span class="phoneNum"&gt;00 800 6 7 8 9 10 11 &lt;/span&gt;</t>
  </si>
  <si>
    <t>home.part4.subtitle</t>
  </si>
  <si>
    <t>Več informacij boste našli na spodnjih povezavah:</t>
  </si>
  <si>
    <t>home.part4.title1</t>
  </si>
  <si>
    <t>Potrebujete več informacij?</t>
  </si>
  <si>
    <t>home.register</t>
  </si>
  <si>
    <t>Registriraj se zdaj</t>
  </si>
  <si>
    <t>home.watch.video</t>
  </si>
  <si>
    <t>Videofilm</t>
  </si>
  <si>
    <t>home.whatch.video</t>
  </si>
  <si>
    <t>itemMenu.appPortal</t>
  </si>
  <si>
    <t>Moja prijava</t>
  </si>
  <si>
    <t>itemMenu.appReg</t>
  </si>
  <si>
    <t>Registracija občin</t>
  </si>
  <si>
    <t>itemMenu.dgPortal</t>
  </si>
  <si>
    <t>Commission Portal</t>
  </si>
  <si>
    <t>itemMenu.dissForum</t>
  </si>
  <si>
    <t>itemMenu.myAccount</t>
  </si>
  <si>
    <t>itemMenu.suppPortal</t>
  </si>
  <si>
    <t>itemMenu.suppReg</t>
  </si>
  <si>
    <t>Registracija družb WiFi</t>
  </si>
  <si>
    <t>listMunicipalities.apply.button</t>
  </si>
  <si>
    <t>listMunicipalities.memberState.label</t>
  </si>
  <si>
    <t>listMunicipalities.region.label</t>
  </si>
  <si>
    <t>listMunicipalities.subtitle</t>
  </si>
  <si>
    <t>listMunicipalities.subtitle.updateDate</t>
  </si>
  <si>
    <t>listMunicipalities.title</t>
  </si>
  <si>
    <t>mediationRequest.selectText</t>
  </si>
  <si>
    <t>Namen mediacije je ugotoviti, katero registracijo je treba določiti občini: [Municipality].</t>
  </si>
  <si>
    <t>notFound.description</t>
  </si>
  <si>
    <t>notFound.title</t>
  </si>
  <si>
    <t>password.required</t>
  </si>
  <si>
    <t>Vpišite geslo</t>
  </si>
  <si>
    <t>profile.title</t>
  </si>
  <si>
    <t>registration.contactInformation</t>
  </si>
  <si>
    <t xml:space="preserve">Vpišite svoje kontaktne podatke. </t>
  </si>
  <si>
    <t>registration.nameOrganisation</t>
  </si>
  <si>
    <t>Ime organizacije</t>
  </si>
  <si>
    <t>shared.address.required</t>
  </si>
  <si>
    <t>shared.already.registered.error</t>
  </si>
  <si>
    <t>shared.back.button</t>
  </si>
  <si>
    <t>Nazaj</t>
  </si>
  <si>
    <t>shared.backtohome.button</t>
  </si>
  <si>
    <t>Nazaj na domačo stran</t>
  </si>
  <si>
    <t>shared.bic.required</t>
  </si>
  <si>
    <t>shared.cancel.button</t>
  </si>
  <si>
    <t>Prekliči</t>
  </si>
  <si>
    <t>shared.change</t>
  </si>
  <si>
    <t>Spremeni</t>
  </si>
  <si>
    <t>shared.change-password.button</t>
  </si>
  <si>
    <t>Spremeni geslo</t>
  </si>
  <si>
    <t>shared.change-password.text</t>
  </si>
  <si>
    <t>Kliknite spodaj in spremenite geslo.</t>
  </si>
  <si>
    <t>shared.clear.label</t>
  </si>
  <si>
    <t>shared.close.label</t>
  </si>
  <si>
    <t>Zapri</t>
  </si>
  <si>
    <t>shared.company.required</t>
  </si>
  <si>
    <t>shared.confirm.button</t>
  </si>
  <si>
    <t>Potrdi</t>
  </si>
  <si>
    <t>shared.confirmemail.label</t>
  </si>
  <si>
    <t>shared.country.label</t>
  </si>
  <si>
    <t>Država</t>
  </si>
  <si>
    <t>shared.country.required</t>
  </si>
  <si>
    <t>shared.delete.button</t>
  </si>
  <si>
    <t>shared.discussionForum.ofPage</t>
  </si>
  <si>
    <t>shared.discussionForum.officialAddress</t>
  </si>
  <si>
    <t>shared.discussionForum.perPage</t>
  </si>
  <si>
    <t>shared.discussionForum.send</t>
  </si>
  <si>
    <t>shared.download</t>
  </si>
  <si>
    <t>Download</t>
  </si>
  <si>
    <t>shared.edit</t>
  </si>
  <si>
    <t>Uredi</t>
  </si>
  <si>
    <t>shared.edit.button</t>
  </si>
  <si>
    <t>shared.email.label</t>
  </si>
  <si>
    <t>shared.error.api.generic</t>
  </si>
  <si>
    <t>shared.error.notallowed</t>
  </si>
  <si>
    <t>shared.expand-hide</t>
  </si>
  <si>
    <t>Razširi/skrči</t>
  </si>
  <si>
    <t>shared.expand.label</t>
  </si>
  <si>
    <t>Razširi</t>
  </si>
  <si>
    <t>shared.forgot.title</t>
  </si>
  <si>
    <t>Pozabljeno geslo</t>
  </si>
  <si>
    <t>shared.hide.label</t>
  </si>
  <si>
    <t>Skrij</t>
  </si>
  <si>
    <t>shared.home.label</t>
  </si>
  <si>
    <t>shared.loading.modal.dontclose</t>
  </si>
  <si>
    <t>Ne zapirajte zaslonskega okna.</t>
  </si>
  <si>
    <t>shared.loading.modal.registration.text</t>
  </si>
  <si>
    <t>Vaša registracija v sistemu WiFi4EU je v postopku pošiljanja.</t>
  </si>
  <si>
    <t>shared.loading.modal.title</t>
  </si>
  <si>
    <t>shared.loading.modal.title3</t>
  </si>
  <si>
    <t>Obdelujem podatke, počakajte ...</t>
  </si>
  <si>
    <t>shared.loggedin.as</t>
  </si>
  <si>
    <t>Prijavljeni uporabnik</t>
  </si>
  <si>
    <t>shared.login.label</t>
  </si>
  <si>
    <t>shared.logout.label</t>
  </si>
  <si>
    <t>Odjava</t>
  </si>
  <si>
    <t>shared.municipality.label</t>
  </si>
  <si>
    <t>Občina</t>
  </si>
  <si>
    <t>shared.municipality.required</t>
  </si>
  <si>
    <t>shared.municipalityDetails.title</t>
  </si>
  <si>
    <t>shared.name.label</t>
  </si>
  <si>
    <t>shared.name.required</t>
  </si>
  <si>
    <t>shared.newMessage.button</t>
  </si>
  <si>
    <t>shared.next.button</t>
  </si>
  <si>
    <t>Naprej</t>
  </si>
  <si>
    <t>shared.no</t>
  </si>
  <si>
    <t>Ne</t>
  </si>
  <si>
    <t>shared.number.label</t>
  </si>
  <si>
    <t>hišna št.</t>
  </si>
  <si>
    <t>shared.password.label</t>
  </si>
  <si>
    <t>Novo geslo</t>
  </si>
  <si>
    <t>shared.phone.required</t>
  </si>
  <si>
    <t>shared.postal-code.label</t>
  </si>
  <si>
    <t>Poštna številka</t>
  </si>
  <si>
    <t>shared.profile.registrationNotConfirmed</t>
  </si>
  <si>
    <t>shared.registration.emailResend.failure</t>
  </si>
  <si>
    <t>shared.registration.emailResend.success</t>
  </si>
  <si>
    <t>shared.registration.update.error</t>
  </si>
  <si>
    <t>shared.registration.update.success</t>
  </si>
  <si>
    <t>shared.registrationCompleted</t>
  </si>
  <si>
    <t>Registracija je zaključena.</t>
  </si>
  <si>
    <t>shared.search.button</t>
  </si>
  <si>
    <t>Išči</t>
  </si>
  <si>
    <t>shared.send.button</t>
  </si>
  <si>
    <t>shared.sendMessage.subject</t>
  </si>
  <si>
    <t>shared.sendMessage.title</t>
  </si>
  <si>
    <t>shared.submitregistration.failure.text.part1</t>
  </si>
  <si>
    <t>Poskusite znova ali se obrnite na službo za pomoč uporabnikom.</t>
  </si>
  <si>
    <t>shared.submitregistration.failure.title</t>
  </si>
  <si>
    <t>Pri registraciji so nastale težave.</t>
  </si>
  <si>
    <t>shared.submitregistration.success.resendconfirm.part1</t>
  </si>
  <si>
    <t>Niste dobili elektronskega spročila?</t>
  </si>
  <si>
    <t>shared.submitregistration.success.text.part1</t>
  </si>
  <si>
    <t>Potrdite svojo registracijo: Kmalu boste prejeli potrditveno elektronsko sporočilo: kliknite povezavo v sporočilu in potrdite registracijo.</t>
  </si>
  <si>
    <t>shared.submitregistration.success.title</t>
  </si>
  <si>
    <t>Registracijo ste uspešno poslali.</t>
  </si>
  <si>
    <t>shared.surname.label</t>
  </si>
  <si>
    <t>shared.surname.required</t>
  </si>
  <si>
    <t>shared.useractivation.failure</t>
  </si>
  <si>
    <t>shared.useractivation.success</t>
  </si>
  <si>
    <t>shared.view</t>
  </si>
  <si>
    <t>shared.warning</t>
  </si>
  <si>
    <t>Opozorilo:</t>
  </si>
  <si>
    <t>shared.withdraw-registration.button</t>
  </si>
  <si>
    <t>Umakni registracijo</t>
  </si>
  <si>
    <t>shared.withdraw-registration.text</t>
  </si>
  <si>
    <t>Vas prijava za bon WiFi4EU ne zanima več? Kliknite spodaj in umaknite registracijo.</t>
  </si>
  <si>
    <t>shared.yes</t>
  </si>
  <si>
    <t>Da</t>
  </si>
  <si>
    <t>submitregistration.button</t>
  </si>
  <si>
    <t>submitregistration.success.resendconfirm.part1</t>
  </si>
  <si>
    <t>Niste prejeli elektronskega sporočila? Ponovno pošlji potrditveno sporočilo</t>
  </si>
  <si>
    <t>submitregistration.success.text.part1</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</si>
  <si>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</si>
  <si>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</si>
  <si>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supp.landingpage.elegibleText3</t>
  </si>
  <si>
    <t xml:space="preserve">Takoj se lahko registrirate na portalu WiFi4EU in navedete območja, na katerih lahko upravičencem sheme WiFi4EU ponudite opremo in namestitev opreme.   </t>
  </si>
  <si>
    <t>supp.landingpage.elegibleText4</t>
  </si>
  <si>
    <t xml:space="preserve">Če je upravičenec sheme WiFi4EU z vašim podjetjem sklenil pogodbo za namestitev opreme, je registracija za vas obvezna. </t>
  </si>
  <si>
    <t>supp.landingpage.proceed</t>
  </si>
  <si>
    <t>supp.landingpage.secondTitle</t>
  </si>
  <si>
    <t>supp.landingpage.title</t>
  </si>
  <si>
    <t>Pozdravljeni na strani WiFi4EU za registracijo ponudnikov Wi-Fi</t>
  </si>
  <si>
    <t>suppPortal.about.municipality</t>
  </si>
  <si>
    <t>suppPortal.bidding.countdown</t>
  </si>
  <si>
    <t>suppPortal.button.addInstallationInfo</t>
  </si>
  <si>
    <t>suppPortal.filtermunicipalities.label</t>
  </si>
  <si>
    <t>suppPortal.indoor</t>
  </si>
  <si>
    <t>suppPortal.indoor.access</t>
  </si>
  <si>
    <t>suppPortal.invoicing.installed</t>
  </si>
  <si>
    <t>suppPortal.invoicing.label</t>
  </si>
  <si>
    <t>suppPortal.municipalities.awarded</t>
  </si>
  <si>
    <t>suppPortal.municipalities.list</t>
  </si>
  <si>
    <t>suppPortal.municipalities.selected</t>
  </si>
  <si>
    <t>suppPortal.nip.countdown</t>
  </si>
  <si>
    <t>suppPortal.outIndoor</t>
  </si>
  <si>
    <t>suppPortal.outdoor</t>
  </si>
  <si>
    <t>suppPortal.outdoor.access</t>
  </si>
  <si>
    <t>suppPortal.product.model</t>
  </si>
  <si>
    <t>suppPortal.product.number</t>
  </si>
  <si>
    <t>suppPortal.request.additionalInfo.provideDocs1</t>
  </si>
  <si>
    <t>suppPortal.request.additionalInfo.provideDocs2</t>
  </si>
  <si>
    <t>suppPortal.request.additionalInfo.supplier.doc1.label</t>
  </si>
  <si>
    <t>suppPortal.request.additionalInfo.supplier.instructions</t>
  </si>
  <si>
    <t>suppPortal.request.additionalInfo.title</t>
  </si>
  <si>
    <t>suppPortal.sn.countdown</t>
  </si>
  <si>
    <t>suppPortal.voucher.competition</t>
  </si>
  <si>
    <t>suppPortal.voucher.competition.desc</t>
  </si>
  <si>
    <t>suppPortal.voucher.supplierStep1</t>
  </si>
  <si>
    <t>suppPortal.voucher.supplierStep2</t>
  </si>
  <si>
    <t>suppPortal.voucher.supplierStep3</t>
  </si>
  <si>
    <t>suppRegistration.address.required</t>
  </si>
  <si>
    <t>suppRegistration.bank.account</t>
  </si>
  <si>
    <t>Številka bančnega računa (oblika IBAN)</t>
  </si>
  <si>
    <t>suppRegistration.bank.required</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</si>
  <si>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</si>
  <si>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</si>
  <si>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suppRegistration.bic.label</t>
  </si>
  <si>
    <t>BIC</t>
  </si>
  <si>
    <t>suppRegistration.bic.required</t>
  </si>
  <si>
    <t>suppRegistration.city.label</t>
  </si>
  <si>
    <t>Kraj</t>
  </si>
  <si>
    <t>suppRegistration.company.details</t>
  </si>
  <si>
    <t>Podatki o podjetju</t>
  </si>
  <si>
    <t>suppRegistration.company.info</t>
  </si>
  <si>
    <t>Vpišite podatke o podjetju.</t>
  </si>
  <si>
    <t>suppRegistration.company.logo</t>
  </si>
  <si>
    <t>Logotip podjetja (neobvezno)</t>
  </si>
  <si>
    <t>suppRegistration.company.name</t>
  </si>
  <si>
    <t>Ime podjetja</t>
  </si>
  <si>
    <t>suppRegistration.company.web</t>
  </si>
  <si>
    <t>Spletišče podjetja (neobvezno)</t>
  </si>
  <si>
    <t>suppRegistration.companyWeb.required</t>
  </si>
  <si>
    <t>suppRegistration.confirm.button</t>
  </si>
  <si>
    <t>suppRegistration.confirmemail.label</t>
  </si>
  <si>
    <t>suppRegistration.contact.description</t>
  </si>
  <si>
    <t xml:space="preserve">Navedite kontaktno osebo podjetja. </t>
  </si>
  <si>
    <t>suppRegistration.contact.person</t>
  </si>
  <si>
    <t>Kontaktna oseba</t>
  </si>
  <si>
    <t>suppRegistration.email.label</t>
  </si>
  <si>
    <t>Elektronski naslov:</t>
  </si>
  <si>
    <t>suppRegistration.entity.support</t>
  </si>
  <si>
    <t>Geografsko območje</t>
  </si>
  <si>
    <t>suppRegistration.eu.requirements</t>
  </si>
  <si>
    <t xml:space="preserve">Potrjujem, da sem prebral(a) in se strinjam z naslednjimi pogoji sheme: </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</si>
  <si>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</si>
  <si>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</si>
  <si>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</si>
  <si>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</si>
  <si>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</si>
  <si>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</si>
  <si>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suppRegistration.iban.explainDetails</t>
  </si>
  <si>
    <t>Mednarodna številka bančnega računa (IBAN) je zapis številke vašega bančnega računa v standardni, mednarodno priznani obliki.</t>
  </si>
  <si>
    <t>suppRegistration.legal.address</t>
  </si>
  <si>
    <t>Uradni naslov</t>
  </si>
  <si>
    <t>suppRegistration.legalentity.label</t>
  </si>
  <si>
    <t>Pravni subjekt</t>
  </si>
  <si>
    <t>suppRegistration.name.label</t>
  </si>
  <si>
    <t>suppRegistration.phone.number</t>
  </si>
  <si>
    <t>Telefonska številka</t>
  </si>
  <si>
    <t>suppRegistration.prefix.number</t>
  </si>
  <si>
    <t>Oznaka države</t>
  </si>
  <si>
    <t>suppRegistration.registration.bankDetails</t>
  </si>
  <si>
    <t>Podatki o bančnem računu</t>
  </si>
  <si>
    <t>suppRegistration.registration.chooseAreas</t>
  </si>
  <si>
    <t>Izberite eno ali več območij v tej državi</t>
  </si>
  <si>
    <t>suppRegistration.registration.selectCountry</t>
  </si>
  <si>
    <t>Označite državo(e), kjer poslujete</t>
  </si>
  <si>
    <t>suppRegistration.requirements.head</t>
  </si>
  <si>
    <t>suppRegistration.review.description</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</si>
  <si>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</si>
  <si>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</si>
  <si>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</si>
  <si>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</si>
  <si>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</si>
  <si>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</si>
  <si>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</si>
  <si>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</si>
  <si>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</si>
  <si>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</si>
  <si>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suppRegistration.surname.label</t>
  </si>
  <si>
    <t>suppRegistration.upload.logo</t>
  </si>
  <si>
    <t>Naloži logotip</t>
  </si>
  <si>
    <t>suppRegistration.vat.label</t>
  </si>
  <si>
    <t>Identifikacijska številka DDV</t>
  </si>
  <si>
    <t>suppRegistration.vat.required</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</si>
  <si>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</si>
  <si>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</si>
  <si>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</si>
  <si>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</si>
  <si>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suppRegistration.webFormat</t>
  </si>
  <si>
    <t>suppregistration.company.required</t>
  </si>
  <si>
    <t>hu</t>
  </si>
  <si>
    <t>Szervezet kijelölt képviselője:</t>
  </si>
  <si>
    <t>A folytatáshoz kérjük, jelentkezzen be EU Login azonosítóival: kattintson ide</t>
  </si>
  <si>
    <t>Ha az Ön szervezete nincs rajta a jogosult települések, illetve társulások listáján, ne töltse ki az űrlapot. A regisztráció nem lesz érvényes, és szervezete nem fog tudni jelentkezni utalványért. A magáncégek pályázatát el fogjuk utasítani.</t>
  </si>
  <si>
    <t xml:space="preserve">Ön település nevében készül regisztrálni a WiFi4EU kezdeményezés portálján. </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</si>
  <si>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</si>
  <si>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</si>
  <si>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</si>
  <si>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Folytatni kívánja a regisztrációt?</t>
  </si>
  <si>
    <t>Ki jogosult pályázni?</t>
  </si>
  <si>
    <t>Üdvözöljük a WiFi4EU kezdeményezésről szóló portál regisztrációs oldalán.</t>
  </si>
  <si>
    <t>Regisztráció megtekintése/szerkesztése</t>
  </si>
  <si>
    <t>Az Ön által kiválasztott településhez több regisztráció tartozik. Kattintson a lenti gombra a probléma rendezéséhez a pályázati felhívás közzététele előtt.</t>
  </si>
  <si>
    <t>Ön a pályázati felhívás közzétételéig meg tudja tekinteni és szerkeszteni tudja a regisztrációkor megadott adatokat. Kattintson a lenti gombra a regisztrációs adatok megjelenítéséhez, illetve szerkesztéséhez</t>
  </si>
  <si>
    <t>Az Ön regisztrációja még nincs megerősítve. Kérjük, érvényesítse a regisztrációt: hamarosan kapni fog egy visszaigazoló e-mail-üzenetet. Kattintson az abban található linkre a regisztráció érvényesítéséhez.</t>
  </si>
  <si>
    <t>Saját regisztrációm</t>
  </si>
  <si>
    <t>A felhívás közzétételéig fennmaradó idő:</t>
  </si>
  <si>
    <t>A regisztráció típusa</t>
  </si>
  <si>
    <t>Amint közzé lett téve a felhívás, pályázni lehet utalványért. Ehhez jelentkezzen be EU Login azonosítójával, majd nyújtsa be WiFi4EU-utalványra vonatkozó jelentkezését.</t>
  </si>
  <si>
    <t>Ön már benyújtott korábban pályázatot.</t>
  </si>
  <si>
    <t>hogy településén mindenki mindenhol és mindenkor rákapcsolódhasson az információs szupersztrádára</t>
  </si>
  <si>
    <t>Pályázzon Ön is internetutalványért,</t>
  </si>
  <si>
    <t>Internetutalvány megpályázása</t>
  </si>
  <si>
    <t>Kezdőlap</t>
  </si>
  <si>
    <t>nap</t>
  </si>
  <si>
    <t>Figyelem: a kedvezményezetteket a jelentkezések beérkezésének sorrendjében fogjuk kiválasztani az Európai Hálózatfinanszírozási Eszköz (CEF) 2017. évi munkaprogramjában foglaltak szerint.</t>
  </si>
  <si>
    <t>óra</t>
  </si>
  <si>
    <t>perc</t>
  </si>
  <si>
    <t>másodperc</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</si>
  <si>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</si>
  <si>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</si>
  <si>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</si>
  <si>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</si>
  <si>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</si>
  <si>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</si>
  <si>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</si>
  <si>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</si>
  <si>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pályázati időszak kezdetéig hátravan még</t>
  </si>
  <si>
    <t>Jövőre ismét lesz alkalma pályázni.</t>
  </si>
  <si>
    <t>Mik a további teendők?</t>
  </si>
  <si>
    <t>Település hozzáadása</t>
  </si>
  <si>
    <t>Cím</t>
  </si>
  <si>
    <t xml:space="preserve">Én vagy a jogi képviselő. </t>
  </si>
  <si>
    <t>MEGJEGYZÉS:  Az Ön országában működő jogosult szervezetek listája itt található.</t>
  </si>
  <si>
    <t>1. lépés: A regisztráció típusa</t>
  </si>
  <si>
    <t>E-mail-cím megerősítése</t>
  </si>
  <si>
    <t>Kérjük, adjon meg egy érvényes e-mail-címet. Ezt az e-mail-címet fogjuk használni az Ön szervezetével folytatandó kommunikáció céljaira.</t>
  </si>
  <si>
    <t>E-mail-cím</t>
  </si>
  <si>
    <t>A polgármester adatai</t>
  </si>
  <si>
    <t>Kérjük, adja meg az Ön által képviselt település(ek) adatait.</t>
  </si>
  <si>
    <t>A település adatai</t>
  </si>
  <si>
    <t>Név</t>
  </si>
  <si>
    <t>Házszám</t>
  </si>
  <si>
    <t>Saját szervezet</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</si>
  <si>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</si>
  <si>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</si>
  <si>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</si>
  <si>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</si>
  <si>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</si>
  <si>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</si>
  <si>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</si>
  <si>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</si>
  <si>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Elolvastam és megértettem a jelen pályázati felhívásra vonatkozóan a felhívás szövegében rögzített feltételeket.</t>
  </si>
  <si>
    <t>Kijelentem, hogy jogosult vagyok/felhatalmazással rendelkezem arra, hogy az ezen az űrlapon feltüntetett település(ek) nevében pályázatot nyújtsak be.</t>
  </si>
  <si>
    <t>A település nevében aláírásra jogosult személy, jellemzően a település polgármestere</t>
  </si>
  <si>
    <t>2. lépés: A település(ek) adatai</t>
  </si>
  <si>
    <t>3. lépés: Elérhetőségi adatok</t>
  </si>
  <si>
    <t xml:space="preserve">Jogi képviselő </t>
  </si>
  <si>
    <t>4. lépés: Értékelés</t>
  </si>
  <si>
    <t>Kérjük, a regisztráció befejezése előtt ellenőrizze az összes megadott információt.</t>
  </si>
  <si>
    <t>Kérjük, válassza ki az országot.</t>
  </si>
  <si>
    <t>Kérjük, válassza ki szervezetét a listáról.</t>
  </si>
  <si>
    <t>Beküldés előtt ellenőrizze a regisztrációs adatokat.</t>
  </si>
  <si>
    <t>Település eltávolítása</t>
  </si>
  <si>
    <t>A képviselő adatai</t>
  </si>
  <si>
    <t>Visszaigazoló e-mail újraküldése</t>
  </si>
  <si>
    <t>Kattintson az e-mail-üzenetben feltüntetett linkre, ezzel hitelesíti e-mail-címét, és a rendszer a bejelentkezési oldalra irányítja Önt.</t>
  </si>
  <si>
    <t>Családi név</t>
  </si>
  <si>
    <t>Hivatalos cím</t>
  </si>
  <si>
    <t>Elérhetőségek</t>
  </si>
  <si>
    <t>{{selfRegistration}}. sz. regisztráció (Ön)</t>
  </si>
  <si>
    <t>. sz. regisztráció</t>
  </si>
  <si>
    <t>Jelenlegi jelszó</t>
  </si>
  <si>
    <t>Új üzenet</t>
  </si>
  <si>
    <t>Közvetítés iránti kérés</t>
  </si>
  <si>
    <t>Ugrás a vitafórumra</t>
  </si>
  <si>
    <t>{{selfRegistration}}. regisztráció (Ön)</t>
  </si>
  <si>
    <t>2. regisztráció</t>
  </si>
  <si>
    <t>Regisztrációk</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</si>
  <si>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</si>
  <si>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Vitafórum</t>
  </si>
  <si>
    <t>Ha szerkeszteni kívánja az adatokat, vagy vissza szeretné vonni a regisztrációt, akkor kattintson a megfelelő gombra lent.</t>
  </si>
  <si>
    <t>Regisztrációm szerkesztése</t>
  </si>
  <si>
    <t>Kattintson ide, ha azt szeretné, hogy az ügyben a WiFi4EU munkatársai járjanak el.</t>
  </si>
  <si>
    <t>A közvetítés abban hivatott dönteni, hogy melyik regisztráció érvényes.</t>
  </si>
  <si>
    <t>A kérés elküldése esetén az Európai Bizottság segíteni fog a cégeknek a probléma megoldásában.</t>
  </si>
  <si>
    <t>Kattintson a lenti gombra, ha azt szeretné, hogy a WiFi4EU munkatársai rendezzék a problémát.</t>
  </si>
  <si>
    <t>Az Ön és a többi cég közötti üzenetváltást lent olvashatja.</t>
  </si>
  <si>
    <t>Közvetítés kérése</t>
  </si>
  <si>
    <t>[X]/[X]</t>
  </si>
  <si>
    <t>Oldalanként: [X]</t>
  </si>
  <si>
    <t>Keresés a vitafórumon</t>
  </si>
  <si>
    <t>Küldés</t>
  </si>
  <si>
    <t>Ezt az üzenetet elküldjük a többi cégnek.</t>
  </si>
  <si>
    <t>Az Ön üzenete</t>
  </si>
  <si>
    <t>Vitafórum arra az esetre, ha egyszerre több cég regisztrált</t>
  </si>
  <si>
    <t>Visszavonás</t>
  </si>
  <si>
    <t>Üzenet írása</t>
  </si>
  <si>
    <t>Adja meg e-mail-címét, és válaszlevélben leírjuk, hogyan állíthat be új jelszót.</t>
  </si>
  <si>
    <t>Adja meg e-mail-címét</t>
  </si>
  <si>
    <t>Elfelejtette a jelszavát?</t>
  </si>
  <si>
    <t>Probléma merült fel a regisztráció során? Kérjük, lépjen kapcsolatba az ügyfélszolgálattal.</t>
  </si>
  <si>
    <t>Kérjük, fogalmazza meg kérdését vagy írja le a problémát:</t>
  </si>
  <si>
    <t>Technikai probléma merült fel (az oldal nem működik megfelelően)</t>
  </si>
  <si>
    <t>Pontosításra van szükségem a rendelkezésre bocsátott/kért információkkal kapcsolatban</t>
  </si>
  <si>
    <t>Kérdésem van az EU Login felhasználói fiókkal kapcsolatban</t>
  </si>
  <si>
    <t>Egyéb</t>
  </si>
  <si>
    <t>Milyen jellegű problémával szembesült? Válasszon a felsoroltak közül:</t>
  </si>
  <si>
    <t>Üzenet küldése</t>
  </si>
  <si>
    <t>Az Ön e-mail-címe</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</si>
  <si>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</si>
  <si>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</si>
  <si>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</si>
  <si>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WiFi4EU-ügyfélszolgálat</t>
  </si>
  <si>
    <t>{{suppliersCounter}} internetszolgáltató cég regisztrált már.</t>
  </si>
  <si>
    <t>{{municipalitiesCounter}} település regisztrált már.</t>
  </si>
  <si>
    <t>Ismerje meg őket</t>
  </si>
  <si>
    <t xml:space="preserve"> | Vissza az oldal tetejére</t>
  </si>
  <si>
    <t>Utolsó frissítés dátuma: {{versionDate}} v{{version}}</t>
  </si>
  <si>
    <t>Az Európai Bizottság elnöke</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</si>
  <si>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</si>
  <si>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</si>
  <si>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</si>
  <si>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</si>
  <si>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</si>
  <si>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 települések,</t>
  </si>
  <si>
    <t xml:space="preserve">- települések nevében eljáró szervezetek.  </t>
  </si>
  <si>
    <t>Mire számíthatnak a pályázók?</t>
  </si>
  <si>
    <t>A pályázati felhívásra jelentkezhetnek:</t>
  </si>
  <si>
    <t>Az Ön országában működő jogosult szervezetek listája itt &lt;a href="#"&gt;található.&lt;/a&gt;</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</si>
  <si>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</si>
  <si>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A soron következő pályázati felhívás közzétételének időpontja: {{date}}, {{hour}} (közép-európai idő szerint).</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</si>
  <si>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</si>
  <si>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</si>
  <si>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</si>
  <si>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Ki pályázhat?</t>
  </si>
  <si>
    <t xml:space="preserve">- Regisztrációhoz kattintson a lenti gombra. </t>
  </si>
  <si>
    <t>- Pályázni rögtön azután lehet, hogy közzé lett téve a felhívás.</t>
  </si>
  <si>
    <t xml:space="preserve">Regisztráljon, majd pályázzon!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</si>
  <si>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</si>
  <si>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A regisztrációval nem kell megvárnia a pályázati felhívás közzétételét. A sorrendiség szempontjából a pályázatok beérkezésének az időpontja számít, nem pedig a regisztrációé!</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</si>
  <si>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</si>
  <si>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Önkormányzatot képvisel?</t>
  </si>
  <si>
    <t xml:space="preserve">Internetszolgáltató céget képvisel? </t>
  </si>
  <si>
    <t>Regisztrálni szeretnék önkormányzat nevében</t>
  </si>
  <si>
    <t>Regisztrálni szeretnék internetszolgáltató cég nevében</t>
  </si>
  <si>
    <t>Gyakran feltett kérdések</t>
  </si>
  <si>
    <t>A WiFi4EU bemutatása</t>
  </si>
  <si>
    <t>Pályázati felhívások</t>
  </si>
  <si>
    <t>Europe Direct ügyfélszolgálat:  &lt;span class="phoneNum"&gt;00 800 6 7 8 9 10 11&lt;/span&gt;</t>
  </si>
  <si>
    <t>Az alábbi linkekre kattintva a kezdeményezés további részleteit is megismerheti:</t>
  </si>
  <si>
    <t>Többet szeretne tudni erről a lehetőségről?</t>
  </si>
  <si>
    <t>Regisztrálás most</t>
  </si>
  <si>
    <t>A kisfilm megtekintése</t>
  </si>
  <si>
    <t>Jelentkezésem</t>
  </si>
  <si>
    <t>Települések regisztrációja</t>
  </si>
  <si>
    <t>Internetszolgáltatók regisztrációja</t>
  </si>
  <si>
    <t>A közvetítést követően megállapítja, hogy melyik regisztráció maradjon érvényes {{municipality}} település vonatkozásában.</t>
  </si>
  <si>
    <t>Adja meg a jelszót</t>
  </si>
  <si>
    <t xml:space="preserve">Kérjük, adja meg elérhetőségi adatait. </t>
  </si>
  <si>
    <t>A szervezet neve</t>
  </si>
  <si>
    <t>Vissza</t>
  </si>
  <si>
    <t>Vissza a kezdőlapra</t>
  </si>
  <si>
    <t>Mégse</t>
  </si>
  <si>
    <t>Módosítás</t>
  </si>
  <si>
    <t>Jelszó módosítása</t>
  </si>
  <si>
    <t>Kattintson a lenti gombra jelszava megváltoztatásához.</t>
  </si>
  <si>
    <t>Bezárás</t>
  </si>
  <si>
    <t>Megerősítés</t>
  </si>
  <si>
    <t>Ország</t>
  </si>
  <si>
    <t>Szerkesztés</t>
  </si>
  <si>
    <t>Megjelenítés/elrejtés</t>
  </si>
  <si>
    <t>Megjelenítés</t>
  </si>
  <si>
    <t>Elfelejtette jelszavát?</t>
  </si>
  <si>
    <t>Elrejtés</t>
  </si>
  <si>
    <t>Kérjük, ne zárja be ezt az ablakot.</t>
  </si>
  <si>
    <t>Az Ön WiFi4EU-regisztráció iránti kérelmének benyújtása folyamatban van.</t>
  </si>
  <si>
    <t>Az adatok feldolgozása zajlik. Kérjük, várjon...</t>
  </si>
  <si>
    <t>Bejelentkezett felhasználó:</t>
  </si>
  <si>
    <t>Bejelentkezés</t>
  </si>
  <si>
    <t>Kijelentkezés</t>
  </si>
  <si>
    <t>Település</t>
  </si>
  <si>
    <t>Tovább</t>
  </si>
  <si>
    <t>Nem</t>
  </si>
  <si>
    <t>Új jelszó</t>
  </si>
  <si>
    <t>Irányítószám</t>
  </si>
  <si>
    <t>Az Ön regisztrációja befejeződött.</t>
  </si>
  <si>
    <t>Keresés</t>
  </si>
  <si>
    <t>Kérjük, próbálkozzon újra vagy lépjen kapcsolatba az ügyfélszolgálattal.</t>
  </si>
  <si>
    <t>Probléma történt a regisztráció során.</t>
  </si>
  <si>
    <t>Nem kapta meg az e-mailt? Visszaigazoló e-mail újraküldése</t>
  </si>
  <si>
    <t>Kérjük, érvényesítse a regisztrációt: hamarosan kapni fog egy visszaigazoló e-mail-üzenetet. Kattintson az abban található linkre a regisztráció véglegesítéséhez.</t>
  </si>
  <si>
    <t>A regisztráció sikeresen megtörtént.</t>
  </si>
  <si>
    <t>Regisztráció visszavonása</t>
  </si>
  <si>
    <t>Már nem kíván jelentkezni WiFi4EU-utalványért? Kattintson a lenti gombra a regisztráció visszavonásához.</t>
  </si>
  <si>
    <t>Igen</t>
  </si>
  <si>
    <t>Regisztráció benyújtása</t>
  </si>
  <si>
    <t>Kérjük, érvényesítse a regisztrációt:</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</si>
  <si>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</si>
  <si>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 rögtön regisztrálhat a WiFi4EU portálján, és jelezheti, hogy mely területeken tud wifi-berendezést és hotspotot telepíteni a WiFi4EU kedvezményezettjei számára. </t>
  </si>
  <si>
    <t xml:space="preserve">Önnek kötelező regisztrálnia, ha szolgáltatási szerződést kötött egy WiFi4EU-kedvezményezettel. </t>
  </si>
  <si>
    <t>Üdvözöljük a WiFi4EU kezdeményezés portálján, azon belül is az internetszolgáltatóknak szóló regisztrációs oldalon.</t>
  </si>
  <si>
    <t>Bankszámlaszám (IBAN-formátum)</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</si>
  <si>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</si>
  <si>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BIC-kód</t>
  </si>
  <si>
    <t>A cég adatai</t>
  </si>
  <si>
    <t>Kérjük, adjon meg néhány információt a cégéről.</t>
  </si>
  <si>
    <t>Céglogó (nem kötelező megadni)</t>
  </si>
  <si>
    <t>Cég neve</t>
  </si>
  <si>
    <t>Cég webhelye (nem kötelező megadni)</t>
  </si>
  <si>
    <t xml:space="preserve">Kérjük, nevezze meg cége kapcsolattartásért felelős munkatársát. </t>
  </si>
  <si>
    <t>Kapcsolattartó személy</t>
  </si>
  <si>
    <t>Földrajzi terület</t>
  </si>
  <si>
    <t xml:space="preserve">Megerősítem, hogy elolvastam és elfogadom a kezdeményezésre vonatkozó alábbi feltételeket: </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</si>
  <si>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</si>
  <si>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</si>
  <si>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</si>
  <si>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nemzetközi bankszámlaszám (IBAN) a bankszámla számát szabványos, nemzetközileg elismert formátumban jelöli.</t>
  </si>
  <si>
    <t>Hivatalos cím Házszám</t>
  </si>
  <si>
    <t>Jogi személy</t>
  </si>
  <si>
    <t>Telefonszám</t>
  </si>
  <si>
    <t>Országkód</t>
  </si>
  <si>
    <t>Bankszámlaadatok</t>
  </si>
  <si>
    <t>Válasszon ki egy vagy több területet ebben az országban.</t>
  </si>
  <si>
    <t>Válassza ki az országo(ka)t, ahol szolgáltatást nyújt.</t>
  </si>
  <si>
    <t>1. lépés: A cég adatai</t>
  </si>
  <si>
    <t>2. lépés: Földrajzi terület</t>
  </si>
  <si>
    <t>3. lépés: Kapcsolattartó személy</t>
  </si>
  <si>
    <t>4. lépés: Ellenőrzés</t>
  </si>
  <si>
    <t>Logó feltöltése</t>
  </si>
  <si>
    <t>Héaazonosító szám</t>
  </si>
  <si>
    <t>A két e-mail-cím nem egyezik meg egymással. Kérjük, javítsa.</t>
  </si>
  <si>
    <t xml:space="preserve">Kérjük, adjon meg egy érvényes e-mail-címet. Fogunk küldeni Önnek erre a címre egy visszaigazoló e-mailt, melyen keresztül érvényesíteni tudja a regisztrációt. </t>
  </si>
  <si>
    <t>lt</t>
  </si>
  <si>
    <t>Teisinio subjekto paskirtasis atstovas (TSPA):</t>
  </si>
  <si>
    <t>Kad galėtumėte registruotis, prisijunkite prie savo „EU-login“ paskyros: spustelėkite čia.</t>
  </si>
  <si>
    <t>Jei Jūsų organizacijos tinkamų subjektų sąraše nėra, nepildykite formos, nes registracija negalios ir pateikti paraiškos negalėsite. Privačių bendrovių paraiškos bus atmestos.</t>
  </si>
  <si>
    <t xml:space="preserve">Rengiatės registruotis „WiFi4EU“ portale savivaldybės vardu. </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</si>
  <si>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</si>
  <si>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</si>
  <si>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</si>
  <si>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Ar norite registruotis?</t>
  </si>
  <si>
    <t>Ar atitinkate sąlygas?</t>
  </si>
  <si>
    <t>Sveiki, čia pareiškėjams skirtas „WiFi4EU“ registracijos puslapis.</t>
  </si>
  <si>
    <t>Peržiūrėti / taisyti registracijos duomenis</t>
  </si>
  <si>
    <t>Yra daugiau nei vienas Jūsų pasirinktos savivaldybės registracijos prašymas. Spustelėkite nuorodą žemiau, kad išspręstumėte šį klausimą prieš kvietimo teikti paraiškas paskelbimą.</t>
  </si>
  <si>
    <t>Galite peržiūrėti ir patikslinti savo registracijos duomenis iki pat kvietimo teikti paraiškas paskelbimo. Spustelėkite nuorodą žemiau, kad atsiverstumėte savo registracijos duomenų puslapį.</t>
  </si>
  <si>
    <t>Jūsų registracija dar nepatvirtinta. Prašome patvirtinti savo registraciją: netrukus gausite patvirtinamąjį e. laišką; spustelėkite jame pateiktą nuorodą, kad patvirtintumėte savo registraciją.</t>
  </si>
  <si>
    <t>Mano registracija</t>
  </si>
  <si>
    <t>Iki kvietimo paskelbimo liko:</t>
  </si>
  <si>
    <t>Registracijos tipas</t>
  </si>
  <si>
    <t>Kai bus paskelbtas kvietimas teikti paraiškas, galėsite pateikti paraišką. Tuo tikslu prisijunkite prie savo „EU Login“ paskyros ir pateikite „WiFi4EU“ čekio paraišką.</t>
  </si>
  <si>
    <t>Paraišką skirti čekį jau pateikėte</t>
  </si>
  <si>
    <t>kad žmonės galėtų naudotis ryšiu bet kada ir bet kur.</t>
  </si>
  <si>
    <t>Dabar galite teikti paraišką skirti čekį</t>
  </si>
  <si>
    <t>Teikti paraišką skirti čekį</t>
  </si>
  <si>
    <t>Į pradžią</t>
  </si>
  <si>
    <t>d.</t>
  </si>
  <si>
    <t>Atkreipkite dėmesį, kad atranka vykdoma eiliškumo principu ir remiantis geografinės pusiausvyros užtikrinimo kriterijais, kaip nurodyta 2017 m. Europos infrastruktūros tinklų priemonės darbo programoje.</t>
  </si>
  <si>
    <t>val.</t>
  </si>
  <si>
    <t>min.</t>
  </si>
  <si>
    <t>sek.</t>
  </si>
  <si>
    <t>Jūsų paraiška dalyvauti konkurse dėl čekių atmesta.</t>
  </si>
  <si>
    <t>Konkursas dėl čekių prasidėjo.</t>
  </si>
  <si>
    <t>Jūsų paraiška skirti čekį pateikta. „Wifi4EU“ netrukus jums praneš, ar gausite nemokamo belaidžio vietinio tinklo čekį.</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</si>
  <si>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</si>
  <si>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</si>
  <si>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</si>
  <si>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</si>
  <si>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</si>
  <si>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Konkursas dėl čekių prasidės po</t>
  </si>
  <si>
    <t>Bandykite dar kartą kitais metais.</t>
  </si>
  <si>
    <t>Kas toliau?</t>
  </si>
  <si>
    <t>Pridėti savivaldybę</t>
  </si>
  <si>
    <t>Adresas</t>
  </si>
  <si>
    <t xml:space="preserve">Esu teisinis atstovas </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</si>
  <si>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</si>
  <si>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1 veiksmas. Registracijos tipas</t>
  </si>
  <si>
    <t>Dar kartą įrašykite e. pašto adresą</t>
  </si>
  <si>
    <t>Nurodykite tinkamą darbo e. pašto adresą. Informacija gali būti siunčiama šiuo e. pašto adresu.</t>
  </si>
  <si>
    <t>E. paštas</t>
  </si>
  <si>
    <t>Vietos valdžios institucijos vadovo duomenys</t>
  </si>
  <si>
    <t>Pateikite informaciją apie savivaldybę arba savivaldybes, kuriai (-ioms) atstovaujate.</t>
  </si>
  <si>
    <t>Informacija apie savivaldybę</t>
  </si>
  <si>
    <t>Vardas</t>
  </si>
  <si>
    <t>Numeris</t>
  </si>
  <si>
    <t>Mano organizacija</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</si>
  <si>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</si>
  <si>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</si>
  <si>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</si>
  <si>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</si>
  <si>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</si>
  <si>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</si>
  <si>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</si>
  <si>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</si>
  <si>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Perskaičiau ir supratau šio kvietimo teikti paraiškas sąlygas, paskelbtas kvietimo tekste.</t>
  </si>
  <si>
    <t>Patvirtinu, kad turiu teisę arba esu įgaliotas pateikti paraišką šioje formoje nurodytos savivaldybės (savivaldybių) vardu.</t>
  </si>
  <si>
    <t>Asmuo, teisiškai įgaliotas pasirašyti savivaldybės vardu, paprastai savivaldybės meras.</t>
  </si>
  <si>
    <t>2 veiksmas. Informacija apie savivaldybę</t>
  </si>
  <si>
    <t>3 veiksmas. Kontaktiniai duomenys</t>
  </si>
  <si>
    <t xml:space="preserve">Teisinis atstovas </t>
  </si>
  <si>
    <t>4 veiksmas. Peržiūra</t>
  </si>
  <si>
    <t>Prieš baigdami registruotis patikrinkite visą pateiktą informaciją.</t>
  </si>
  <si>
    <t>Pasirinkite savo šalį.</t>
  </si>
  <si>
    <t>Pasirinkite savo organizaciją</t>
  </si>
  <si>
    <t>Prieš siųsdamas registracijos formą peržiūrėkite.</t>
  </si>
  <si>
    <t>Išbraukti savivaldybę</t>
  </si>
  <si>
    <t>Atstovo duomenys</t>
  </si>
  <si>
    <t>Išsiųsti patvirtinamąjį e. laišką dar kartą.</t>
  </si>
  <si>
    <t>Spustelėkite e. laiške pateikiamą nuorodą, kad būtų galima patikrinti jūsų e. pašto adresą, ir būsite nukreiptas į prisijungimo puslapį.</t>
  </si>
  <si>
    <t>Pavardė</t>
  </si>
  <si>
    <t>Oficialus adresas</t>
  </si>
  <si>
    <t>Kontaktiniai duomenys</t>
  </si>
  <si>
    <t>{{selfRegistration}} registracijos prašymas (Jūsų)</t>
  </si>
  <si>
    <t xml:space="preserve">registracijos prašymas </t>
  </si>
  <si>
    <t>Dabartinis slaptažodis</t>
  </si>
  <si>
    <t>Nauja žinutė</t>
  </si>
  <si>
    <t>Prašyti tarpininkavimo</t>
  </si>
  <si>
    <t>Eiti į diskusijų erdvę</t>
  </si>
  <si>
    <t>2 registracijos prašymas</t>
  </si>
  <si>
    <t>Užregistruoti prašymai</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</si>
  <si>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</si>
  <si>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Diskusija</t>
  </si>
  <si>
    <t>Jei norite patikslinti savo duomenis arba pašalinti savo registraciją, spustelėkite atitinkamą mygtuką žemiau.</t>
  </si>
  <si>
    <t>Taisyti registracijos duomenis</t>
  </si>
  <si>
    <t>Spustelėkite žemiau esančią nuorodą, kad klausimą išspręstų „WiFi4EU“ grupė.</t>
  </si>
  <si>
    <t>Tarpininkavimo tikslas – nustatyti, kuris registracijos prašymas turėtų būti pripažintas galiojančiu.</t>
  </si>
  <si>
    <t>Jei išsiųsite šį prašymą, Europos Komisija įsikiš į diskusiją, kad padėtų visoms bendrovėms išspręsti klausimą.</t>
  </si>
  <si>
    <t>Toliau rodomos Jūsų ir kitų bendrovių diskusijos žinutės.</t>
  </si>
  <si>
    <t>Tarpininkavimo prašymas</t>
  </si>
  <si>
    <t>[X] iš [X]</t>
  </si>
  <si>
    <t>[X] viename puslapyje</t>
  </si>
  <si>
    <t>Paieška diskusijoje</t>
  </si>
  <si>
    <t>Siųsti</t>
  </si>
  <si>
    <t>Ši žinutė bus išsiųsta kitoms bendrovėms.</t>
  </si>
  <si>
    <t>Jūsų žinutė</t>
  </si>
  <si>
    <t>Kelis prašymus užregistravusių bendrovių diskusija</t>
  </si>
  <si>
    <t>Pašalinti</t>
  </si>
  <si>
    <t>Rašyti žinutę</t>
  </si>
  <si>
    <t>įrašykite savo e. pašto adresą ir išsiųsime jums nurodymus, kaip atstatyti slaptažodį.</t>
  </si>
  <si>
    <t>Įrašykite e. pašto adresą</t>
  </si>
  <si>
    <t>Užmiršote slaptažodį?</t>
  </si>
  <si>
    <t>Kilo problemų registruojantis? Spustelėkite čia ir kreipkitės į pagalbos tarnybą.</t>
  </si>
  <si>
    <t>Pateikite savo klausimą arba aprašykite problemą</t>
  </si>
  <si>
    <t>Jums iškilo techninė problema (puslapis veikia netinkamai)</t>
  </si>
  <si>
    <t>Pageidaujate suteiktos / paprašytos informacijos paaiškinimo</t>
  </si>
  <si>
    <t>Turite klausimą dėl savo „EU Login“ paskyros</t>
  </si>
  <si>
    <t>Kita</t>
  </si>
  <si>
    <t>Pasirinkite iš sąrašo problemos rūšį</t>
  </si>
  <si>
    <t>Siųsti žinutę</t>
  </si>
  <si>
    <t>Jūsų e. pašto adresas</t>
  </si>
  <si>
    <t>Ar jūsų klausimą atsakyta?</t>
  </si>
  <si>
    <t>Peržvelkite dažnai užduodamus klausimus ir atsakymus į juos – galbūt ten rasite ieškomą informaciją.</t>
  </si>
  <si>
    <t>Jeigu ten atsakymo į savo klausimą neradote, užpildykite pateiktą formą.</t>
  </si>
  <si>
    <t>„WiFi4EU“ pagalbos tarnyba</t>
  </si>
  <si>
    <t>Registruotų belaidžio vietinio tinklo diegimo bendrovių: {{suppliersCounter}}.</t>
  </si>
  <si>
    <t xml:space="preserve"> Jau registruotų savivaldybių: {{municipalitiesCounter}}.</t>
  </si>
  <si>
    <t>Sužinokite, kas jos.</t>
  </si>
  <si>
    <t xml:space="preserve"> | Į puslapio pradžią</t>
  </si>
  <si>
    <t>Atnaujinta {{versionDate}} v{{version}}</t>
  </si>
  <si>
    <t>Europos Komisijos Pirmininkas</t>
  </si>
  <si>
    <t>Jeanas-Claude’as Junckeris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</si>
  <si>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</si>
  <si>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</si>
  <si>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</si>
  <si>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</si>
  <si>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</si>
  <si>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 savivaldybės,</t>
  </si>
  <si>
    <t xml:space="preserve">- savivaldybių vardu veikiantys subjektai.  </t>
  </si>
  <si>
    <t>Ko galite tikėtis?</t>
  </si>
  <si>
    <t>Dalyvauti gali:</t>
  </si>
  <si>
    <t>Susipažinkite su reikalavimus atitinkančių jūsų šalies subjektų sąrašu.</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</si>
  <si>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</si>
  <si>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Kitas kvietimas teikti projektus bus paskelbtas {{date}}, {{hour}} (Vidurio Europos laiku).</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</si>
  <si>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</si>
  <si>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</si>
  <si>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</si>
  <si>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Kas gali teikti paraišką?</t>
  </si>
  <si>
    <t xml:space="preserve">- Kad užsiregistruotumėte, spustelėkite toliau esantį mygtuką. </t>
  </si>
  <si>
    <t>- Kad pateiktumėte paraišką, turėsite prisijungti, kai tik bus paskelbtas kvietimas oficialiai pateikti paraiškas.</t>
  </si>
  <si>
    <t xml:space="preserve">Turite padaryti du dalykus: užsiregistruoti ir pateikti paraišką. </t>
  </si>
  <si>
    <t xml:space="preserve">Užsiregistruokite internetu ir nurodykite, kuriose vietose galite teikti paslaugas. Registruotų bendrovių sąrašas bus skelbiamas internete. Dėl to savivaldybėms bus lengviau sužinoti, kas galėtų teikti paslaugas jų vietovėje. </t>
  </si>
  <si>
    <t>Atkreipkite dėmesį į tai, kad užsiregistruoti galite bet kuriuo metu prieš paskelbiant kvietimą teikti paraiškas. Eiliškumo principas bus grindžiamas paraiškos pateikimo data ir valanda, o ne registracijos laiku.</t>
  </si>
  <si>
    <t>Iki kvietimo teikti paraiškas paskelbimo liko:</t>
  </si>
  <si>
    <t xml:space="preserve">Pastaba. Šis sąrašas pateikiamas tik informavimo tikslais. Paramos gavėjai renkasi belaidžio vietinio tinklo diegimo bendroves patys, jie gali pasirinkti į sąrašą neįtrauktas bendroves. </t>
  </si>
  <si>
    <t>Savivaldybės</t>
  </si>
  <si>
    <t xml:space="preserve">Belaidžio vietinio tinklo diegimo bendrovės </t>
  </si>
  <si>
    <t>Noriu registruoti savivaldybę</t>
  </si>
  <si>
    <t>Noriu registruoti belaidžio vietinio tinklo diegimo bendrovę</t>
  </si>
  <si>
    <t>Dažnai užduodami klausimai</t>
  </si>
  <si>
    <t>Apie programą „WiFi4EU“</t>
  </si>
  <si>
    <t>Kvietimai teikti paraiškas</t>
  </si>
  <si>
    <t xml:space="preserve">„Europe Direct“  &lt;span class="phoneNum"&gt;00 800 6 7 8 9 10 11 &lt;/span&gt; </t>
  </si>
  <si>
    <t>Daugiau informacijos apie projektą galima rasti spustelėjus toliau pateikiamas nuorodas.</t>
  </si>
  <si>
    <t>Trūksta informacijos?</t>
  </si>
  <si>
    <t>Registruoti</t>
  </si>
  <si>
    <t>Žiūrėkite vaizdo siužetą</t>
  </si>
  <si>
    <t>Žiūrėti vaizdo siužetą</t>
  </si>
  <si>
    <t>Mano paraiška</t>
  </si>
  <si>
    <t>Savivaldybės registracija</t>
  </si>
  <si>
    <t>Diskusijų erdvė</t>
  </si>
  <si>
    <t>Belaidžio ryšio bendrovės registracija</t>
  </si>
  <si>
    <t>Tarpininkavimo tikslas – nustatyti, kuris registracijos prašymas turėtų būti priskirtas [savivaldybei].</t>
  </si>
  <si>
    <t>Įveskite slaptažodį</t>
  </si>
  <si>
    <t xml:space="preserve">Nurodykite savo kontaktinius duomenis. </t>
  </si>
  <si>
    <t>Organizacijos pavadinimas</t>
  </si>
  <si>
    <t>Atgal</t>
  </si>
  <si>
    <t>Grįžti į pradžios puslapį</t>
  </si>
  <si>
    <t>Atšaukti</t>
  </si>
  <si>
    <t>Keisti</t>
  </si>
  <si>
    <t>Keisti slaptažodį</t>
  </si>
  <si>
    <t>Spustelėkite žemiau esančią nuorodą, kad pakeistumėte savo slaptažodį.</t>
  </si>
  <si>
    <t>Uždaryti</t>
  </si>
  <si>
    <t>Patvirtinti</t>
  </si>
  <si>
    <t>Šalis</t>
  </si>
  <si>
    <t>Taisyti</t>
  </si>
  <si>
    <t>Išskleisti / paslėpti</t>
  </si>
  <si>
    <t>Išskleisti</t>
  </si>
  <si>
    <t>Užmirštas slaptažodis</t>
  </si>
  <si>
    <t>Slėpti</t>
  </si>
  <si>
    <t>Prašome neuždaryti šio lango.</t>
  </si>
  <si>
    <t>Teikiamas Jūsų registracijos dalyvauti programoje „WiFi4EU“ prašymas.</t>
  </si>
  <si>
    <t>Duomenys apdorojami, prašome palaukti...</t>
  </si>
  <si>
    <t>Prisijungta vardu</t>
  </si>
  <si>
    <t>Prisijungti</t>
  </si>
  <si>
    <t>Atsijungti</t>
  </si>
  <si>
    <t>Savivaldybė</t>
  </si>
  <si>
    <t>Toliau</t>
  </si>
  <si>
    <t>numeris</t>
  </si>
  <si>
    <t>Naujas slaptažodis</t>
  </si>
  <si>
    <t>Pašto kodas</t>
  </si>
  <si>
    <t>Jūsų registracija baigta.</t>
  </si>
  <si>
    <t>Ieškoti</t>
  </si>
  <si>
    <t>Bandykite dar kartą arba kreipkitės į pagalbos tarnybą.</t>
  </si>
  <si>
    <t>Užsiregistruoti nepavyko.</t>
  </si>
  <si>
    <t>Non hai ricevuto l’e-mail? Invia di nuovo un’e-mail di conferma</t>
  </si>
  <si>
    <t>Prašome patvirtinti savo registraciją: netrukus gausite patvirtinamąjį e. laišką; spustelėkite jame pateiktą nuorodą, kad patvirtintumėte savo registraciją.</t>
  </si>
  <si>
    <t>Jūsų registracijos prašymas pateiktas.</t>
  </si>
  <si>
    <t>Pašalinti mano registraciją</t>
  </si>
  <si>
    <t>Nebenorite teikti paraiškos „WiFi4EU“ čekiui gauti? Spustelėkite nuorodą žemiau, kad pašalintumėte savo registraciją.</t>
  </si>
  <si>
    <t>Taip</t>
  </si>
  <si>
    <t>Siųsti registracijos prašymą</t>
  </si>
  <si>
    <t>Negavote e. laiško? Dar kartą siųsti patvirtinamąjį e. laišką.</t>
  </si>
  <si>
    <t>Prašome patvirtinti savo registraciją</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</si>
  <si>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</si>
  <si>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Galite iškart registruotis „WiFi4EU“ portale, kad nurodytumėte vietoves, kuriose galite siūlyti įrangą ir jos įrengimo paslaugas „WiFi4EU“ paramos gavėjams. </t>
  </si>
  <si>
    <t xml:space="preserve">Jei „WiFi4EU“ paramos gavėjas su Jūsų bendrove sudarė tiekimo sutartį, Jūsų registracija yra privaloma. </t>
  </si>
  <si>
    <t>Sveiki, čia įrengimo bendrovėms skirtas „WiFi4EU“ registracijos puslapis.</t>
  </si>
  <si>
    <t>Banko sąskaitos numeris (IBAN formatu)</t>
  </si>
  <si>
    <t>BIC (banko identifikavimo kodas) – tai bankui priskirtas SWIFT adresas, užtikrinantis galimybę greitai ir tiksliai siųsti automatinius mokėjimus į atitinkamus bankus. Jis vienareikšmiškai nurodo atitinkamo banko (o kartais ir jo padalinio) pavadinimą ir šalį.</t>
  </si>
  <si>
    <t>Miestas</t>
  </si>
  <si>
    <t>Peržiūra</t>
  </si>
  <si>
    <t>Pateikite informaciją apie savo bendrovę.</t>
  </si>
  <si>
    <t>Bendrovės logotipas (neprivaloma)</t>
  </si>
  <si>
    <t>Bendrovės pavadinimas</t>
  </si>
  <si>
    <t>Bendrovės interneto svetainė (neprivaloma)</t>
  </si>
  <si>
    <t xml:space="preserve">Nurodykite savo bendrovės kontaktinį asmenį. </t>
  </si>
  <si>
    <t>Bendrovės duomenys</t>
  </si>
  <si>
    <t>E. paštas</t>
  </si>
  <si>
    <t>formaciją apie savo bendrovę.</t>
  </si>
  <si>
    <t xml:space="preserve">Patvirtinu, kad perskaičiau programos sąlygas ir sutinku su šiomis sąlygomis: </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</si>
  <si>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</si>
  <si>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</si>
  <si>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</si>
  <si>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IBAN (tarptautinis banko sąskaitos numeris) – tai Jūsų banko sąskaitos numeris standartiniu tarptautiniu formatu.</t>
  </si>
  <si>
    <t>Juridinis asmuo</t>
  </si>
  <si>
    <t>Telefono numeris</t>
  </si>
  <si>
    <t>Šalies kodas</t>
  </si>
  <si>
    <t>Banko sąskaitos duomenys</t>
  </si>
  <si>
    <t>Pasirinkite vieną arba daugiau vietovių šioje šalyje.</t>
  </si>
  <si>
    <t>Pasirinkite šalį (-is), kurioje (-se) vykdote veiklą.</t>
  </si>
  <si>
    <t>1 veiksmas. Bendrovės duomenys</t>
  </si>
  <si>
    <t>2 veiksmas. Geografinė veiklos sritis</t>
  </si>
  <si>
    <t>3 veiksmas. Asmuo ryšiams</t>
  </si>
  <si>
    <t>Įkelti logotipą</t>
  </si>
  <si>
    <t>PVM mokėtojo kodas</t>
  </si>
  <si>
    <t>E. pašto adresai nesutampa; nurodykite tą patį e. pašto adresą.</t>
  </si>
  <si>
    <t xml:space="preserve">Nurodykite tinkamą e. pašto adresą. Jūsų registracijai patvirtinti šiuo e. pašto adresu bus išsiųstas patvirtinimo e. laiškas. </t>
  </si>
  <si>
    <t>nl</t>
  </si>
  <si>
    <t>Aangewezen vertegenwoordiger van de juridische entiteit:</t>
  </si>
  <si>
    <t>Om te beginnen moet u inloggen met uw EU Login-account.</t>
  </si>
  <si>
    <t>Staat uw organisatie niet op de lijst? Dan heeft het ook geen zin om het formulier in te vullen en een aanvraag in te dienen. Ook aanvragen van privébedrijven worden afgewezen.</t>
  </si>
  <si>
    <t xml:space="preserve">U kunt zich nu namens een gemeente inschrijven op het WiFi4EU-portaal. </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</si>
  <si>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</si>
  <si>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</si>
  <si>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</si>
  <si>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Wilt u verdergaan met de inschrijving?</t>
  </si>
  <si>
    <t>Komt u in aanmerking?</t>
  </si>
  <si>
    <t>Welkom op de registratiepagina van WiFi4EU.</t>
  </si>
  <si>
    <t>Inschrijving bekijken/bewerken</t>
  </si>
  <si>
    <t>Voor uw gemeente hebben we al een of meer andere inschrijvingen ontvangen. Klik hieronder om met de andere inschrijvers te overleggen voordat de aanvraagronde van start gaat.</t>
  </si>
  <si>
    <t>U kunt uw inschrijving nog tot de start van de aanvraagronde bekijken en wijzigen. Klik hieronder om uw inschrijving te openen.</t>
  </si>
  <si>
    <t>Uw inschrijving is nog niet bevestigd. Bevestig uw inschrijving: U krijgt zo meteen een e-mailbericht. Klik op de link in de e-mail om uw inschrijving te bevestigen.</t>
  </si>
  <si>
    <t>Mijn profiel</t>
  </si>
  <si>
    <t>Opening van de volgende aanvraagronde over:</t>
  </si>
  <si>
    <t>Soort inschrijving</t>
  </si>
  <si>
    <t>Zodra de aanvraagronde van start gaat, kunt u uw aanvraag indienen. Daarvoor moet u inloggen met uw EU Login-account en het aanvraagformulier voor een WiFi4EU-voucher verzenden.</t>
  </si>
  <si>
    <t>U heeft al een voucher aangevraagd.</t>
  </si>
  <si>
    <t>zodat iedereen overal online kan gaan.</t>
  </si>
  <si>
    <t>U kunt nu een voucher aanvragen</t>
  </si>
  <si>
    <t>Voucher aanvragen</t>
  </si>
  <si>
    <t>Homepage</t>
  </si>
  <si>
    <t>dagen</t>
  </si>
  <si>
    <t>Let op: We hanteren de regel "Wie het eerst komt, het eerst maalt" en criteria voor een evenwichtige geografische spreiding als beschreven in het CEF-werkprogramma 2017.</t>
  </si>
  <si>
    <t>uren</t>
  </si>
  <si>
    <t>minuten</t>
  </si>
  <si>
    <t>seconden</t>
  </si>
  <si>
    <t>Uw aanvraag om mee te doen aan de voucherwedstrijd is afgewezen.</t>
  </si>
  <si>
    <t>De voucherwedstrijd is gestart.</t>
  </si>
  <si>
    <t>Uw voucheraanvraag is verzonden! Wifi4EU zal u binnenkort laten weten of u een voucher krijgt voor een gratis wifi-installatie.</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</si>
  <si>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</si>
  <si>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</si>
  <si>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</si>
  <si>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</si>
  <si>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</si>
  <si>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De voucherwedstrijd begint over</t>
  </si>
  <si>
    <t>Probeer het volgend jaar nog eens.</t>
  </si>
  <si>
    <t>Wat zijn de volgende stappen?</t>
  </si>
  <si>
    <t>Gemeente toevoegen</t>
  </si>
  <si>
    <t>Adres                                    nummer</t>
  </si>
  <si>
    <t xml:space="preserve">Ik ben de wettelijke vertegenwoordiger </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</si>
  <si>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</si>
  <si>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Stap 1: Soort inschrijving</t>
  </si>
  <si>
    <t>E-mailadres bevestigen</t>
  </si>
  <si>
    <t>Vul het officiële e-mailadres van uw werk in. We sturen alle informatie naar dit adres.</t>
  </si>
  <si>
    <t>E-mailadres</t>
  </si>
  <si>
    <t>Gegevens burgemeester</t>
  </si>
  <si>
    <t>Vul de onderstaande gegevens in namens de gemeente(n) die u vertegenwoordigt.</t>
  </si>
  <si>
    <t>Gegevens van de gemeente</t>
  </si>
  <si>
    <t>Voornaam</t>
  </si>
  <si>
    <t>Nummer</t>
  </si>
  <si>
    <t>Mijn organisatie</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</si>
  <si>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</si>
  <si>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</si>
  <si>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</si>
  <si>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</si>
  <si>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</si>
  <si>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</si>
  <si>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</si>
  <si>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</si>
  <si>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heb de in de aankondiging uiteengezette aanvraagvoorwaarden gelezen en begrepen.</t>
  </si>
  <si>
    <t>Ik bevestig dat ik bevoegd of gemachtigd ben om deze aanvraag namens de in dit formulier vermelde gemeente(n) in te dienen.</t>
  </si>
  <si>
    <t>Namens de gemeente tot ondertekenen gemachtigde persoon (gewoonlijk de burgemeester)</t>
  </si>
  <si>
    <t>Stap 2: Gegevens van de gemeente</t>
  </si>
  <si>
    <t>Stap 3: Contactgegevens</t>
  </si>
  <si>
    <t xml:space="preserve">Wettelijke vertegenwoordiger </t>
  </si>
  <si>
    <t>Stap 4: Controle</t>
  </si>
  <si>
    <t>Controleer alle gegevens voordat u uw inschrijvingsverzoek indient.</t>
  </si>
  <si>
    <t>Kies uw land</t>
  </si>
  <si>
    <t>Kies uw organisatie</t>
  </si>
  <si>
    <t>Controleer uw registratiegegevens voor u het formulier indient.</t>
  </si>
  <si>
    <t>Gemeente verwijderen</t>
  </si>
  <si>
    <t>Gegevens vertegenwoordiger</t>
  </si>
  <si>
    <t>Stuur mij een nieuwe bevestigingsmail.</t>
  </si>
  <si>
    <t>Klik op de link in de e-mail, zodat wij uw e-mailadres kunnen verifiëren. U wordt dan meteen doorgeleid naar de aanmeldpagina.</t>
  </si>
  <si>
    <t>Achternaam</t>
  </si>
  <si>
    <t>Officieel adres</t>
  </si>
  <si>
    <t>Contactgegevens</t>
  </si>
  <si>
    <t>Inschrijving {{selfRegistration}} (uw inschrijving)</t>
  </si>
  <si>
    <t xml:space="preserve">Inschrijving </t>
  </si>
  <si>
    <t>Huidig wachtwoord</t>
  </si>
  <si>
    <t>Nieuw bericht</t>
  </si>
  <si>
    <t>Bemiddeling door WiFi4EU</t>
  </si>
  <si>
    <t>Naar het forum</t>
  </si>
  <si>
    <t>Inschrijving 2</t>
  </si>
  <si>
    <t>Inschrijvingen</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</si>
  <si>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</si>
  <si>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Overleg</t>
  </si>
  <si>
    <t>Wilt u uw gegevens bewerken of uw inschrijving intrekken, klik dan hieronder.</t>
  </si>
  <si>
    <t>Bewerken</t>
  </si>
  <si>
    <t>Wilt u het team van WiFi4EU laten bemiddelen? Klik dan hieronder.</t>
  </si>
  <si>
    <t>Het doel van de bemiddeling is te bepalen welke inschrijving er zal worden ingediend namens het bedrijf.</t>
  </si>
  <si>
    <t>Als u de Europese Commissie daarom vraagt, kan zij bemiddelen tussen de verschillende inschrijvers.</t>
  </si>
  <si>
    <t>Hieronder leest u de berichten tussen u en de andere inschrijvers.</t>
  </si>
  <si>
    <t>Verzoek om bemiddeling</t>
  </si>
  <si>
    <t>[X] van de [X]</t>
  </si>
  <si>
    <t>[X] per pagina</t>
  </si>
  <si>
    <t>Zoeken in het overleg</t>
  </si>
  <si>
    <t>Verzenden</t>
  </si>
  <si>
    <t>Dit bericht gaat naar de andere inschrijver(s).</t>
  </si>
  <si>
    <t>Uw bericht</t>
  </si>
  <si>
    <t>Overleg tussen inschrijvers van hetzelfde bedrijf</t>
  </si>
  <si>
    <t>Intrekken</t>
  </si>
  <si>
    <t>Bericht schrijven</t>
  </si>
  <si>
    <t>Vul uw e-mailadres in. We sturen u dan een e-mail met instructies om uw wachtwoord opnieuw in te stellen.</t>
  </si>
  <si>
    <t>Vul uw e-mailadres in</t>
  </si>
  <si>
    <t>Wachtwoord vergeten?</t>
  </si>
  <si>
    <t xml:space="preserve">Problemen met inschrijven? </t>
  </si>
  <si>
    <t>Neem hier contact op met de helpdesk.</t>
  </si>
  <si>
    <t>Stel uw vraag of beschrijf uw probleem</t>
  </si>
  <si>
    <t>Een technisch probleem (pagina werkt niet zoals het moet)</t>
  </si>
  <si>
    <t>Een verzoek om nadere informatie</t>
  </si>
  <si>
    <t>Een vraag over uw EU Login-account</t>
  </si>
  <si>
    <t>Overige</t>
  </si>
  <si>
    <t>Om welk soort probleem gaat het?</t>
  </si>
  <si>
    <t>Bericht verzenden</t>
  </si>
  <si>
    <t>Uw e-mailadres</t>
  </si>
  <si>
    <t>Is uw vraag misschien al eerder beantwoord?</t>
  </si>
  <si>
    <t>Kijk eerst eens bij onze veelgestelde vragen.</t>
  </si>
  <si>
    <t>Vindt u daar niet het antwoord op uw vraag, vul dan onderstaand formulier in.</t>
  </si>
  <si>
    <t>Helpdesk WiFi4EU</t>
  </si>
  <si>
    <t>Er hebben zich al {{suppliersCounter}} wifi-installatiebedrijven ingeschreven.</t>
  </si>
  <si>
    <t xml:space="preserve"> Er hebben zich al {{municipalitiesCounter}} gemeenten ingeschreven.</t>
  </si>
  <si>
    <t>Ontdek welke.</t>
  </si>
  <si>
    <t xml:space="preserve"> | Naar boven</t>
  </si>
  <si>
    <t>Laatste update: {{versionDate}} v{{version}}</t>
  </si>
  <si>
    <t>Voorzitter van de Europese Commissie</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</si>
  <si>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</si>
  <si>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</si>
  <si>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</si>
  <si>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</si>
  <si>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</si>
  <si>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 gemeenten</t>
  </si>
  <si>
    <t xml:space="preserve">- andere entiteiten namens een gemeente  </t>
  </si>
  <si>
    <t>Wat kunt u verwachten?</t>
  </si>
  <si>
    <t>Aanvragen kunnen worden ingediend door:</t>
  </si>
  <si>
    <t>Zie de lijst van entiteiten in uw land die in aanmerking komen.</t>
  </si>
  <si>
    <t>De WiFi4EU-voucher dekt de apparatuur- en installatiekosten van wifi-hotspots. De gemeenten moeten zelf minstens drie jaar lang het internetabonnement en het onderhoud betalen van de apparatuur die nodig is om gratis en snelle wifi-hotspots te kunnen bieden.</t>
  </si>
  <si>
    <t>De volgende ronde voor het indienen van projectvoorstellen begint op {{date}} om {{hour}} (Midden-Europese tijd).</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</si>
  <si>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</si>
  <si>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</si>
  <si>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</si>
  <si>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Wie kan een aanvraag indienen?</t>
  </si>
  <si>
    <t xml:space="preserve">- Om u in te schrijven, klikt u op onderstaande link. </t>
  </si>
  <si>
    <t>- Pas als de aanvraagtermijn (na een oproep) begint te lopen, kunt u een aanvraag indienen.</t>
  </si>
  <si>
    <t xml:space="preserve">Twee stappen: eerst inschrijven, dan aanvragen! </t>
  </si>
  <si>
    <t xml:space="preserve">U moet zich online inschrijven, waarbij u aangeeft in welke regio's u actief bent. De lijst van ingeschreven bedrijven wordt online gezet. Elke gemeente kan dan eenvoudig nagaan waar ze hun installatie bij haar in de buurt kunnen bestellen. </t>
  </si>
  <si>
    <t>Inschrijven is al mogelijk vóór het verschijnen van de oproep tot het indienen van aanvragen. Bij de toepassing van het beginsel "wie het eerst komt, het eerst maalt", geven datum en tijdstip van de aanvraag (dus niet van de inschrijving) de doorslag!</t>
  </si>
  <si>
    <t xml:space="preserve">De lijst heeft uitsluitend een informatief karakter. De gemeenten die een voucher krijgen, mogen zelf bepalen waar ze hun wifi-installatie kopen. Ze hoeven niet per se een bedrijf te kiezen dat op de lijst staat. </t>
  </si>
  <si>
    <t>Voor gemeenten</t>
  </si>
  <si>
    <t xml:space="preserve">Voor wifi installatiebedrijven </t>
  </si>
  <si>
    <t>Ik wil mijn gemeente inschrijven</t>
  </si>
  <si>
    <t>Ik wil mijn wifi-installatiebedrijf inschrijven</t>
  </si>
  <si>
    <t>Veelgestelde vragen</t>
  </si>
  <si>
    <t>Over WiFi4EU</t>
  </si>
  <si>
    <t>Oproepen tot het indienen van aanvragen</t>
  </si>
  <si>
    <t>Hieronder staan enkele links naar meer informatie over de regeling.</t>
  </si>
  <si>
    <t>Meer informatie?</t>
  </si>
  <si>
    <t>Nu inschrijven</t>
  </si>
  <si>
    <t>Video</t>
  </si>
  <si>
    <t>Inschrijving gemeente</t>
  </si>
  <si>
    <t>Forum</t>
  </si>
  <si>
    <t>Huidige status</t>
  </si>
  <si>
    <t>Inschrijving installatiebedrijf</t>
  </si>
  <si>
    <t>Het doel van de bemiddeling is te bepalen welke inschrijving er zal worden ingediend namens{{municipality}}.</t>
  </si>
  <si>
    <t>Vul het wachtwoord in</t>
  </si>
  <si>
    <t>Mijn inschrijving</t>
  </si>
  <si>
    <t xml:space="preserve">Vul hieronder uw contactgegevens in. </t>
  </si>
  <si>
    <t>Naam van de organisatie</t>
  </si>
  <si>
    <t>Terug</t>
  </si>
  <si>
    <t>Terug naar de homepage</t>
  </si>
  <si>
    <t>Annuleren</t>
  </si>
  <si>
    <t>Wijzigen</t>
  </si>
  <si>
    <t>Als u uw huidige wachtwoord kent, kunt u het wijzigen door op de knop hieronder te klikken</t>
  </si>
  <si>
    <t>Hier klikken als u uw wachtwoord wilt wijzigen</t>
  </si>
  <si>
    <t>Sluiten</t>
  </si>
  <si>
    <t>Bevestigen</t>
  </si>
  <si>
    <t>Land</t>
  </si>
  <si>
    <t>Meer/Minder informatie tonen</t>
  </si>
  <si>
    <t>Uitklappen</t>
  </si>
  <si>
    <t>Ik ben mijn wachtwoord vergeten</t>
  </si>
  <si>
    <t>Verbergen</t>
  </si>
  <si>
    <t>Sluit dit venster nog niet.</t>
  </si>
  <si>
    <t>Uw inschrijving voor WiFi4EU wordt momenteel verwerkt.</t>
  </si>
  <si>
    <t>Momentje alstublieft, we controleren de gegevens...</t>
  </si>
  <si>
    <t>Ingelogd als</t>
  </si>
  <si>
    <t>Aanmelden</t>
  </si>
  <si>
    <t>Uitloggen</t>
  </si>
  <si>
    <t>Gemeente</t>
  </si>
  <si>
    <t>Volgende</t>
  </si>
  <si>
    <t>Nee</t>
  </si>
  <si>
    <t>nummer</t>
  </si>
  <si>
    <t>Nieuw wachtwoord</t>
  </si>
  <si>
    <t>Postcode</t>
  </si>
  <si>
    <t>We hebben uw inschrijvingsformulier ontvangen.</t>
  </si>
  <si>
    <t>Zoeken</t>
  </si>
  <si>
    <t>Probeer het opnieuw, of neem contact op met de helpdesk.</t>
  </si>
  <si>
    <t>Er is iets misgegaan met de inschrijving.</t>
  </si>
  <si>
    <t>Geen e-mailbericht ontvangen? Stuur mij een nieuwe bevestigingsmail</t>
  </si>
  <si>
    <t>U moet uw inschrijving nog valideren: binnenkort ontvangt u een e-mail met een link. Klik op die link om uw inschrijving te valideren.</t>
  </si>
  <si>
    <t>Uw inschrijvingsformulier is verzonden!</t>
  </si>
  <si>
    <t>Inschrijving intrekken</t>
  </si>
  <si>
    <t>Geen belangstelling meer voor een WiFi4EU-voucher? Klik hieronder om uw inschrijving in te trekken.</t>
  </si>
  <si>
    <t>Ja</t>
  </si>
  <si>
    <t>Inschrijvingsformulier verzenden</t>
  </si>
  <si>
    <t>Valideer uw inschrijving</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</si>
  <si>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</si>
  <si>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U kunt zich inschrijven op het WiFi4EU-portaal om aan te geven in welke regio's u apparatuur voor WiFi4EU kunt leveren en installeren. </t>
  </si>
  <si>
    <t xml:space="preserve">Heeft uw bedrijf een installatie-opdracht gekregen van een WiFi4EU-begunstigde, dan bent u verplicht zich inschrijven. </t>
  </si>
  <si>
    <t>Welkom op de registratiepagina voor installatiebedrijven van Wifi4EU.</t>
  </si>
  <si>
    <t>IBAN-nummer</t>
  </si>
  <si>
    <t>De BIC-code (Bank Identifier Code) is het SWIFT-adres van een bank, dat nodig is om snel geautomatiseerde overschrijvingen uit te voeren naar rekeningen bij de betrokken bank. Het verwijst naar de naam en het land (en soms het filiaal) van de betrokken bank.</t>
  </si>
  <si>
    <t>Bedrijfsgegevens</t>
  </si>
  <si>
    <t>Gelieve informatie te verstrekken over uw bedrijf.</t>
  </si>
  <si>
    <t>Bedrijfslogo (facultatief)</t>
  </si>
  <si>
    <t>Naam van het bedrijf</t>
  </si>
  <si>
    <t>Bedrijfswebsite (facultatief)</t>
  </si>
  <si>
    <t xml:space="preserve">Gelieve een contactpersoon te vermelden. </t>
  </si>
  <si>
    <t>Contactpersoon</t>
  </si>
  <si>
    <t>Regio's</t>
  </si>
  <si>
    <t xml:space="preserve">Ik verklaar mij akkoord met de voorwaarden van de regeling, namelijk: </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</si>
  <si>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</si>
  <si>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</si>
  <si>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</si>
  <si>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Het IBAN-nummer (International Bank Account Number) is uw eigen bankrekeningnummer in een internationaal gestandaardiseerd formaat.</t>
  </si>
  <si>
    <t>Juridische entiteit</t>
  </si>
  <si>
    <t>Telefoonnummer</t>
  </si>
  <si>
    <t>Landcode</t>
  </si>
  <si>
    <t>Bankrekeninggegevens</t>
  </si>
  <si>
    <t>Kies per land een of meer regio's.</t>
  </si>
  <si>
    <t>Geef aan in welk(e) land(en) u actief bent.</t>
  </si>
  <si>
    <t>Stap 1: Bedrijfsgegevens</t>
  </si>
  <si>
    <t>Stap 2: Regio's</t>
  </si>
  <si>
    <t>Stap 3: Contactpersoon</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</si>
  <si>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</si>
  <si>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Logo uploaden</t>
  </si>
  <si>
    <t>Btw-nummer</t>
  </si>
  <si>
    <t>Let op, dit adres is anders! Vul twee keer hetzelfde e-mailadres in.</t>
  </si>
  <si>
    <t xml:space="preserve">Vul een geldig e-mailadres in. Op dit e-mailadres ontvangt u een bericht dat u nodig heeft om uw inschrijving te bevestigen. </t>
  </si>
  <si>
    <t>de</t>
  </si>
  <si>
    <t>Benannter Vertreter der Rechtsperson (LEAR):</t>
  </si>
  <si>
    <t>Zunächst müssen Sie sich mit einem EU Login-Konto anmelden.</t>
  </si>
  <si>
    <t>Füllen Sie kein Formular aus, wenn Ihre Organisation nicht auf der Liste steht; die Registrierung wäre ungültig, und Sie könnten keinen Antrag stellen. Von Privatunternehmen eingereichte Anträge werden abgelehnt.</t>
  </si>
  <si>
    <t xml:space="preserve">Sie sind dabei, sich auf dem WiFi4EU-Portal im Namen einer Gemeinde zu registrieren. </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</si>
  <si>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</si>
  <si>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</si>
  <si>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</si>
  <si>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Möchten Sie mit der Registrierung fortfahren?</t>
  </si>
  <si>
    <t>Wer kann einen Antrag stellen?</t>
  </si>
  <si>
    <t>Willkommen auf der WiFi4EU-Registrierungsseite für Antragsteller</t>
  </si>
  <si>
    <t>Registrierung ansehen/bearbeiten</t>
  </si>
  <si>
    <t>Für die ausgewählte Gemeinde liegen mehrere Registrierungen vor. Klicken Sie unten, um das Problem noch vor Ergehen der Aufforderung zu lösen.</t>
  </si>
  <si>
    <t>Solange noch keine Aufforderung ergangen ist, können Sie Ihre Registrierung ansehen und bearbeiten. Zum Öffnen der Registrierung klicken Sie unten.</t>
  </si>
  <si>
    <t>Ihre Registrierung wurde noch nicht bestätigt. Bitte validieren Sie Ihre Registrierung. Klicken Sie dazu auf den Link in der Bestätigungs-E-Mail, die Sie in Kürze erhalten werden.</t>
  </si>
  <si>
    <t>Meine Registrierung</t>
  </si>
  <si>
    <t>Verbleibende Zeit bis zur nächsten Aufforderung:</t>
  </si>
  <si>
    <t>Art der Registrierung</t>
  </si>
  <si>
    <t>Sobald die Aufforderung ergeht, können Sie Ihren Antrag stellen. Dazu müssen Sie sich mit Ihrem EU Login-Konto anmelden und einen Antrag auf einen WiFi4EU-Gutschein einreichen.</t>
  </si>
  <si>
    <t>Sie haben bereits einen Gutschein angefordert.</t>
  </si>
  <si>
    <t>damit alle jederzeit und überall Netzzugang haben.</t>
  </si>
  <si>
    <t>Sie können jetzt einen Gutschein anfordern,</t>
  </si>
  <si>
    <t>Gutschein anfordern</t>
  </si>
  <si>
    <t>Startseite</t>
  </si>
  <si>
    <t>Tagen</t>
  </si>
  <si>
    <t>Beachten Sie, dass die Auswahl nach dem Windhundverfahren sowie nach Kriterien zur Gewährleistung einer geografischen Ausgewogenheit erfolgt – siehe das Arbeitsprogramm 2017 der Fazilität „Connecting Europe“.</t>
  </si>
  <si>
    <t>Stunden</t>
  </si>
  <si>
    <t>Minuten</t>
  </si>
  <si>
    <t>Sekunden</t>
  </si>
  <si>
    <t>Ihr Antrag auf Teilnahme am Gutschein-Wettbewerb wurde abgelehnt.</t>
  </si>
  <si>
    <t>Der Gutschein-Wettbewerb ist eröffnet.</t>
  </si>
  <si>
    <t>Ihre Gutscheinanforderung ist eingegangen. Sie werden in Kürze informiert, ob Sie einen Gutschein für kostenloses WLAN erhalten.</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</si>
  <si>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</si>
  <si>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</si>
  <si>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</si>
  <si>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</si>
  <si>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</si>
  <si>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Der Gutschein-Wettbewerb startet in</t>
  </si>
  <si>
    <t>Versuchen Sie es nächstes Jahr wieder.</t>
  </si>
  <si>
    <t>Wie geht es weiter?</t>
  </si>
  <si>
    <t>Gemeinde hinzufügen</t>
  </si>
  <si>
    <t>Anschrift</t>
  </si>
  <si>
    <t xml:space="preserve">Ich bin der Rechtsvertreter. </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</si>
  <si>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</si>
  <si>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1. Schritt: Art der Registrierung</t>
  </si>
  <si>
    <t>E-Mail-Adresse bestätigen</t>
  </si>
  <si>
    <t>Bitte geben Sie eine gültige berufliche E-Mail-Adresse an. An diese Adresse können Informationen geschickt werden.</t>
  </si>
  <si>
    <t>E-Mail-Adresse</t>
  </si>
  <si>
    <t>Angaben zum Bürgermeister</t>
  </si>
  <si>
    <t>Bitte machen Sie Angaben zu der Gemeinde/den Gemeinden, die Sie vertreten.</t>
  </si>
  <si>
    <t>Angaben zur Gemeinde</t>
  </si>
  <si>
    <t>Name</t>
  </si>
  <si>
    <t>Meine Organisation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</si>
  <si>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</si>
  <si>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</si>
  <si>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</si>
  <si>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</si>
  <si>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</si>
  <si>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</si>
  <si>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</si>
  <si>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</si>
  <si>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habe die Bedingungen für diesen Aufruf zur Einreichung von Bewerbungen gelesen und im verstanden.</t>
  </si>
  <si>
    <t>Ich versichere, dass ich befugt oder ermächtigt bin, im Namen der auf diesem Formular angegebenen Gemeinde(n) einen entsprechenden Antrag zu stellen.</t>
  </si>
  <si>
    <t>Person, die rechtsverbindlich für die Gemeinde unterschreiben darf, in der Regel der Bürgermeister/die Bürgermeisterin einer Gemeinde</t>
  </si>
  <si>
    <t>2. Schritt: Angaben zur Gemeinde</t>
  </si>
  <si>
    <t>3. Schritt: Kontaktdaten</t>
  </si>
  <si>
    <t xml:space="preserve">Rechtsvertreter </t>
  </si>
  <si>
    <t>4. Schritt: Überprüfung</t>
  </si>
  <si>
    <t>Bitte überprüfen Sie alle Angaben, bevor Sie Ihre Registrierung abschließen.</t>
  </si>
  <si>
    <t>Ihr Land auswählen</t>
  </si>
  <si>
    <t>Ihre Organisation auswählen</t>
  </si>
  <si>
    <t>Überprüfen Sie Ihre Registrierung, bevor Sie sie einreichen.</t>
  </si>
  <si>
    <t>Gemeinde entfernen</t>
  </si>
  <si>
    <t>Angaben zum Vertreter</t>
  </si>
  <si>
    <t>Bestätigungsnachricht erneut verschicken</t>
  </si>
  <si>
    <t>Klicken Sie auf den darin enthaltenen Link, um Ihre E-Mail-Adresse zu bestätigen. Sie werden dann zur Anmeldeseite weitergeleitet.</t>
  </si>
  <si>
    <t>Nachname</t>
  </si>
  <si>
    <t>Amtliche Anschrift</t>
  </si>
  <si>
    <t>Kontaktdaten</t>
  </si>
  <si>
    <t>Registrierung Nr. 1 (Sie)</t>
  </si>
  <si>
    <t>Registrierung Nr. 2</t>
  </si>
  <si>
    <t>Aktuelles Passwort</t>
  </si>
  <si>
    <t>Neue Nachricht</t>
  </si>
  <si>
    <t>Mediationsersuchen</t>
  </si>
  <si>
    <t>Zum Forum</t>
  </si>
  <si>
    <t>Registrierung Nr. {{selfRegistration}} (Sie)</t>
  </si>
  <si>
    <t>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</si>
  <si>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</si>
  <si>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Diskussion</t>
  </si>
  <si>
    <t>Wenn Sie Ihre Angaben bearbeiten oder Ihre Registrierung zurückziehen möchten, klicken Sie bitte nachstehend auf die entsprechenden Schaltflächen.</t>
  </si>
  <si>
    <t>Meine Registrierung bearbeiten</t>
  </si>
  <si>
    <t>Klicken Sie auf die nachstehende Schaltfläche, wenn WiFi4EU das Problem lösen soll.</t>
  </si>
  <si>
    <t>Ziel des Mediationsverfahrens ist es, zu klären, welche Registrierung gültig ist.</t>
  </si>
  <si>
    <t>Mit diesem Ersuchen bitten Sie die Europäische Kommission, sich an der Diskussion zu beteiligen, um zwischen den Unternehmen zu vermitteln.</t>
  </si>
  <si>
    <t>Die zwischen Ihnen und den anderen Unternehmen ausgetauschten Nachrichten werden unten angezeigt.</t>
  </si>
  <si>
    <t>[X] von [X]</t>
  </si>
  <si>
    <t>[X] pro Seite</t>
  </si>
  <si>
    <t>In Diskussion suchen</t>
  </si>
  <si>
    <t>Senden</t>
  </si>
  <si>
    <t>Die Nachricht wird den anderen Unternehmen übermittelt.</t>
  </si>
  <si>
    <t>Ihre Nachricht</t>
  </si>
  <si>
    <t>Diskussion zwischen Unternehmen im Falle von Mehrfachregistrierungen</t>
  </si>
  <si>
    <t>Zurückziehen</t>
  </si>
  <si>
    <t>Nachricht schreiben</t>
  </si>
  <si>
    <t>Geben Sie Ihre E-Mail-Adresse ein. Sie erhalten dann Anweisungen zum Zurücksetzen Ihres Passworts.</t>
  </si>
  <si>
    <t>Geben Sie Ihre E-Mail-Adresse ein.</t>
  </si>
  <si>
    <t>Passwort vergessen?</t>
  </si>
  <si>
    <t xml:space="preserve">Probleme mit Ihrer Registrierung? </t>
  </si>
  <si>
    <t>Hier werden Sie zum Helpdesk weitergeleitet.</t>
  </si>
  <si>
    <t>Bitte geben Sie Ihre Frage oder eine Beschreibung Ihres Problems ein.</t>
  </si>
  <si>
    <t>Sie haben ein technisches Problem (Website funktioniert nicht ordnungsgemäß)</t>
  </si>
  <si>
    <t>Sie benötigen eine genauere Auskunft zu den bereitgestellten/angeforderten Informationen</t>
  </si>
  <si>
    <t>Sie haben eine Frage zu Ihrem EU Login-Konto</t>
  </si>
  <si>
    <t>Sonstiges</t>
  </si>
  <si>
    <t>Um welche Art von Problem handelt es sich?</t>
  </si>
  <si>
    <t>Nachricht senden</t>
  </si>
  <si>
    <t>Ihre E-Mail-Adresse</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</si>
  <si>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</si>
  <si>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</si>
  <si>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</si>
  <si>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WiFi4EU Help-Desk</t>
  </si>
  <si>
    <t>{{suppliersCounter}} WLAN-Installationsfirmen haben sich registriert.</t>
  </si>
  <si>
    <t xml:space="preserve"> Es haben sich bereits {{municipalitiesCounter}} Gemeinden registriert.</t>
  </si>
  <si>
    <t>Hier finden Sie ihre Kontaktdaten.</t>
  </si>
  <si>
    <t xml:space="preserve"> | Seitenanfang</t>
  </si>
  <si>
    <t>Letzte Aktualisierung: {{versionDate}} v{{version}}</t>
  </si>
  <si>
    <t>Präsident der Europäischen Kommission</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</si>
  <si>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</si>
  <si>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</si>
  <si>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</si>
  <si>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</si>
  <si>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</si>
  <si>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 Gemeinden</t>
  </si>
  <si>
    <t xml:space="preserve">- Einrichtungen, die im Namen von Gemeinden handeln  </t>
  </si>
  <si>
    <t>Was können Sie erwarten?</t>
  </si>
  <si>
    <t>Sie steht offen für</t>
  </si>
  <si>
    <t>Liste zugelassener Einrichtungen in Ihrem &lt;a href="#"&gt;Land&lt;/a&gt;</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</si>
  <si>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</si>
  <si>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Die nächste Aufforderung zur Einreichung von Projektvorschlägen ergeht am {{date}} um {{hour}} (MEZ).</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</si>
  <si>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</si>
  <si>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</si>
  <si>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</si>
  <si>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Wer ist antragsberechtigt?</t>
  </si>
  <si>
    <t>- Klicken Sie nachstehend, um sich zu registrieren.</t>
  </si>
  <si>
    <t>- Sobald die Aufforderung ergangen ist, müssen Sie sich anmelden, um Ihren Antrag einzureichen.</t>
  </si>
  <si>
    <t xml:space="preserve">Erst registrieren, dann bewerben! </t>
  </si>
  <si>
    <t xml:space="preserve">Dann können Sie sich online registrieren und angeben, welche Dienste Sie anbieten. Die Liste der registrierten Unternehmen wird im Internet veröffentlicht, sodass Gemeinden leichter auf mögliche Lieferanten in ihrem Gebiet aufmerksam werden. </t>
  </si>
  <si>
    <t>Sie können sich jederzeit registrieren, auch bevor die Aufforderung ergeht. Für das Windhundverfahren sind Datum und Uhrzeit des Antrags (und nicht der Registrierung) maßgebend!</t>
  </si>
  <si>
    <t xml:space="preserve">Diese Liste dient jedoch nur der Information. Die Gutscheinempfänger können ihre WLAN-Installationsfirma frei wählen, auch wenn diese nicht auf der Liste steht. </t>
  </si>
  <si>
    <t>Sie sind eine Gemeinde?</t>
  </si>
  <si>
    <t xml:space="preserve">Sie sind eine WLAN-Installationsfirma? </t>
  </si>
  <si>
    <t>Ich möchte eine Gemeinde registrieren</t>
  </si>
  <si>
    <t>Ich möchte eine WLAN-Installationsfirma registrieren</t>
  </si>
  <si>
    <t>Fragen und Antworten</t>
  </si>
  <si>
    <t>Über WiFi4EU</t>
  </si>
  <si>
    <t>Aufforderungen zur Einreichung von Anträgen</t>
  </si>
  <si>
    <t>Weitere Informationen über das Projekt finden Sie unter den folgenden Links.</t>
  </si>
  <si>
    <t>Benötigen Sie weitere Informationen?</t>
  </si>
  <si>
    <t>Jetzt registrieren</t>
  </si>
  <si>
    <t>Video anschauen</t>
  </si>
  <si>
    <t>Mein Antrag</t>
  </si>
  <si>
    <t>Registrierung einer Gemeinde</t>
  </si>
  <si>
    <t>Registrierung einer WLAN-Installationsfirma</t>
  </si>
  <si>
    <t>Ziel des Mediationsverfahrens ist es, die gültige Registrierung für [Municipality] zu ermitteln.</t>
  </si>
  <si>
    <t>Passwort eingeben</t>
  </si>
  <si>
    <t xml:space="preserve">Bitte tragen Sie nachstehend Ihre Kontaktdaten ein. </t>
  </si>
  <si>
    <t>Name der Organisation</t>
  </si>
  <si>
    <t>Zurück</t>
  </si>
  <si>
    <t>Zurück zur Startseite</t>
  </si>
  <si>
    <t>Abbrechen</t>
  </si>
  <si>
    <t>Ändern</t>
  </si>
  <si>
    <t>Passwort ändern</t>
  </si>
  <si>
    <t>Unten können Sie Ihr Passwort mit einem Klick ändern.</t>
  </si>
  <si>
    <t>Schließen</t>
  </si>
  <si>
    <t>Bestätigen</t>
  </si>
  <si>
    <t>Offizielle Anschrift</t>
  </si>
  <si>
    <t>Bearbeiten</t>
  </si>
  <si>
    <t>Mehr anzeigen/verbergen</t>
  </si>
  <si>
    <t>Aufklappen</t>
  </si>
  <si>
    <t>Passwort vergessen</t>
  </si>
  <si>
    <t>Bitte schließen Sie dieses Fenster nicht.</t>
  </si>
  <si>
    <t>Ihre Registrierung für WiFi4EU wird eingereicht.</t>
  </si>
  <si>
    <t>Daten werden verarbeitet, bitte warten ...</t>
  </si>
  <si>
    <t>Angemeldet als</t>
  </si>
  <si>
    <t>Anmelden</t>
  </si>
  <si>
    <t>Abmelden</t>
  </si>
  <si>
    <t>Gemeinde</t>
  </si>
  <si>
    <t>Weiter</t>
  </si>
  <si>
    <t>Nein</t>
  </si>
  <si>
    <t>Neues Passwort</t>
  </si>
  <si>
    <t>PLZ</t>
  </si>
  <si>
    <t>Ihre Registrierung ist abgeschlossen.</t>
  </si>
  <si>
    <t>Suchen</t>
  </si>
  <si>
    <t>Bitte versuchen Sie es erneut oder kontaktieren Sie das Helpdesk.</t>
  </si>
  <si>
    <t>Bei der Registrierung ist ein Fehler aufgetreten.</t>
  </si>
  <si>
    <t>Sie haben keine E-Mail erhalten? Bestätigungs-E-Mail erneut senden</t>
  </si>
  <si>
    <t>Bitte validieren Sie Ihre Registrierung. Klicken Sie dazu auf den Link in der Bestätigungs-E-Mail, die Sie in Kürze erhalten werden.</t>
  </si>
  <si>
    <t>Ihre Registrierung wurde eingereicht.</t>
  </si>
  <si>
    <t>Achtung:</t>
  </si>
  <si>
    <t>Registrierung zurückziehen</t>
  </si>
  <si>
    <t>Sie sind nicht mehr an einem WiFi4EU-Gutschein interessiert? Unten können Sie Ihre Registrierung mit einem Klick zurückziehen.</t>
  </si>
  <si>
    <t>Registrierung einreichen</t>
  </si>
  <si>
    <t>Bitte validieren Sie Ihre Registrierung</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</si>
  <si>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</si>
  <si>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Sie können sich dann direkt auf dem WiFi4EU-Portal registrieren und angeben, in welchem Umkreis Sie den WiFi4EU-Begünstigten Ausrüstung und Installation bereitstellen können. </t>
  </si>
  <si>
    <t xml:space="preserve">Wenn Ihr Unternehmen einen Lieferauftrag von einem WiFi4EU-Begünstigten erhalten hat, sind Sie verpflichtet, sich zu registrieren. </t>
  </si>
  <si>
    <t>Willkommen auf der WiFi4EU-Registrierungsseite für WLAN-Installationsfirmen.</t>
  </si>
  <si>
    <t>Internationale Bankkontonummer (IBAN)</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</si>
  <si>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</si>
  <si>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Stadt</t>
  </si>
  <si>
    <t>Angaben zum Unternehmen</t>
  </si>
  <si>
    <t>Bitte machen Sie Angaben zu Ihrem Unternehmen.</t>
  </si>
  <si>
    <t>Logo des Unternehmens (optional)</t>
  </si>
  <si>
    <t>Name des Unternehmens</t>
  </si>
  <si>
    <t>Website des Unternehmens (optional)</t>
  </si>
  <si>
    <t xml:space="preserve">Bitte geben Sie eine Kontaktperson für Ihr Unternehmen an. </t>
  </si>
  <si>
    <t>Kontaktperson</t>
  </si>
  <si>
    <t>Geografischer Einsatzbereich</t>
  </si>
  <si>
    <t xml:space="preserve">Ich habe die folgenden Bedingungen gelesen und bin damit einverstanden: </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</si>
  <si>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</si>
  <si>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</si>
  <si>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</si>
  <si>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Die internationale Bankkontonummer „IBAN“ ist Ihre Kontonummer in einem international anerkannten Standardformat.</t>
  </si>
  <si>
    <t>Juristische Person</t>
  </si>
  <si>
    <t>Vorname</t>
  </si>
  <si>
    <t>Telefonnummer</t>
  </si>
  <si>
    <t>Ländercode</t>
  </si>
  <si>
    <t>Bankverbindung</t>
  </si>
  <si>
    <t>Bitte wählen Sie ein oder mehrere Einsatzgebiete in diesem Land.</t>
  </si>
  <si>
    <t>Bitte wählen Sie ein oder mehrere Länder, in denen Sie tätig sind.</t>
  </si>
  <si>
    <t>1. Schritt: Angaben zum Unternehmen</t>
  </si>
  <si>
    <t>2. Schritt: Geografischer Einsatzbereich</t>
  </si>
  <si>
    <t>3. Schritt: Kontaktperson</t>
  </si>
  <si>
    <t>4. Schritt: Überprüfung</t>
  </si>
  <si>
    <t>Logo hochladen</t>
  </si>
  <si>
    <t>USt-ID-Nr.</t>
  </si>
  <si>
    <t>Die E-Mail-Adressen müssen übereinstimmen, bitte erneut eingeben.</t>
  </si>
  <si>
    <t xml:space="preserve">Bitte geben Sie eine gültige E-Mail-Adresse an. Zur Validierung Ihrer Registrierung wird eine Bestätigungsnachricht an diese Adresse geschickt. </t>
  </si>
  <si>
    <t>mt</t>
  </si>
  <si>
    <t>Rappreżentant Maħtur tal-Entità Legali (LEAR):</t>
  </si>
  <si>
    <t>Biex tkompli jekk jogħġbok l-ewwel ikkonnettja ma’ kont tal-“EU-login”: Ikklikkja hawn</t>
  </si>
  <si>
    <t>Jekk l-organizzazzjoni tiegħek mhix fuq il-lista tal-entitajiet eliġibbli timliex il-formola, ir-reġistrazzjoni mhux se tkun valida u ma tkunx tista’ tapplika. L-applikazzjonijiet mimlijin minn kumpaniji privati jiġu rifjutati.</t>
  </si>
  <si>
    <t xml:space="preserve">Int se tirreġistra issa fuq portal WiFi4EU f’isem muniċipalità. </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</si>
  <si>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</si>
  <si>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</si>
  <si>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</si>
  <si>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Tixtieq tipproċedi bil-proċess tar-reġistrazzjoni?</t>
  </si>
  <si>
    <t>Int eliġibbli biex tapplika?</t>
  </si>
  <si>
    <t>Merħba fil-paġna tar-reġistrazzjoni ta’ WiFi4EU għall-applikanti.</t>
  </si>
  <si>
    <t>Ara/editja r-reġistrazzjoni</t>
  </si>
  <si>
    <t>Hemm reġistrazzjonijiet multipli għall-muniċipalità li għażilt. Ikklikkja hawn taħt biex issolvi din il-kwistjoni qabel il-ftuħ tas-sejħa għall-applikazzjonijiet.</t>
  </si>
  <si>
    <t>Tista’ tara u teditja r-reġistrazzjoni tiegħek sal-ftuħ tas-sejħa. Ikklikkja hawn taħt biex tiftaħ ir-reġistrazzjoni tiegħek.</t>
  </si>
  <si>
    <t>Ir-reġistrazzjoni tiegħek għadha ma ġietx ikkonfermata. Jekk jogħġbok ivvalida r-reġistrazzjoni tiegħek: se tirċievi email ta’ konferma fi żmien qasir, ikklikkja l-link fl-email biex tivvalida s-sottomissjoni tar-reġistrazzjoni tiegħek.</t>
  </si>
  <si>
    <t>Ir-reġistrazzjoni tiegħi</t>
  </si>
  <si>
    <t>Żmien li fadal għall-varar tas-sejħa:</t>
  </si>
  <si>
    <t>It-tip ta’ reġistrazzjoni</t>
  </si>
  <si>
    <t>Ladarba tiftaħ is-sejħa għall-applikazzjonijiet, tkun tista’ tapplika. Biex tagħmel dan, illoggja bil-kont tal-EU Login tiegħek u ssottometti l-applikazzjoni tiegħek għal vawċer ta’ WiFi4EU.</t>
  </si>
  <si>
    <t>Diġà applikajt għal vawċer</t>
  </si>
  <si>
    <t>sabiex il-pubbliku jkun konness f’kull ħin, kullimkien.</t>
  </si>
  <si>
    <t>Issa tista’ tapplika għal vawċer</t>
  </si>
  <si>
    <t>Applika għal vawċer</t>
  </si>
  <si>
    <t>Paġna ewlenija</t>
  </si>
  <si>
    <t>jiem</t>
  </si>
  <si>
    <t>Innota li l-għażla ssir fuq bażi ta’ “min jiġi l-ewwel jinqeda l-ewwel” kif ukoll kriterji biex jiġi żgurat bilanċ ġeografiku, kif spjegat fid-dettall fil-Programm ta’ Ħidma tas-CEF tal-2017.</t>
  </si>
  <si>
    <t>siegħat</t>
  </si>
  <si>
    <t>minuti</t>
  </si>
  <si>
    <t>sekondi</t>
  </si>
  <si>
    <t>L-applikazzjoni tiegħek għall-kompetizzjoni għal vawċer ġiet miċħuda.</t>
  </si>
  <si>
    <t>Il-kompetizzjoni għal vawċer hi miftuħa.</t>
  </si>
  <si>
    <t>It-talba tiegħek għal vawċer intbagħtet b'suċċess. WiFi4EU dalwaqt se tgħarrfek jekk għandikx vawċer għal WI-FI bla ħlas.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</si>
  <si>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</si>
  <si>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</si>
  <si>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</si>
  <si>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</si>
  <si>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</si>
  <si>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Il-kompetizzjoni għal vawċer se tiftaħ fi</t>
  </si>
  <si>
    <t>Jekk jogħġbok erġa’ pprova s-sena d-dieħla.</t>
  </si>
  <si>
    <t>Xi jmiss?</t>
  </si>
  <si>
    <t>Żid muniċipalità</t>
  </si>
  <si>
    <t>Indirizz</t>
  </si>
  <si>
    <t xml:space="preserve">Jien ir-rappreżentant legali </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</si>
  <si>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</si>
  <si>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Pass 1: it-tip ta’ reġistrazzjoni</t>
  </si>
  <si>
    <t>Ikkonferma l-indirizz tal-email</t>
  </si>
  <si>
    <t>Jekk jogħġbok ipprovdi indirizz tal-email professjonali validu. L-informazzjoni tista’ tintbagħat f’dan l-indirizz tal-email.</t>
  </si>
  <si>
    <t>Indirizz tal-email</t>
  </si>
  <si>
    <t>Dettalji tas-Sindku</t>
  </si>
  <si>
    <t>Jekk jogħġbok, agħti informazzjoni dwar il-muniċipalità/muniċipalitajiet li tirrappreżenta.</t>
  </si>
  <si>
    <t>Id-dettalji tal-muniċipalità</t>
  </si>
  <si>
    <t>Isem</t>
  </si>
  <si>
    <t>Numru</t>
  </si>
  <si>
    <t>L-organizzazzjoni tiegħi</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</si>
  <si>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</si>
  <si>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</si>
  <si>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</si>
  <si>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</si>
  <si>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</si>
  <si>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</si>
  <si>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</si>
  <si>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</si>
  <si>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Jiena qrajt u fhimt il-kundizzjonijiet ta’ din is-sejħa għall-applikazzjonijiet kif imniżżlin fit-test tas-sejħa.</t>
  </si>
  <si>
    <t>Jien nikkonferma li għandi l-awtorità jew awtorizzazzjoni biex napplika f’isem il-muniċipalità/muniċipalitajiet indikata/i f’din il-formola.</t>
  </si>
  <si>
    <t>Persuna legalment awtorizzata biex tiffirma f’isem il-muniċipalità, tipikament is-Sindku ta’ muniċipalità</t>
  </si>
  <si>
    <t>Pass 2: Id-dettalji tal-muniċipalità</t>
  </si>
  <si>
    <t>Pass 3: id-dettalji tal-kuntatt</t>
  </si>
  <si>
    <t xml:space="preserve">Rappreżentant legali </t>
  </si>
  <si>
    <t>Pass 4: ir-rieżami</t>
  </si>
  <si>
    <t>Jekk jogħġbok, aqra mill-ġdid l-informazzjoni kollha li tajt qabel ma tibgħat ir-reġistrazzjoni tiegħek.</t>
  </si>
  <si>
    <t>Jekk jogħġbok agħżel pajjiżek.</t>
  </si>
  <si>
    <t>Jekk jogħġbok agħżel l-organizzazzjoni tiegħek</t>
  </si>
  <si>
    <t>Aqra mill-ġdid ir-reġistrazzjoni tiegħek qabel ma tibgħatha.</t>
  </si>
  <si>
    <t>Neħħi muniċipalità</t>
  </si>
  <si>
    <t>Dettalji tar-rappreżentant</t>
  </si>
  <si>
    <t>Erġa’ ibgħat email ta’ konferma.</t>
  </si>
  <si>
    <t>Ikklikkja l-link fl-email biex tivverifika l-indirizz tal-email tiegħek u tittieħed fil-paġna tal-login.</t>
  </si>
  <si>
    <t>Kunjom</t>
  </si>
  <si>
    <t>Indirizz uffiċjali</t>
  </si>
  <si>
    <t>Id-dettalji ta' kuntatt</t>
  </si>
  <si>
    <t>Reġistrazzjoni 1 (inti)</t>
  </si>
  <si>
    <t>Reġistrazzjoni 2</t>
  </si>
  <si>
    <t>Password attwali</t>
  </si>
  <si>
    <t>Messaġġ ġdid</t>
  </si>
  <si>
    <t>Itlob medjazzjoni</t>
  </si>
  <si>
    <t>Mur fiż-żona ta’ diskussjoni</t>
  </si>
  <si>
    <t>Reġistrazzjoni {{selfRegistration}} (inti)</t>
  </si>
  <si>
    <t xml:space="preserve">Reġistrazzjoni </t>
  </si>
  <si>
    <t>Reġistrazzjonijiet</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</si>
  <si>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</si>
  <si>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Diskussjoni</t>
  </si>
  <si>
    <t>Jekk tixtieq teditja d-dettalji tiegħek jew tirtira r-reġistrazzjoni tiegħek, jekk jogħġbok ikklikkja l-buttuni rilevanti hawn taħt.</t>
  </si>
  <si>
    <t>Editja r-reġistrazzjoni tiegħi</t>
  </si>
  <si>
    <t>Ikklikkja hawn taħt biex titlob lil WiFi4EU jintervjeni biex isolvi l-kwistjoni.</t>
  </si>
  <si>
    <t>L-għan tal-proċess ta’ medjazzjoni hu li jiġi determinat liema reġistrazzjoni għandha tkun valida.</t>
  </si>
  <si>
    <t>Billi tibgħat din it-talba, il-Kummissjoni Ewropea se tintervjeni fid-diskussjoni biex tgħin lill-kumpaniji kollha jsolvu l-kwistjoni.</t>
  </si>
  <si>
    <t>Ikklikkja hawn taħt biex titlob lil WiFi4EU biex jintervjeni biex isolvi din il-kwistjoni.</t>
  </si>
  <si>
    <t>Il-messaġġi bejnek u bejn il-kumpaniji l-oħra jidhru hawn taħt.</t>
  </si>
  <si>
    <t>Itlob għal medjazzjoni</t>
  </si>
  <si>
    <t>Talba ta’ medjazzjoni</t>
  </si>
  <si>
    <t>[X] minn [X]</t>
  </si>
  <si>
    <t>[X] f’kull paġna</t>
  </si>
  <si>
    <t>Fittex fid-diskussjoni</t>
  </si>
  <si>
    <t>Ibgħat</t>
  </si>
  <si>
    <t>Dan il-messaġġ se jintbagħat lill-utenti l-oħra li rreġistraw għall-istess muniċipalità.</t>
  </si>
  <si>
    <t>Il-messaġġ tiegħek</t>
  </si>
  <si>
    <t>Diskussjoni bejn kumpaniji għal reġistrazzjonijiet multipli</t>
  </si>
  <si>
    <t>Irtira</t>
  </si>
  <si>
    <t>Ikteb messaġġ</t>
  </si>
  <si>
    <t>Daħħal l-email tiegħek u aħna se nibagħtulek l-istruzzjonijiet dwar kif tirrisettja l-password tiegħek.</t>
  </si>
  <si>
    <t>Daħħal l-indirizz tal-email tiegħek</t>
  </si>
  <si>
    <t>Insejt il-password tiegħek?</t>
  </si>
  <si>
    <t xml:space="preserve">Qed issib il-problemi bir-reġistrazzjoni tiegħek? </t>
  </si>
  <si>
    <t>Jekk jogħġbok ikklikkja hawn biex tikkuntattja lill-Helpdesk.</t>
  </si>
  <si>
    <t>Jekk jogħġbok agħmel il-mistoqsija tiegħek jew agħti deskrizzjoni tal-problema tiegħek</t>
  </si>
  <si>
    <t>Għandek proplema teknika (paġna ma tiffunzjonawx kif suppost)</t>
  </si>
  <si>
    <t>Għandek bżonn kjarifika dwar l-informazzjoni pprovduta/mitluba</t>
  </si>
  <si>
    <t>Għandek mistoqsija dwar il-kont EU Login tiegħek</t>
  </si>
  <si>
    <t>Oħrajn</t>
  </si>
  <si>
    <t>Agħżel it-tip ta’ problema mil-lista</t>
  </si>
  <si>
    <t>Ibgħat il-messaġġ</t>
  </si>
  <si>
    <t>L-email tiegħek</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</si>
  <si>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</si>
  <si>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</si>
  <si>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</si>
  <si>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Help-desk ta’ WiFi4EU</t>
  </si>
  <si>
    <t xml:space="preserve"> Kumpaniji tal-Wi-Fi li rreġistraw: {{suppliersCounter}}</t>
  </si>
  <si>
    <t xml:space="preserve"> Muniċipalitajiet li diġà rreġistraw: {{municipalitiesCounter}}</t>
  </si>
  <si>
    <t>Skopri min huma</t>
  </si>
  <si>
    <t xml:space="preserve"> | lura 'l fuq</t>
  </si>
  <si>
    <t>L-aħħar aġġornament {{versionDate}} v{{version}}</t>
  </si>
  <si>
    <t>Jean-Claude Juncker</t>
  </si>
  <si>
    <t>Il-President tal-Kummissjoni Ewropea</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</si>
  <si>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</si>
  <si>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</si>
  <si>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</si>
  <si>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</si>
  <si>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</si>
  <si>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 Muniċipalitajiet</t>
  </si>
  <si>
    <t xml:space="preserve">- Entità li taġixxi f’isem il-muniċipalitajiet  </t>
  </si>
  <si>
    <t>X’tista’ tistenna?</t>
  </si>
  <si>
    <t>Hija miftuħa għal:</t>
  </si>
  <si>
    <t>Ara l-lista ta’ entitajiet eliġibbli f’pajjiżek hawnhekk.</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</si>
  <si>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</si>
  <si>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Is-sejħa għall-proġetti li jmiss se tiġi varata nhar {{date}} f’{{hour}} (Ħin tal-Ewropa Ċentrali).</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</si>
  <si>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</si>
  <si>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</si>
  <si>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</si>
  <si>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Min jista' japplika?</t>
  </si>
  <si>
    <t xml:space="preserve">- Biex tirreġistra kklikkja hawn taħt. </t>
  </si>
  <si>
    <t>- Biex tapplika għandek bżonn tilloggja hekk kif tinfetaħ formalment is-sejħa u tibgħat l-applikazzjoni tiegħek.</t>
  </si>
  <si>
    <t xml:space="preserve">Żewġ passi: l-ewwel irreġistra, u mbagħad applika!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</si>
  <si>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</si>
  <si>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Jekk jogħġbok innota li tista’ tirreġistra fi kwalunkwe ħin qabel il-ftuħ tas-sejħa għall-applikazzjonijiet. Il-prinċipju “min jiġi l-ewwel, jinqeda l-ewwel” se jkun ibbażat fuq id-data u l-ħin tal-applikazzjoni (mhux tar-reġistrazzjoni)!</t>
  </si>
  <si>
    <t xml:space="preserve">Jekk jogħġbok innota li din il-lista hija għal skopijiet ta’ informazzjoni biss. Il-benefiċjarji huma ħielsa li jagħżlu l-kumpanija ta’ stallazzjoni tal-Wi-Fi li jridu, inklużi dawk li mhumiex fuq il-lista. </t>
  </si>
  <si>
    <t>Inti muniċipalità?</t>
  </si>
  <si>
    <t xml:space="preserve">Inti kumpanija ta’ stallazzjoni tal-Wi-Fi? </t>
  </si>
  <si>
    <t>Irrid nirreġistra muniċipalità</t>
  </si>
  <si>
    <t>Irrid nirreġistra kumpanija ta’ stallazzjoni tal-Wi-Fi</t>
  </si>
  <si>
    <t>Mistoqsijiet frekwenti</t>
  </si>
  <si>
    <t>Dwar WiFi4EU</t>
  </si>
  <si>
    <t>Sejħiet għall-applikazzjonijiet</t>
  </si>
  <si>
    <t>Żur dawn il-links għal aktar informazzjoni dwar il-proġett:</t>
  </si>
  <si>
    <t>Għandek bżonn aktar informazzjoni?</t>
  </si>
  <si>
    <t>Irreġistra issa</t>
  </si>
  <si>
    <t>Ara l-filmat</t>
  </si>
  <si>
    <t>L-applikazzjoni tiegħi</t>
  </si>
  <si>
    <t>Reġistrazzjoni tal-muniċipalità</t>
  </si>
  <si>
    <t>Żona ta’ diskussjoni</t>
  </si>
  <si>
    <t>Reġistrazzjoni tal-kumpanija tal-WiFi</t>
  </si>
  <si>
    <t>L-għan tal-proċess ta’ medjazzjoni huwa li jiġi determinat liema reġistrazzjoni għandha tiġi attribwita lil [Muniċipalità].</t>
  </si>
  <si>
    <t>Daħħal il-password</t>
  </si>
  <si>
    <t xml:space="preserve">Jekk jogħġbok agħti l-informazzjoni tal-kuntatt tiegħek hawn taħt. </t>
  </si>
  <si>
    <t>Isem l-organizzazzjoni</t>
  </si>
  <si>
    <t>Lura</t>
  </si>
  <si>
    <t>Lura lejn il-paġna ewlenija</t>
  </si>
  <si>
    <t>Ikkanċella</t>
  </si>
  <si>
    <t>Biddel</t>
  </si>
  <si>
    <t>Ibdel il-password</t>
  </si>
  <si>
    <t>Ikklikkja hawnhekk biex tibdel il-password tiegħek.</t>
  </si>
  <si>
    <t>Agħlaq</t>
  </si>
  <si>
    <t>Ikkonferma</t>
  </si>
  <si>
    <t>Pajjiż</t>
  </si>
  <si>
    <t>Editja</t>
  </si>
  <si>
    <t>Espandi/Aħbi</t>
  </si>
  <si>
    <t>Espandi</t>
  </si>
  <si>
    <t>Insejt il-Password</t>
  </si>
  <si>
    <t>Aħbi</t>
  </si>
  <si>
    <t>Jekk jogħġbok tagħlaqx din it-tieqa.</t>
  </si>
  <si>
    <t>Ir-reġistrazzjoni tiegħek għal WiFi4EU qed tiġi sottomessa.</t>
  </si>
  <si>
    <t>Qed nipproċessaw id-data, jekk jogħġbok stenna...</t>
  </si>
  <si>
    <t>Illoggjat bħala</t>
  </si>
  <si>
    <t>Login</t>
  </si>
  <si>
    <t>Logout</t>
  </si>
  <si>
    <t>Muniċipalità</t>
  </si>
  <si>
    <t>Li jmiss</t>
  </si>
  <si>
    <t>Le</t>
  </si>
  <si>
    <t>numru</t>
  </si>
  <si>
    <t>Password ġdida</t>
  </si>
  <si>
    <t>Kodiċi postali</t>
  </si>
  <si>
    <t>Ir-reġistrazzjoni tiegħek hija kompluta.</t>
  </si>
  <si>
    <t>Fittex</t>
  </si>
  <si>
    <t>Jekk jogħġbok erġa’ pprova jew ikkonsulta l-Helpdesk.</t>
  </si>
  <si>
    <t>Xi ħaġa marret ħażin fir-reġistrazzjoni.</t>
  </si>
  <si>
    <t>Ma rċevejtx l-email? Erġa’ ibgħat l-email ta’ konferma</t>
  </si>
  <si>
    <t>Jekk jogħġbok ivvalida r-reġistrazzjoni tiegħek: se tirċievi email ta’ konferma fi żmien qasir, ikklikkja l-link fl-email biex tivvalida s-sottomissjoni tar-reġistrazzjoni tiegħek.</t>
  </si>
  <si>
    <t>Ir-reġistrazzjoni tiegħek intbagħtet.</t>
  </si>
  <si>
    <t>Twissija:</t>
  </si>
  <si>
    <t>Irtira r-reġistrazzjoni tiegħi</t>
  </si>
  <si>
    <t>Ma għadekx interessat li tapplika għal vawċer ta’ WiFi4EU? Ikklikkja hawn taħt biex tirtira r-reġistrazzjoni tiegħek.</t>
  </si>
  <si>
    <t>Iva</t>
  </si>
  <si>
    <t>Issottometti r-reġistrazzjoni</t>
  </si>
  <si>
    <t>Jekk jogħġbok ivvalida r-reġistrazzjoni tiegħek</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</si>
  <si>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</si>
  <si>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Tista’ tkompli biex tirreġistra immedjatament fil-portal WiFi4EU  biex tindika ż-żoni fejn int disponibbli biex toffri t-tagħmir u l-istallazzjoni lill-benefiċjarji ta’ WiFi4EU. </t>
  </si>
  <si>
    <t xml:space="preserve">Ir-reġistrazzjoni tiegħek hi obbligatorja jekk il-kumpanija tiegħek ġiet ikkuntrattata bħala fornitur minn benefiċjarju ta’ WiFi4EU. </t>
  </si>
  <si>
    <t>Merħba fil-paġna tar-reġistrazzjoni ta’ WiFi4EU għall-kumpaniji ta’ stallazzjoni.</t>
  </si>
  <si>
    <t>In-numru tal-kont tal-bank (format IBAN)</t>
  </si>
  <si>
    <t>Il-BIC (Kodiċi ta' Identifikazzjoni tal-Bank) hija Indirizz SWIFT assenjat lil bank biex jibgħat pagamenti awtomatizzati malajr u b’mod preċiż lill-banek ikkonċernati.  Hi tidentifika unikament l-isem u l-pajjiż, (u xi drabi l-fergħa) tal-bank involut.</t>
  </si>
  <si>
    <t>Il-BIC</t>
  </si>
  <si>
    <t>Belt</t>
  </si>
  <si>
    <t>Dettalji tal-kumpanija</t>
  </si>
  <si>
    <t>Jekk jogħġbok, agħti informazzjoni dwar il-kumpanija tiegħek.</t>
  </si>
  <si>
    <t>Logo tal-kumpanija (fakultattiv)</t>
  </si>
  <si>
    <t>Isem il-kumpanija</t>
  </si>
  <si>
    <t>Sit web tal-kumpanija (fakultattiv)</t>
  </si>
  <si>
    <t xml:space="preserve">Jekk jogħġbok, speċifika l-persuna ta’ kuntatt tal-kumpanija tiegħek. </t>
  </si>
  <si>
    <t>Persuna ta' kuntatt</t>
  </si>
  <si>
    <t>Kamp ta' applikazzjoni ġeografiku</t>
  </si>
  <si>
    <t xml:space="preserve">Nikkonferma li jien qrajt u naqbel mal-kundizzjonijiet li ġejjin tal-iskema: </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</si>
  <si>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</si>
  <si>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</si>
  <si>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</si>
  <si>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L-IBAN (numru tal-kont tal-bank internazzjonali) hu n-numru tal-kont tal-bank tiegħek f’format standard, rikonoxxut internazzjonalment.</t>
  </si>
  <si>
    <t>Entità ġuridika</t>
  </si>
  <si>
    <t>Numru tat-telefown</t>
  </si>
  <si>
    <t>Kowd tal-pajjiż</t>
  </si>
  <si>
    <t>Dettalji tal-kont tal-bank</t>
  </si>
  <si>
    <t>Agħżel żona waħda jew aktar f’dan il-pajjiż</t>
  </si>
  <si>
    <t>Agħżel il-pajjiż(i) fejn topera.</t>
  </si>
  <si>
    <t>Pass 1: Dettalji tal-kumpanija</t>
  </si>
  <si>
    <t>Pass 2: Kamp ta' applikazzjoni ġeografiku</t>
  </si>
  <si>
    <t>Pass 3: Persuna ta' kuntatt</t>
  </si>
  <si>
    <t>Pass 4: Reviżjoni</t>
  </si>
  <si>
    <t>Applowdja l-logo</t>
  </si>
  <si>
    <t>Numru tal-VAT</t>
  </si>
  <si>
    <t>L-indirizz tal-email ma jaqbilx, jekk jogħġbok ipprovdi l-istess indirizz tal-email.</t>
  </si>
  <si>
    <t xml:space="preserve">Jekk jogħġbok ipprovdi indirizz tal-email validu. Biex tivvalida r-reġistrazzjoni tiegħek, se tintbagħat email ta’ konferma f’dan l-indirizz tal-email. </t>
  </si>
  <si>
    <t>pl</t>
  </si>
  <si>
    <t>Przedstawiciel uprawniony do reprezentowania podmiotu prawnego:</t>
  </si>
  <si>
    <t>Aby kontynuować, zaloguj się przy pomocy swojego konta EU-login: kliknij tutaj.</t>
  </si>
  <si>
    <t>Jeżeli Twoja gmina nie figuruje w wykazie kwalifikujących się podmiotów, nie wypełniaj formularza – Twoja rejestracja nie będzie ważna i nie będziesz mógł złożyć wniosku. Wnioski wypełnione przez przedsiębiorstwa prywatne zostaną odrzucone.</t>
  </si>
  <si>
    <t xml:space="preserve">Zamierzasz zarejestrować się w portalu WiFi4EU w imieniu gminy. </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</si>
  <si>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</si>
  <si>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</si>
  <si>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</si>
  <si>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Czy chcesz kontynuować rejestrację?</t>
  </si>
  <si>
    <t>Czy mogę złożyć wniosek?</t>
  </si>
  <si>
    <t>Witamy na stronie rejestracji w programie WiFi4EU</t>
  </si>
  <si>
    <t>Zobacz/edytuj dane dotyczące Twojej rejestracji</t>
  </si>
  <si>
    <t>System wykrył, że dokonano więcej niż jednej rejestracji dotyczącej gminy, którą wybrałeś. Kliknij poniżej, aby rozwiązać ten problem, zanim zaproszenie do składania wniosków zostanie ogłoszone.</t>
  </si>
  <si>
    <t>Możesz przeglądać i modyfikować dane dotyczące Twojej rejestracji do chwili ogłoszenia zaproszenia. Kliknij poniżej, aby otworzyć stronę z informacjami podanymi przez siebie podczas rejestracji.</t>
  </si>
  <si>
    <t>Twoja rejestracja nie została jeszcze potwierdzona. Prosimy o potwierdzenie rejestracji: wkrótce otrzymasz e-mail z potwierdzeniem – kliknij na link w tym e-mailu, aby potwierdzić złożenie wniosku o rejestrację.</t>
  </si>
  <si>
    <t>Moja rejestracja</t>
  </si>
  <si>
    <t>Czas pozostały do ogłoszenia zaproszenia do składania wniosków:</t>
  </si>
  <si>
    <t>Rodzaj rejestracji</t>
  </si>
  <si>
    <t>Gdy tylko zaproszenie do składania wniosków zostanie ogłoszone, będziesz mógł złożyć wniosek. Zaloguj się wtedy przy pomocy konta użytkownika w systemie EU Login i złóż wniosek o bon w ramach programu WiFi4EU.</t>
  </si>
  <si>
    <t>Już wcześniej złożyłeś wniosek o bon</t>
  </si>
  <si>
    <t>aby każdy mógł korzystać z internetu w dowolnym czasie i miejscu.</t>
  </si>
  <si>
    <t>Możesz już ubiegać się o bon na bezpłatne Wi-Fi,</t>
  </si>
  <si>
    <t>Złóż wniosek o bon</t>
  </si>
  <si>
    <t>Strona główna</t>
  </si>
  <si>
    <t>dni</t>
  </si>
  <si>
    <t>Beneficjenci będą wybierani zgodnie z kolejnością zgłoszeń oraz z zachowaniem kryteriów zapewniających równomierne rozłożenie geograficzne, zgodnie z zasadami określonymi w programie prac instrumentu „Łącząc Europę” na 2017 r.</t>
  </si>
  <si>
    <t>godzin(y)</t>
  </si>
  <si>
    <t>minut(y)</t>
  </si>
  <si>
    <t>sekundy(y)</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</si>
  <si>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</si>
  <si>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</si>
  <si>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</si>
  <si>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</si>
  <si>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</si>
  <si>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</si>
  <si>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</si>
  <si>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</si>
  <si>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Konkurs o bony na bezpłatne Wi-Fi rozpocznie się za</t>
  </si>
  <si>
    <t>Proszę spróbować ponownie w przyszłym roku.</t>
  </si>
  <si>
    <t>Jakie są następne kroki?</t>
  </si>
  <si>
    <t>Dodaj gminę</t>
  </si>
  <si>
    <t>Adres</t>
  </si>
  <si>
    <t xml:space="preserve">Jestem przedstawicielem prawnym </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</si>
  <si>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</si>
  <si>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Krok 1: Rodzaj rejestracji</t>
  </si>
  <si>
    <t>Potwierdź adres e-mail</t>
  </si>
  <si>
    <t>Proszę podać prawidłowy służbowy adres e-mail. To na ten adres będą wysyłane w razie potrzeby wszelkie informacje.</t>
  </si>
  <si>
    <t>Adres e-mail</t>
  </si>
  <si>
    <t>Dane wójta/burmistrza</t>
  </si>
  <si>
    <t>Podaj informacje na temat gminy/gmin, które reprezentujesz.</t>
  </si>
  <si>
    <t>Informacje na temat gminy</t>
  </si>
  <si>
    <t>Imię</t>
  </si>
  <si>
    <t>Numer</t>
  </si>
  <si>
    <t>Moja gmina</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</si>
  <si>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</si>
  <si>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</si>
  <si>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</si>
  <si>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</si>
  <si>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</si>
  <si>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</si>
  <si>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</si>
  <si>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</si>
  <si>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Przeczytałem(-am) i zrozumiałem(-am) warunki zaproszenia do składania wniosków określone w tekście zaproszenia.</t>
  </si>
  <si>
    <t>Potwierdzam, że jestem uprawniony(-a) lub upoważniony(-a) do złożenia wniosku w imieniu gminy/gmin określonej/-ych w tym formularzu.</t>
  </si>
  <si>
    <t>Osoba prawnie upoważniona do składania podpisu w imieniu gminy, zazwyczaj wójt/burmistrz=</t>
  </si>
  <si>
    <t>Krok 2: Informacje na temat gminy</t>
  </si>
  <si>
    <t>Krok 3: Dane kontaktowe</t>
  </si>
  <si>
    <t xml:space="preserve">Przedstawiciel prawny </t>
  </si>
  <si>
    <t>Krok 4: Weryfikacja</t>
  </si>
  <si>
    <t>Przed wysłaniem wniosku o rejestrację proszę sprawdzić wszystkie podane informacje.</t>
  </si>
  <si>
    <t>Wskaż swój kraj.</t>
  </si>
  <si>
    <t>Wskaż swoją gminę</t>
  </si>
  <si>
    <t>Przed złożeniem wniosku o rejestrację sprawdź wpisane dane.</t>
  </si>
  <si>
    <t>Usuń gminę</t>
  </si>
  <si>
    <t>Dane przedstawiciela</t>
  </si>
  <si>
    <t>Wyślij ponownie e-mail z potwierdzeniem.</t>
  </si>
  <si>
    <t>Po kliknięciu na zamieszczony w nim link nastąpi weryfikacja Twojego adresu e-mail i zostaniesz przekierowany na stronę logowania.</t>
  </si>
  <si>
    <t>Nazwisko</t>
  </si>
  <si>
    <t>Adres urzędowy</t>
  </si>
  <si>
    <t>Dane kontaktowe</t>
  </si>
  <si>
    <t>Rejestracja nr {{selfRegistration}} (Ty)</t>
  </si>
  <si>
    <t xml:space="preserve">Rejestracja nr </t>
  </si>
  <si>
    <t>Obecne hasło</t>
  </si>
  <si>
    <t>Nowa wiadomość</t>
  </si>
  <si>
    <t>Poproś o mediację</t>
  </si>
  <si>
    <t>Przejdź do forum dyskusyjnego</t>
  </si>
  <si>
    <t>Rejestracja {{selfRegistration}} (Ty)</t>
  </si>
  <si>
    <t>Rejestracje</t>
  </si>
  <si>
    <t>System wykrył, że X innych firm dokonało rejestracji przy użyciu tych samych danych. Możesz rozpocząć dyskusję na ten temat z pozostałymi firmami, które dokonały takiej rejestracji. Pamiętaj o tym, że żadna z firm nie zostanie zarejestrowana jako potencjalny dostawca, zanim problem nie zostanie rozwiązany. Jeśli nie uda Ci się ustalić z innymi firmami, która rejestracja jest ważna, możesz zwrócić się do Komisji Europejskiej o mediację.</t>
  </si>
  <si>
    <t>Dyskusja</t>
  </si>
  <si>
    <t>Jeśli chcesz edytować swoje dane lub usunąć rejestrację, kliknij na odpowiedni przycisk poniżej.</t>
  </si>
  <si>
    <t>Edytuj moją rejestrację</t>
  </si>
  <si>
    <t>Kliknij poniżej, aby poprosić zespół ds. WiFi4EU o podjęcie działań w celu rozwiązania tej kwestii.</t>
  </si>
  <si>
    <t>Celem mediacji jest rozstrzygnięcie, która rejestracja powinna być przypisana gminie {{municipality}}.</t>
  </si>
  <si>
    <t>Po otrzymaniu prośby o przeprowadzenie mediacji Komisja Europejska będzie starała się pomóc wszystkim wnioskodawcom w rozwiązaniu problemu.</t>
  </si>
  <si>
    <t>Kliknij poniżej, aby poprosić zespół ds. WiFi4EU o podjęcie działań w celu rozwiązania tej kwestii.</t>
  </si>
  <si>
    <t>Poniżej można zobaczyć wymianę wiadomości pomiędzy Tobą a innymi firmami.</t>
  </si>
  <si>
    <t>Poproś o mediację</t>
  </si>
  <si>
    <t>Prośba o przeprowadzenie mediacji</t>
  </si>
  <si>
    <t>[X] z [X]</t>
  </si>
  <si>
    <t>[X] na stronie</t>
  </si>
  <si>
    <t>Szukaj w dyskusji</t>
  </si>
  <si>
    <t>Wyślij</t>
  </si>
  <si>
    <t>Ta wiadomość zostanie wysłana do innych użytkowników, którzy dokonali rejestracji dotyczącej tej samej gminy.</t>
  </si>
  <si>
    <t>Twoja wiadomość</t>
  </si>
  <si>
    <t>Dyskusja między firmami, które dokonały rejestracji przy użyciu tych samych danych</t>
  </si>
  <si>
    <t>Usuń</t>
  </si>
  <si>
    <t>Napisz wiadomość</t>
  </si>
  <si>
    <t>Wpisz swój adres e-mail – wyślemy Ci instrukcję, jak zresetować hasło.</t>
  </si>
  <si>
    <t>Wprowadź swój adres e-mail</t>
  </si>
  <si>
    <t>Nie pamiętasz hasła?</t>
  </si>
  <si>
    <t>Podczas rejestracji wystąpiły problemy? Kliknij tutaj, aby skontaktować się z działem pomocy technicznej.</t>
  </si>
  <si>
    <t>Proszę wpisać pytanie lub opis problemu</t>
  </si>
  <si>
    <t>Mam problem techniczny (strona nie działa poprawnie)</t>
  </si>
  <si>
    <t>Potrzebuję wyjaśnień na temat podanych lub wymaganych informacji</t>
  </si>
  <si>
    <t>Mam pytanie dotyczące konta EU Login</t>
  </si>
  <si>
    <t>Inny</t>
  </si>
  <si>
    <t>Wskaż rodzaj problemu</t>
  </si>
  <si>
    <t>Wyślij wiadomość</t>
  </si>
  <si>
    <t>E-mail</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</si>
  <si>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</si>
  <si>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</si>
  <si>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</si>
  <si>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Dział pomocy technicznej WiFi4EU</t>
  </si>
  <si>
    <t>Do tej pory zarejestrowała się następująca liczba firm instalujących Wi-Fi: {{suppliersCounter}}.</t>
  </si>
  <si>
    <t xml:space="preserve"> Do tej pory zarejestrowała się następująca liczba gmin: {{municipalitiesCounter}}.</t>
  </si>
  <si>
    <t>Dowiedz się, jakie to firmy.</t>
  </si>
  <si>
    <t xml:space="preserve"> | początek strony</t>
  </si>
  <si>
    <t>Ostatnia aktualizacja: {{versionDate}} v{{version}}</t>
  </si>
  <si>
    <t>Przewodniczący Komisji Europejskiej</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</si>
  <si>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</si>
  <si>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</si>
  <si>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</si>
  <si>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</si>
  <si>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</si>
  <si>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 gminy</t>
  </si>
  <si>
    <t xml:space="preserve">- podmioty działające w imieniu gmin.  </t>
  </si>
  <si>
    <t>Czego można oczekiwać?</t>
  </si>
  <si>
    <t>Wnioski mogą składać:</t>
  </si>
  <si>
    <t>Zobacz listę kwalifikujących się podmiotów w Twoim kraju.</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</si>
  <si>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</si>
  <si>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Następne zaproszenie do składania wniosków zostanie ogłoszone w dniu {{date}} r. o godz. {{hour}} (czasu środkowoeuropejskiego).</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</si>
  <si>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</si>
  <si>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</si>
  <si>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</si>
  <si>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Kto może wziąć udział w programie?</t>
  </si>
  <si>
    <t xml:space="preserve">- Aby się zarejestrować, kliknij poniżej. </t>
  </si>
  <si>
    <t>- Jak tylko zostanie ogłoszone zaproszenie do składania wniosków zostanie, musisz zalogować się, aby oficjalnie złożyć wniosek.</t>
  </si>
  <si>
    <t xml:space="preserve">Dwa etapy: najpierw zarejestruj się, a następnie złóż wniosek! </t>
  </si>
  <si>
    <t xml:space="preserve">Zarejestruj się online i podaj obszary, w których świadczysz usługi. Wykaz zarejestrowanych przedsiębiorstw zostanie opublikowany online. Pomoże on gminom zorientować się, jakie firmy świadczą usługi na ich terenie. </t>
  </si>
  <si>
    <t>Zarejestrować się możesz w dowolnym terminie, również przed ogłoszeniem zaproszenia do składania wniosków. Beneficjenci będą wybierani zgodnie z kolejnością zgłoszeń, w oparciu o datę i godzinę złożenia wniosku (a nie rejestracji!).</t>
  </si>
  <si>
    <t>Czas pozostały do otwarcia zaproszenia do składania wniosków:</t>
  </si>
  <si>
    <t xml:space="preserve">Wykaz zarejestrowanych przedsiębiorstw służy wyłącznie celom informacyjnym. Beneficjenci mogą wybrać dowolną firmę instalującą Wi-Fi, również taką, które nie figuruje w wykazie. </t>
  </si>
  <si>
    <t>Reprezentujesz gminę?</t>
  </si>
  <si>
    <t xml:space="preserve">Reprezentujesz firmę instalującą Wi-Fi? </t>
  </si>
  <si>
    <t>Chcę zarejestrować gminę</t>
  </si>
  <si>
    <t>Chcę zarejestrować firmę instalującą Wi-Fi</t>
  </si>
  <si>
    <t>Często zadawane pytania</t>
  </si>
  <si>
    <t>O WiFi4EU</t>
  </si>
  <si>
    <t>Zaproszenia do składania wniosków</t>
  </si>
  <si>
    <t>Europe Direct: &lt;span class="phoneNum"&gt;00 800 6 7 8 9 10 11 &lt;/span&gt;</t>
  </si>
  <si>
    <t>Więcej informacji na temat programu można znaleźć, klikając na poniższe linki:</t>
  </si>
  <si>
    <t>Więcej informacji</t>
  </si>
  <si>
    <t>Zarejestruj się</t>
  </si>
  <si>
    <t>Obejrzyj wideo</t>
  </si>
  <si>
    <t>Mój wniosek</t>
  </si>
  <si>
    <t>Rejestracja gminy</t>
  </si>
  <si>
    <t>Forum dyskusyjne</t>
  </si>
  <si>
    <t>Rejestracja firmy instalującej Wi-Fi</t>
  </si>
  <si>
    <t>Celem mediacji jest rozstrzygnięcie, która rejestracja powinna być przypisana gminie [Municipality].</t>
  </si>
  <si>
    <t>Wpisz hasło</t>
  </si>
  <si>
    <t xml:space="preserve">Proszę podać swoje dane kontaktowe poniżej. </t>
  </si>
  <si>
    <t>Nazwa organizacji</t>
  </si>
  <si>
    <t>Wstecz</t>
  </si>
  <si>
    <t>Powrót na stronę główną</t>
  </si>
  <si>
    <t>Anuluj</t>
  </si>
  <si>
    <t>Zmień</t>
  </si>
  <si>
    <t>Zmień hasło</t>
  </si>
  <si>
    <t>Kliknij na przycisk poniżej, aby zmienić hasło.</t>
  </si>
  <si>
    <t>Zamknij</t>
  </si>
  <si>
    <t>Potwierdź</t>
  </si>
  <si>
    <t>Edytuj</t>
  </si>
  <si>
    <t>Rozwiń/ukryj</t>
  </si>
  <si>
    <t>Rozwiń</t>
  </si>
  <si>
    <t>Ukryj</t>
  </si>
  <si>
    <t>Nie zamykaj okna.</t>
  </si>
  <si>
    <t>Trwa przesyłanie Twojego wniosku o rejestrację w programie WiFi4EU.</t>
  </si>
  <si>
    <t>Przetwarzanie danych, proszę czekać...</t>
  </si>
  <si>
    <t>Zalogowany jako</t>
  </si>
  <si>
    <t>Logowanie</t>
  </si>
  <si>
    <t>Wyloguj</t>
  </si>
  <si>
    <t>Gmina</t>
  </si>
  <si>
    <t>Dalej</t>
  </si>
  <si>
    <t>Nie</t>
  </si>
  <si>
    <t>numer</t>
  </si>
  <si>
    <t>Nowe hasło</t>
  </si>
  <si>
    <t>Kod pocztowy</t>
  </si>
  <si>
    <t>Rejestracja została zakończona.</t>
  </si>
  <si>
    <t>Szukaj</t>
  </si>
  <si>
    <t>Prosimy spróbować ponownie później lub skonsultować się z działem pomocy technicznej.</t>
  </si>
  <si>
    <t>Podczas rejestracji wystąpił błąd.</t>
  </si>
  <si>
    <t>Nie otrzymałeś e-maila? Wyślij ponownie e-mail z potwierdzeniem</t>
  </si>
  <si>
    <t>Prosimy o potwierdzenie rejestracji: wkrótce otrzymasz e-mail z potwierdzeniem – kliknij na link w tym e-mailu, aby potwierdzić złożenie wniosku o rejestrację.</t>
  </si>
  <si>
    <t>Wniosek o rejestrację został złożony.</t>
  </si>
  <si>
    <t>Usuń swoją rejestrację</t>
  </si>
  <si>
    <t>Nie chcesz już ubiegać się o bon w ramach programu WiFi4EU? Kliknij poniżej, aby usunąć swoją rejestrację.</t>
  </si>
  <si>
    <t>Tak</t>
  </si>
  <si>
    <t>Złóż wniosek o rejestrację</t>
  </si>
  <si>
    <t>Potwierdź swoją rejestrację</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</si>
  <si>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</si>
  <si>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Możesz przejść bezpośrednio do portalu WiFi4EU, aby się zarejestrować i określić, na jakim obszarze terytorialnym możesz dostarczyć sprzęt i zapewnić instalację u beneficjentów programu WiFi4EU. </t>
  </si>
  <si>
    <t xml:space="preserve">Rejestracja jest obowiązkowa, jeśli Twoja firma podpisała jako dostawca kontrakt z beneficjentem WiFi4EU. </t>
  </si>
  <si>
    <t>Witamy na stronie rejestracji w programie WiFi4EU dla firm instalujących Wi-Fi</t>
  </si>
  <si>
    <t>Numer rachunku bankowego (w formacie IBAN)</t>
  </si>
  <si>
    <t>Kod identyfikacyjny BIC to adres SWIFT danego banku, który umożliwia szybkie i dokładne przesyłanie zautomatyzowanych płatności do tego banku. Kod BIC składa się ze skrótu odpowiadającego nazwie banku (czasem oddziału) i identyfikatora kraju.</t>
  </si>
  <si>
    <t>Kod BIC</t>
  </si>
  <si>
    <t>Miasto</t>
  </si>
  <si>
    <t>Dane firmy</t>
  </si>
  <si>
    <t>Podaj informacje na temat swojej firmy</t>
  </si>
  <si>
    <t>Logo firmy (opcjonalne)</t>
  </si>
  <si>
    <t>Nazwa przedsiębiorstwa</t>
  </si>
  <si>
    <t>Strona internetowa firmy (opcjonalne)</t>
  </si>
  <si>
    <t xml:space="preserve">Podaj osobę wyznaczoną do kontaktów w Twojej firmie </t>
  </si>
  <si>
    <t>Osoba wyznaczona do kontaktów</t>
  </si>
  <si>
    <t>Zakres terytorialny</t>
  </si>
  <si>
    <t xml:space="preserve">Oświadczam, że zapoznałem (-am) się z następującymi warunkami oraz że je akceptuję: </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</si>
  <si>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</si>
  <si>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</si>
  <si>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</si>
  <si>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Międzynarodowy numer rachunku bankowego (IBAN) to znormalizowany format numeru rachunku bankowego.</t>
  </si>
  <si>
    <t>Podmiot prawny</t>
  </si>
  <si>
    <t>Nr telefonu</t>
  </si>
  <si>
    <t>Kod państwa</t>
  </si>
  <si>
    <t>Dane rachunku bankowego</t>
  </si>
  <si>
    <t>Wybierz co najmniej jeden obszar w tym kraju</t>
  </si>
  <si>
    <t>Wybierz kraj (-e), w którym (-ych) prowadzisz działalność.</t>
  </si>
  <si>
    <t>Oświadczam, że zapoznałem (-am) się z następującymi warunkami oraz że je akceptuję</t>
  </si>
  <si>
    <t>Przed wysłaniem wniosku o rejestrację proszę sprawdzić wszystkie podane informacje.</t>
  </si>
  <si>
    <t>Krok 1: Dane firmy</t>
  </si>
  <si>
    <t>Krok 2: Zakres terytorialny</t>
  </si>
  <si>
    <t>Krok 3: Osoba wyznaczona do kontaktów</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</si>
  <si>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</si>
  <si>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Załaduj logo</t>
  </si>
  <si>
    <t>Numer VAT</t>
  </si>
  <si>
    <t>Należy podać ten sam adres e-mail.</t>
  </si>
  <si>
    <t xml:space="preserve">Proszę podać prawidłowy adres e-mail. W celu zatwierdzenia Twojej rejestracji na podany adres zostanie wysłany e-mail. </t>
  </si>
  <si>
    <t>fi</t>
  </si>
  <si>
    <t>Juridisen yksikön nimittämä edustaja:</t>
  </si>
  <si>
    <t>Kirjaudu ensin  ”EU Login” -tilillesi tai luo sellainen tästä linkistä.</t>
  </si>
  <si>
    <t>Jos organisaatiosi ei ole hyväksyttyjen organisaatioiden luettelossa, älä täytä lomaketta, sillä rekisteröityminen ja rahoituksen hakeminen eivät tule onnistumaan. Yksityisten yritysten lähettämät hakemukset hylätään.</t>
  </si>
  <si>
    <t xml:space="preserve">Olet rekisteröitymässä WiFi4EU-portaaliin kunnan puolesta. </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</si>
  <si>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</si>
  <si>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</si>
  <si>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</si>
  <si>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Haluatko jatkaa rekisteröitymistä?</t>
  </si>
  <si>
    <t>Hakukelpoisuus</t>
  </si>
  <si>
    <t>WiFi4EU-rahoituksen hakijoiden rekisteröitymissivu</t>
  </si>
  <si>
    <t>Tarkastele/muokkaa rekisteröintiä</t>
  </si>
  <si>
    <t>Valitsemasi kunnalle on useampia rekisteröintejä. Napsauta seuraavaa painiketta selvittääksesi asian ennen seuraavan hakukierroksen alkamista.</t>
  </si>
  <si>
    <t>Voit tarkastella ja muokata rekisteröintiäsi seuraavan hakukierroksen alkuun asti. Voit avata rekisteröintisi seuraavalla painikkeella.</t>
  </si>
  <si>
    <t>Rekisteröintiäsi ei ole vielä vahvistettu. Vahvista rekisteröinti: saat pian sähköpostitse vahvistusviestin. Vahvista rekisteröinti napsauttamalla viestissä olevaa linkkiä.</t>
  </si>
  <si>
    <t>Oma rekisteröintini</t>
  </si>
  <si>
    <t>Aikaa jäljellä hakuajan alkuun:</t>
  </si>
  <si>
    <t>Rekisteröitymistyyppi</t>
  </si>
  <si>
    <t>Voit tehdä hakemuksen hakuajan alettua. Kirjaudu sisään käyttäen EU Login -tiliäsi ja tee WiFi4EU-rahoitushakemus.</t>
  </si>
  <si>
    <t>Olet jo hakenut maksuseteliä</t>
  </si>
  <si>
    <t>Sen avulla voit tarjota kansalaisille nettiyhteyden milloin ja missä tahansa.</t>
  </si>
  <si>
    <t>Voit nyt hakea maksuseteliä</t>
  </si>
  <si>
    <t>Hae maksuseteliä</t>
  </si>
  <si>
    <t>Etusivu</t>
  </si>
  <si>
    <t>päivää</t>
  </si>
  <si>
    <t>Huomaa, että rahoituksen saajat valitaan hakemusten saapumisjärjestyksessä sekä alueellisen tasapuolisuuden varmistavien kriteerien mukaan. Kriteerit on esitetty Verkkojen Eurooppa -välineen vuoden 2017 työohjelmassa.</t>
  </si>
  <si>
    <t>tuntia</t>
  </si>
  <si>
    <t>minuuttia</t>
  </si>
  <si>
    <t>sekuntia</t>
  </si>
  <si>
    <t>Hakemuksesi maksusetelin hakemista varten on hylätty.</t>
  </si>
  <si>
    <t>Maksusetelihaku on käynnissä.</t>
  </si>
  <si>
    <t>Maksusetelihakemuksesi on lähetetty. Saat pian WiFi4EU:lta tiedon, saatko maksusetelin ilmaista Wi-Fi-yhteyttä varten.</t>
  </si>
  <si>
    <t>Vahvista rekisteröinti</t>
  </si>
  <si>
    <t>Odota haun alkamista</t>
  </si>
  <si>
    <t>Hae</t>
  </si>
  <si>
    <t>Odota valintaa</t>
  </si>
  <si>
    <t xml:space="preserve">Rekisteröityminen on WiFi4EU-hakemuksen ensimmäinen vaihe. Seuraava hakukierros alkaa [DATE] klo [TIME] (Keski-Euroopan aikaa). </t>
  </si>
  <si>
    <t>Maksusetelihaun alkuun on aikaa</t>
  </si>
  <si>
    <t>Yritä uudelleen ensi vuonna.</t>
  </si>
  <si>
    <t>Mitä seuraavaksi?</t>
  </si>
  <si>
    <t>Lisää kunta</t>
  </si>
  <si>
    <t>Katuosoite</t>
  </si>
  <si>
    <t xml:space="preserve">Olen laillinen edustaja </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</si>
  <si>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</si>
  <si>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Vaihe 1: rekisteröitymistyyppi</t>
  </si>
  <si>
    <t>Vahvista sähköpostiosoite.</t>
  </si>
  <si>
    <t>Anna työsähköpostiosoite, johon voi lähettää tietoja.</t>
  </si>
  <si>
    <t>Sähköposti</t>
  </si>
  <si>
    <t>Kunnanjohtajan tiedot</t>
  </si>
  <si>
    <t>Anna tiedot kunnasta/kunnista, jo(i)ta edustat.</t>
  </si>
  <si>
    <t>Kunnan tiedot</t>
  </si>
  <si>
    <t>Etunimi</t>
  </si>
  <si>
    <t>Numero</t>
  </si>
  <si>
    <t>Organisaatio</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</si>
  <si>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</si>
  <si>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</si>
  <si>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</si>
  <si>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</si>
  <si>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</si>
  <si>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</si>
  <si>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</si>
  <si>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</si>
  <si>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Olen lukenut ja hyväksyn hakuilmoituksessa yksilöidyt haun ehdot.</t>
  </si>
  <si>
    <t>Vahvistan, että minulla on oikeus tai lupa tehdä hakemus tällä lomakkeella ilmoitettujen kuntien puolesta.</t>
  </si>
  <si>
    <t>Henkilö, jolla on laillinen allekirjoitusoikeus kunnan puolesta (yleensä kunnan-/kaupunginjohtaja)</t>
  </si>
  <si>
    <t>Vaihe 2: kunnan tiedot</t>
  </si>
  <si>
    <t>Vaihe 3: yhteystiedot</t>
  </si>
  <si>
    <t xml:space="preserve">Laillinen edustaja </t>
  </si>
  <si>
    <t>Vaihe 4: Tietojen tarkistus</t>
  </si>
  <si>
    <t>Tarkista tiedot ennen kuin jatkat.</t>
  </si>
  <si>
    <t>Valitse maa.</t>
  </si>
  <si>
    <t>Valitse organisaatiosi</t>
  </si>
  <si>
    <t>Tarkista rekisteröitymistiedot ennen lomakkeen lähettämistä.</t>
  </si>
  <si>
    <t>Poista kunta</t>
  </si>
  <si>
    <t>Edustajan tiedot</t>
  </si>
  <si>
    <t>Lähetä vahvistusviesti uudelleen.</t>
  </si>
  <si>
    <t>Napsauta viestissä olevaa linkkiä, joka johtaa sisäänkirjautumissivulle.</t>
  </si>
  <si>
    <t>Sukunimi</t>
  </si>
  <si>
    <t>Yhteystiedot</t>
  </si>
  <si>
    <t>Rekisteröinti {{selfRegistration}} (sinä)</t>
  </si>
  <si>
    <t xml:space="preserve">Rekisteröinti </t>
  </si>
  <si>
    <t>Nykyinen salasana</t>
  </si>
  <si>
    <t>Uusi viesti</t>
  </si>
  <si>
    <t>Pyydä sovittelua</t>
  </si>
  <si>
    <t>Siirry keskusteluosioon</t>
  </si>
  <si>
    <t>Rekisteröinti 2</t>
  </si>
  <si>
    <t xml:space="preserve">Rekisteröinnit </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</si>
  <si>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</si>
  <si>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Keskustelu</t>
  </si>
  <si>
    <t>Voit muokata rekisteröintiäsi tai peruuttaa sen seuraavien painikkeiden avulla.</t>
  </si>
  <si>
    <t>Muokkaa rekisteröintiä</t>
  </si>
  <si>
    <t>Napsauta alla olevaa painiketta, jos haluat pyytää WiFi4EU:ta auttamaan asian ratkaisemisessa.</t>
  </si>
  <si>
    <t>Sovittelun tarkoituksena on määrittää, mikä yrityksen rekisteröinneistä voidaan kirjata.</t>
  </si>
  <si>
    <t>Jos lähetät tämän pyynnön, Euroopan komissio osallistuu keskusteluun auttaakseen yrityksiä ratkaisun löytämisessä.</t>
  </si>
  <si>
    <t>Seuraavassa näkyvät sinun ja muiden yritysten väliset keskustelut.</t>
  </si>
  <si>
    <t>Sovittelupyyntö</t>
  </si>
  <si>
    <t>[X] / [X]</t>
  </si>
  <si>
    <t>[X] /sivu</t>
  </si>
  <si>
    <t>Hae keskustelusta</t>
  </si>
  <si>
    <t>Lähetä</t>
  </si>
  <si>
    <t>Tämä viesti lähetetään muille hakijoille.</t>
  </si>
  <si>
    <t>Viestisi</t>
  </si>
  <si>
    <t>Yritysten välinen keskustelu päällekkäisistä rekisteröinneistä</t>
  </si>
  <si>
    <t>Peruuta</t>
  </si>
  <si>
    <t>Kirjoita viesti</t>
  </si>
  <si>
    <t>Anna sähköpostiosoitteesi, johon voimme lähettää ohjeet uuden salasanan saamiseksi.</t>
  </si>
  <si>
    <t>Anna sähköpostiosoitteesi</t>
  </si>
  <si>
    <t>Unohtuiko salasana?</t>
  </si>
  <si>
    <t xml:space="preserve">Eikö rekisteröityminen onnistu? </t>
  </si>
  <si>
    <t>Ota yhteyttä käyttötukeen napsauttamalla tästä.</t>
  </si>
  <si>
    <t>Kuvaile ongelmasi ja/tai kirjoita kysymyksesi</t>
  </si>
  <si>
    <t>Tekninen ongelma (sivu ei toimi kunnolla)</t>
  </si>
  <si>
    <t>Lisätietopyyntö</t>
  </si>
  <si>
    <t>EU Login -tiliä koskeva kysymys</t>
  </si>
  <si>
    <t>Muu</t>
  </si>
  <si>
    <t>Valitse luettelosta ongelman tyyppi</t>
  </si>
  <si>
    <t>Lähetä viesti</t>
  </si>
  <si>
    <t>Sähköpostiosoitteesi</t>
  </si>
  <si>
    <t>Onko kysymykseesi vastaus jo valmiina?</t>
  </si>
  <si>
    <t>Tarkista, löytyisikö vastaus usein esitettyjen kysymysten luettelosta.</t>
  </si>
  <si>
    <t>Jos vastausta ei löydy usein esitettyjen kysymysten luettelosta, täytä seuraava lomake.</t>
  </si>
  <si>
    <t>WiFi4EU-käyttötuki</t>
  </si>
  <si>
    <t>Rekisteröi WiFi-yritys</t>
  </si>
  <si>
    <t>{{suppliersCounter}} WiFi-yritystä on jo rekisteröitynyt.</t>
  </si>
  <si>
    <t>{{municipalitiesCounter}} kuntaa on jo rekisteröitynyt.</t>
  </si>
  <si>
    <t xml:space="preserve"> | sivun alkuun</t>
  </si>
  <si>
    <t>Päivitetty viimeksi {{versionDate}} v{{version}}</t>
  </si>
  <si>
    <t>Euroopan komission puheenjohtaja</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</si>
  <si>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</si>
  <si>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</si>
  <si>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</si>
  <si>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</si>
  <si>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</si>
  <si>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 kunnat</t>
  </si>
  <si>
    <t xml:space="preserve">- kuntia edustavat yhteisöt  </t>
  </si>
  <si>
    <t>Mitä komission tuki kattaa?</t>
  </si>
  <si>
    <t>Rahoitusta voivat hakea</t>
  </si>
  <si>
    <t>Hakukelpoiset kunnat/yhteisöt maittain</t>
  </si>
  <si>
    <t>WiFi4EU-järjestelmän rahoitus kattaa WiFi-verkon laitteisto- ja asennuskulut. Tuensaajat sitoutuvat maksamaan internetyhteyden (liittymätilauksen) ja laitteiden ylläpidon sekä tarjoamaan maksuttoman ja laadukkaan verkkoyhteyden vähintään 3 vuoden ajan.</t>
  </si>
  <si>
    <t>Seuraava hakuilmoitus julkaistaan {{date}} klo {{hour}} (Keski-Euroopan aikaa).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</si>
  <si>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</si>
  <si>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</si>
  <si>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</si>
  <si>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Mitkä tahot voivat hakea rahoitusta?</t>
  </si>
  <si>
    <t xml:space="preserve">- Hakujärjestelmään voi rekisteröityä alla olevasta linkistä. </t>
  </si>
  <si>
    <t>- Hakemus tehdään hakujärjestelmässä, johon voi kirjautua sen jälkeen, kun hanke-ehdotuspyyntö on julkaistu.</t>
  </si>
  <si>
    <t xml:space="preserve">Hakumenettely on kaksivaiheinen: 1) rekisteröidy – 2) tee hakemus </t>
  </si>
  <si>
    <t xml:space="preserve">Rekisteröidy verkkopalveluun ja ilmoita, millä alueilla yrityksesi toimii. Rekisteröityneiden yritysten luettelo julkaistaan verkossa, jotta kunnat saavat tiedon omalla alueellaan toimivista palveluntarjoajista. </t>
  </si>
  <si>
    <t>Järjestelmään voi ja kannattaa rekisteröityä jo ennen hakuajan alkamista. Tuensaajat valitaan hakemusten saapumisjärjestyksessä, joka määräytyy hakemuksen jättöajan eikä rekisteröitymisajan mukaan.</t>
  </si>
  <si>
    <t xml:space="preserve">Huom. Luettelo ei ole millään tavalla sitova, vaan tuensaajat voivat valita vapaasti yrityksen, joka asentaa WiFi-yhteydet. Ne voivat valita myös sellaisen yrityksen, joka ei ole luettelossa. </t>
  </si>
  <si>
    <t>Ohjeita kunnille</t>
  </si>
  <si>
    <t xml:space="preserve">Ohjeita WiFi-verkkoyhteyksiä asentaville yrityksille </t>
  </si>
  <si>
    <t>Kuntien rekisteröinti</t>
  </si>
  <si>
    <t>WiFi-verkkoyhteyksiä asentavien yritysten rekisteröinti</t>
  </si>
  <si>
    <t>Usein kysyttyä</t>
  </si>
  <si>
    <t>Tietoa WiFi4EU-aloitteesta</t>
  </si>
  <si>
    <t>Hakuilmoitukset</t>
  </si>
  <si>
    <t>Europe Direct, puh.  &lt;span class="phoneNum"&gt;00 800 6 7 8 9 10 11 &lt;/span&gt;</t>
  </si>
  <si>
    <t>Saat lisätietoa hankkeesta seuraavien linkkien kautta:</t>
  </si>
  <si>
    <t>Haluatko lisätietoa?</t>
  </si>
  <si>
    <t>Rekisteröi kunta</t>
  </si>
  <si>
    <t>Katso video</t>
  </si>
  <si>
    <t>Hakemukseni</t>
  </si>
  <si>
    <t>Kunnan rekisteröinti</t>
  </si>
  <si>
    <t>Keskusteluosio</t>
  </si>
  <si>
    <t>WiFi-yrityksen rekisteröinti</t>
  </si>
  <si>
    <t>Sovittelun tarkoituksena on määrittää, mikä kunnalle {{municipality}} tehdyistä rekisteröinneistä voidaan kirjata.</t>
  </si>
  <si>
    <t>Anna salasana</t>
  </si>
  <si>
    <t xml:space="preserve">Ilmoita yhteystietosi. </t>
  </si>
  <si>
    <t>Organisaation nimi</t>
  </si>
  <si>
    <t>Edellinen</t>
  </si>
  <si>
    <t>Takaisin etusivulle</t>
  </si>
  <si>
    <t>Vaihda</t>
  </si>
  <si>
    <t>Vaihda salasana</t>
  </si>
  <si>
    <t>Voit vaihtaa salasanasi seuraavalla painikkeella.</t>
  </si>
  <si>
    <t>Sulje</t>
  </si>
  <si>
    <t>Vahvista</t>
  </si>
  <si>
    <t>Maa</t>
  </si>
  <si>
    <t>Muokkaa</t>
  </si>
  <si>
    <t>Laajenna/Piilota</t>
  </si>
  <si>
    <t>Laajenna</t>
  </si>
  <si>
    <t>Piilota</t>
  </si>
  <si>
    <t>Älä sulje tätä ikkunaa.</t>
  </si>
  <si>
    <t>WiFi4EU-rekisteröitymispyyntöä lähetetään parhaillaan.</t>
  </si>
  <si>
    <t>Tietoja käsitellään, odota...</t>
  </si>
  <si>
    <t>Sisäänkirjautuja:</t>
  </si>
  <si>
    <t>Sisäänkirjautuminen</t>
  </si>
  <si>
    <t>Kirjaudu ulos</t>
  </si>
  <si>
    <t>Kunta</t>
  </si>
  <si>
    <t>Seuraava</t>
  </si>
  <si>
    <t>Ei</t>
  </si>
  <si>
    <t>osoitenumero</t>
  </si>
  <si>
    <t>Uusi salasana</t>
  </si>
  <si>
    <t>Postinumero</t>
  </si>
  <si>
    <t>Rekisteröitymisesi on valmis.</t>
  </si>
  <si>
    <t>Yritä uudelleen tai ota yhteyttä käyttötukeen.</t>
  </si>
  <si>
    <t>Rekisteröinti ei onnistunut.</t>
  </si>
  <si>
    <t>Etkö saanut sähköpostiviestiä? Lähetä vahvistusviesti uudelleen</t>
  </si>
  <si>
    <t>Vahvista rekisteröinti: saat pian sähköpostitse vahvistusviestin. Vahvista rekisteröinti napsauttamalla viestissä olevaa linkkiä.</t>
  </si>
  <si>
    <t>Rekisteröintipyyntösi on lähetetty.</t>
  </si>
  <si>
    <t>Varoitus:</t>
  </si>
  <si>
    <t>Peruuta rekisteröinti</t>
  </si>
  <si>
    <t>Etkö enää ole kiinnostunut WiFi4EU-maksusetelistä? Voit peruuttaa rekisteröitymisesi seuraavalla painikkeella.</t>
  </si>
  <si>
    <t>Kyllä</t>
  </si>
  <si>
    <t>Lähetä lomake</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</si>
  <si>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</si>
  <si>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Voit sen jälkeen rekisteröityä WiFi4EU-portaaliin ja ilmoittaa alueet, joilla voit tarjota WiFi4EU-rahoituksen saajille laite- ja asennuspalveluja. </t>
  </si>
  <si>
    <t xml:space="preserve">Rekisteröityminen on pakollinen yrityksille, jotka ovat tehneet toimitussopimuksen WiFi4EU-rahoituksen saajan kanssa. </t>
  </si>
  <si>
    <t>WiFi-verkkoyhteyksiä asentavien yritysten rekisteröitymissivu</t>
  </si>
  <si>
    <t>Pankkitilin numero (IBAN-muodossa)</t>
  </si>
  <si>
    <t>BIC (Bank Identifier Code) on pankin osoitetunniste, joka varmistaa automaattisten maksujen nopean ja virheettömän suorittamisen. Se yksilöi pankin nimen ja maan (ja joskus myös konttorin).</t>
  </si>
  <si>
    <t>Postitoimipaikka</t>
  </si>
  <si>
    <t xml:space="preserve"> Yrityksen tiedot</t>
  </si>
  <si>
    <t>Anna yritystäsi koskevat tiedot.</t>
  </si>
  <si>
    <t>Yrityksen logo (vapaaehtoinen)</t>
  </si>
  <si>
    <t>Yrityksen nimi</t>
  </si>
  <si>
    <t>Yrityksen verkkosivusto (vapaaehtoinen)</t>
  </si>
  <si>
    <t xml:space="preserve">Ilmoita yrityksesi yhteyshenkilö. </t>
  </si>
  <si>
    <t xml:space="preserve"> Yhteyshenkilö</t>
  </si>
  <si>
    <t xml:space="preserve"> Maantieteellinen alue</t>
  </si>
  <si>
    <t xml:space="preserve">Vahvistan, että olen lukenut ja hyväksynyt järjestelmän seuraavat ehdot: </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</si>
  <si>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</si>
  <si>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</si>
  <si>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</si>
  <si>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IBAN (International Bank Account Number) on standardimuotoinen ja kansainvälisessä maksuliikenteessä tunnustettu pankkitilinumero.</t>
  </si>
  <si>
    <t>Juridinen yksikkö</t>
  </si>
  <si>
    <t>Puhelinnumero</t>
  </si>
  <si>
    <t>Maakoodi</t>
  </si>
  <si>
    <t>Pankkitili</t>
  </si>
  <si>
    <t>Valitse tästä maasta yksi tai useampi alue.</t>
  </si>
  <si>
    <t>Valitse maa(t), jo(i)ssa toimitte:</t>
  </si>
  <si>
    <t>Vaihe 1: Yrityksen tiedot</t>
  </si>
  <si>
    <t>Vaihe 2: Maantieteellinen alue</t>
  </si>
  <si>
    <t>Vaihe 3: Yhteyshenkilö</t>
  </si>
  <si>
    <t>Lisää logo</t>
  </si>
  <si>
    <t>Alv-numero</t>
  </si>
  <si>
    <t>Sähköpostiosoitteet poikkeavat toisistaan. Kirjoita osoite uudestaan.</t>
  </si>
  <si>
    <t xml:space="preserve">Anna sähköpostiosoite. Vahvistus rekisteröinnistä lähetetään tähän osoitteeseen. </t>
  </si>
  <si>
    <t>sk</t>
  </si>
  <si>
    <t>Ustanovený zástupca právneho subjektu (LEAR):</t>
  </si>
  <si>
    <t>Ak chcete pokračovať, prihláste sa pomocou svojho účtu EU Login: kliknite sem</t>
  </si>
  <si>
    <t>Ak vaša organizácia na zozname oprávnených subjektov nefiguruje, formulár nevypĺňajte, registrácia bude neplatná a nebudete môcť podať žiadosť. Žiadosti vyplnené súkromnými spoločnosťami budú zamietnuté.</t>
  </si>
  <si>
    <t xml:space="preserve">Chystáte sa zaregistrovať na portál WiFi4EU v mene obce. </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</si>
  <si>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</si>
  <si>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</si>
  <si>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</si>
  <si>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Chcete v registrácii pokračovať</t>
  </si>
  <si>
    <t>Ste oprávnený na podanie žiadosti?</t>
  </si>
  <si>
    <t>Vitajte na registračnej stránke programu WiFi4EU.</t>
  </si>
  <si>
    <t>Zobraziť/upraviť registráciu</t>
  </si>
  <si>
    <t>Pre vybratú obec evidujeme viacero registrácií. Ak chcete situáciu vyriešiť ešte pred zverejnením výzvy, kliknite na tento odkaz.</t>
  </si>
  <si>
    <t>Svoju registráciu môžete zobrazovať a upravovať až do zverejnenia výzvy. Ak chcete otvoriť svoju registráciu, kliknite na tento odkaz.</t>
  </si>
  <si>
    <t>Vaša registrácia ešte nie je potvrdená Potvrďte svoju registráciu: o chvíľu dostanete e-mail s potvrdením, registráciu potvrdíte kliknutím na odkaz uvedený v tomto e-maile.</t>
  </si>
  <si>
    <t>Moja registrácia</t>
  </si>
  <si>
    <t>Do otvorenia výzvy ostáva:</t>
  </si>
  <si>
    <t>Typ registrácie</t>
  </si>
  <si>
    <t>Podať prihlášku budete môcť hneď, ako sa otvorí výzva na podávanie žiadostí. Potrebujete sa prihlásiť na svoj používateľský účet EU Login a predložiť žiadosť o vydanie poukazu WiFi4EU.</t>
  </si>
  <si>
    <t>Už ste požiadali o poukážku.</t>
  </si>
  <si>
    <t>a zabezpečiť neobmedzený prístup na internet pre všetkých.</t>
  </si>
  <si>
    <t>Teraz môžete požiadať o poukážku</t>
  </si>
  <si>
    <t>Požiadať o poukážku</t>
  </si>
  <si>
    <t>Domovská stránka</t>
  </si>
  <si>
    <t>Upozorňujeme, že výber sa uskutoční na základe poradia, v akom boli predložené žiadosti, a zohľadnia sa aj kritériá na zaručenie zemepisnej vyváženosti, podrobnosti možno nájsť v pracovnom programe NPE na rok 2017.</t>
  </si>
  <si>
    <t>hod.</t>
  </si>
  <si>
    <t>s.</t>
  </si>
  <si>
    <t>Vaša prihláška do súťaže o poukážky bola zamietnutá.</t>
  </si>
  <si>
    <t>Súťaž o poukážky je otvorená.</t>
  </si>
  <si>
    <t>Vaša žiadosť o poukážku bola úspešne odoslaná. Čoskoro vám dáme vedieť, či ste získali poukážku na bezplatné pripojenie Wi-Fi.</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</si>
  <si>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</si>
  <si>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</si>
  <si>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</si>
  <si>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</si>
  <si>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</si>
  <si>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Zostávajúci čas do otvorenia súťaže o poukážky:</t>
  </si>
  <si>
    <t>Skúste sa prihlásiť o rok.</t>
  </si>
  <si>
    <t>Aký je ďalší postup?</t>
  </si>
  <si>
    <t>Pridať obec</t>
  </si>
  <si>
    <t>Adresa</t>
  </si>
  <si>
    <t xml:space="preserve">Som právny zástupca </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</si>
  <si>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</si>
  <si>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Krok 1: typ registrácie</t>
  </si>
  <si>
    <t>Potvrďte e-mailovú adresu</t>
  </si>
  <si>
    <t>Uveďte platnú pracovnú e-mailovú adresu. Na túto e-mailovú adresu sa môžu zasielať informácie.</t>
  </si>
  <si>
    <t>E-mailová adresa</t>
  </si>
  <si>
    <t>Údaje starostu</t>
  </si>
  <si>
    <t>Uveďte informácie o obci/obciach, ktoré zastupujete.</t>
  </si>
  <si>
    <t>Informácie o obci</t>
  </si>
  <si>
    <t>Meno</t>
  </si>
  <si>
    <t>Číslo</t>
  </si>
  <si>
    <t>Moja organizácia</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</si>
  <si>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</si>
  <si>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</si>
  <si>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</si>
  <si>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</si>
  <si>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</si>
  <si>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</si>
  <si>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</si>
  <si>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</si>
  <si>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Prečítal/-a som si všetky podmienky tejto výzvy na predkladanie žiadostí uvedené v texte výzvy a rozumiem im.</t>
  </si>
  <si>
    <t>Potvrdzujem, že mám oprávnenie alebo povolenie podať žiadosť v mene obce/obcí uvedených v tomto formulári.</t>
  </si>
  <si>
    <t>Osoba, ktorá môže svojím podpisom právne zaväzovať obec, zvyčajne starosta obce</t>
  </si>
  <si>
    <t>Krok 2: informácie o obci</t>
  </si>
  <si>
    <t>Krok 3: kontaktné údaje</t>
  </si>
  <si>
    <t xml:space="preserve">Právny zástupca </t>
  </si>
  <si>
    <t>Krok 4: verifikácia</t>
  </si>
  <si>
    <t>Pred dokončením registrácie si overte všetky uvedené informácie.</t>
  </si>
  <si>
    <t>Zvoľte si krajinu.</t>
  </si>
  <si>
    <t>Zvoľte si organizáciu</t>
  </si>
  <si>
    <t>Skôr, než registráciu odošlete, skontrolujte všetky uvedené informácie.</t>
  </si>
  <si>
    <t>Odstrániť obec</t>
  </si>
  <si>
    <t>Údaje zástupcu</t>
  </si>
  <si>
    <t>Odoslať e-mail s potvrdením.</t>
  </si>
  <si>
    <t>Keď kliknete na odkaz v e-maile, vaša e-mailová adresa bude overená a budete presmerovaní na prihlasovaciu stránku.</t>
  </si>
  <si>
    <t>Priezvisko</t>
  </si>
  <si>
    <t>Úradná adresa</t>
  </si>
  <si>
    <t>Kontaktné údaje</t>
  </si>
  <si>
    <t>Registrácia č. {{selfRegistration}} (vaša)</t>
  </si>
  <si>
    <t xml:space="preserve">Registrácia č. </t>
  </si>
  <si>
    <t>Súčasné heslo</t>
  </si>
  <si>
    <t>Nová správa</t>
  </si>
  <si>
    <t>Žiadosť o mediáciu</t>
  </si>
  <si>
    <t>Prejsť do diskusného priestoru</t>
  </si>
  <si>
    <t>Registrácia č. {{selfRegistration}} (vy)</t>
  </si>
  <si>
    <t xml:space="preserve">Registrácia č. </t>
  </si>
  <si>
    <t>Registrácie</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</si>
  <si>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</si>
  <si>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Diskusia</t>
  </si>
  <si>
    <t>Ak chcete zmeniť svoje údaje alebo zrušiť svoju registráciu, kliknite na príslušné tlačidlá.</t>
  </si>
  <si>
    <t>Upraviť registráciu</t>
  </si>
  <si>
    <t>Ak chcete požiadať tím WiFi4EU o vyriešenie tohto problému, kliknite sem</t>
  </si>
  <si>
    <t>Účelom mediácie je určiť, ktorá registrácia by mala byť platná.</t>
  </si>
  <si>
    <t>Ak odošlete túto žiadosť, Európska komisia zasiahne do diskusie, aby všetkým žiadateľom pomohla situáciu vyriešiť.</t>
  </si>
  <si>
    <t>Ak chcete o riešenie situácie požiadať tím WiFi4EU , kliknite na tento odkaz.</t>
  </si>
  <si>
    <t>Správy medzi vami a ďalšími spoločnosťami sú zobrazené nižšie.</t>
  </si>
  <si>
    <t>Požiadať o sprostredkovanie</t>
  </si>
  <si>
    <t>Žiadosť o sprostredkovanie</t>
  </si>
  <si>
    <t>[X] z [X]</t>
  </si>
  <si>
    <t>Počet výsledkov na stránke: [X]</t>
  </si>
  <si>
    <t>Hľadať v diskusii</t>
  </si>
  <si>
    <t>Odoslať</t>
  </si>
  <si>
    <t>Táto správa sa odošle ostatným používateľom, ktorí registrovali tú istú obec.</t>
  </si>
  <si>
    <t>Vaša správa</t>
  </si>
  <si>
    <t>Diskusia medzi spoločnosťami s viacerými registráciami</t>
  </si>
  <si>
    <t>Zrušiť</t>
  </si>
  <si>
    <t>Napísať správu</t>
  </si>
  <si>
    <t>Uveďte svoju e-mailovú adresu a my vám pošleme návod, ako si resetovať heslo.</t>
  </si>
  <si>
    <t>Uveďte svoju e-mailovú adresu</t>
  </si>
  <si>
    <t>Zabudli ste vaše heslo?</t>
  </si>
  <si>
    <t>Máte problémy s registráciou? Ak chcete kontaktovať asistenčné centrum, kliknite sem.</t>
  </si>
  <si>
    <t>Sem uveďte svoju otázku alebo opis vášho problému</t>
  </si>
  <si>
    <t>Máte technický problém (stránka riadne nefunguje)</t>
  </si>
  <si>
    <t>Potrebujete objasniť požadované/poskytnuté informácie</t>
  </si>
  <si>
    <t>Máte otázky týkajúce sa vášho účtu EU Login</t>
  </si>
  <si>
    <t>Iný problém</t>
  </si>
  <si>
    <t>Vyberte zo zoznamu druh problému</t>
  </si>
  <si>
    <t>Odoslať správu</t>
  </si>
  <si>
    <t>Vaša e-mailová adresa</t>
  </si>
  <si>
    <t>Dostali ste odpoveď na svoju otázku?</t>
  </si>
  <si>
    <t>Pozrite si naše najčastejšie otázky a zistite, či na vašu otázku nie je k dispozícii odpoveď.</t>
  </si>
  <si>
    <t>Ak odpoveď na svoju otázku nenájdete ani v najčastejších otázkach, vyplňte tento formulár.</t>
  </si>
  <si>
    <t>Asistenčné stredisko WiFi4EU</t>
  </si>
  <si>
    <t>Počet zaregistrovaných firiem na inštaláciu Wi-Fi: {{suppliersCounter}}</t>
  </si>
  <si>
    <t xml:space="preserve"> Počet zaregistrovaných obcí {{municipalitiesCounter}}.</t>
  </si>
  <si>
    <t>Tu sa dozviete, ktoré to sú</t>
  </si>
  <si>
    <t xml:space="preserve"> | Na začiatok</t>
  </si>
  <si>
    <t>Posledná aktualizácia: {{versionDate}} v{{version}}</t>
  </si>
  <si>
    <t>predseda Európskej komisie</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</si>
  <si>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</si>
  <si>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</si>
  <si>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</si>
  <si>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</si>
  <si>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</si>
  <si>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 Obce</t>
  </si>
  <si>
    <t xml:space="preserve">- Subjekty konajúce v mene obcí </t>
  </si>
  <si>
    <t>Čo možno očakávať?</t>
  </si>
  <si>
    <t>Prihlásiť sa môžu:</t>
  </si>
  <si>
    <t>Zoznam oprávnených subjektov vo vašej krajine je k dispozícii na tomto mieste.</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</si>
  <si>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</si>
  <si>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Ďalšia výzva na predkladanie projektov bude vyhlásená dňa {{date}} o {{hour}} (stredoeurópskeho času).</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</si>
  <si>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</si>
  <si>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</si>
  <si>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</si>
  <si>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Kto sa môže prihlásiť?</t>
  </si>
  <si>
    <t xml:space="preserve">- Ak sa chcete zaregistrovať, kliknite nižšie. </t>
  </si>
  <si>
    <t>- Ak chcete podať prihlášku, prihláste sa do svojho účtu hneď, ako sa oficiálne spustí výzva na predkladanie ponúk.</t>
  </si>
  <si>
    <t xml:space="preserve">Dva kroky: najprv sa zaregistrujte a potom podajte prihlášku. </t>
  </si>
  <si>
    <t xml:space="preserve">Zaregistrujte sa online a uveďte oblasti, v ktorých môžete poskytovať služby. Zoznam registrovaných firiem bude zverejnený online, čím obce získajú informácie o možných poskytovateľoch služieb vo svojej oblasti. </t>
  </si>
  <si>
    <t>Pripomíname, že zaregistrovať sa môžete kedykoľvek pred otvorením výzvy na predkladanie ponúk. Poradie sa bude určovať podľa dňa a času podania prihlášky (nie registrácie)!</t>
  </si>
  <si>
    <t xml:space="preserve">Upozorňujeme, že tento zoznam je určený iba na informačné účely. Príjemcovia si môžu na inštaláciu Wi-Fi vybrať ktorúkoľvek firmu, aj takú, ktorá nebude na zozname. </t>
  </si>
  <si>
    <t>Ste obcou?</t>
  </si>
  <si>
    <t xml:space="preserve">Ste firmou, ktorá inštaluje Wi-Fi? </t>
  </si>
  <si>
    <t>Chcem zaregistrovať obec</t>
  </si>
  <si>
    <t>Chcem zaregistrovať firmu, ktorá inštaluje Wi-Fi</t>
  </si>
  <si>
    <t>Najčastejšie otázky</t>
  </si>
  <si>
    <t>O iniciatíve WiFi4EU</t>
  </si>
  <si>
    <t>Výzvy na podanie prihlášok</t>
  </si>
  <si>
    <t>Ďalšie informácie o projekte nájdete na týchto odkazoch:</t>
  </si>
  <si>
    <t>Potrebujete viac informácií?</t>
  </si>
  <si>
    <t>Zaregistrujte sa</t>
  </si>
  <si>
    <t>Pozrite si video</t>
  </si>
  <si>
    <t>Moja žiadosť</t>
  </si>
  <si>
    <t>Registrácia obcí</t>
  </si>
  <si>
    <t>Diskusná skupina</t>
  </si>
  <si>
    <t>Registrácia spoločností dodávajúcich Wi-Fi zariadenia</t>
  </si>
  <si>
    <t>Cieľom sprostredkovania je zistiť, ktorá registrácia bude platná pre obec [obec].</t>
  </si>
  <si>
    <t>Uveďte heslo</t>
  </si>
  <si>
    <t xml:space="preserve">Uveďte nižšie svoje kontaktné údaje. </t>
  </si>
  <si>
    <t>Názov organizácie</t>
  </si>
  <si>
    <t>Späť</t>
  </si>
  <si>
    <t>Späť na domovskú stránku.</t>
  </si>
  <si>
    <t>Zmeniť</t>
  </si>
  <si>
    <t>Zmeniť heslo</t>
  </si>
  <si>
    <t>Ak chcete zmeniť heslo, kliknite na tento odkaz.</t>
  </si>
  <si>
    <t>Zavrieť</t>
  </si>
  <si>
    <t>Potvrdiť</t>
  </si>
  <si>
    <t>Krajina</t>
  </si>
  <si>
    <t>Upraviť</t>
  </si>
  <si>
    <t>Rozbaliť/skryť</t>
  </si>
  <si>
    <t>Rozbaliť</t>
  </si>
  <si>
    <t>Zabudli ste heslo?</t>
  </si>
  <si>
    <t>Skryť</t>
  </si>
  <si>
    <t>Nezatvárajte toto okno.</t>
  </si>
  <si>
    <t>Vaša registrácia v programe WiFi4EU sa práve predkladá.</t>
  </si>
  <si>
    <t>Spracovávanie údajov, prosím, čakajte...</t>
  </si>
  <si>
    <t>Prihlásený ako</t>
  </si>
  <si>
    <t>Prihlásenie</t>
  </si>
  <si>
    <t>Odhlásiť sa</t>
  </si>
  <si>
    <t>Obec</t>
  </si>
  <si>
    <t>Ďalej</t>
  </si>
  <si>
    <t>číslo</t>
  </si>
  <si>
    <t>Nové heslo</t>
  </si>
  <si>
    <t>PSČ</t>
  </si>
  <si>
    <t>Registrácia je dokončená</t>
  </si>
  <si>
    <t>Hľadať</t>
  </si>
  <si>
    <t>Skúste sa registrovať znovu alebo kontaktujte asistenčné centrum.</t>
  </si>
  <si>
    <t>Pri registrácii došlo k chybe.</t>
  </si>
  <si>
    <t>Nedostali ste žiadny e-mail?</t>
  </si>
  <si>
    <t>Potvrďte svoju registráciu: o chvíľu dostanete e-mail s potvrdením, registráciu potvrdíte kliknutím na odkaz uvedený v tomto e-maile.</t>
  </si>
  <si>
    <t>Vaša registrácia bola predložená.</t>
  </si>
  <si>
    <t>Zrušiť registráciu</t>
  </si>
  <si>
    <t>Už nemáte záujem požiadať o poukaz WiFi4EU? Ak chcete zrušiť svoju registráciu, kliknite na tento odkaz.</t>
  </si>
  <si>
    <t>Áno</t>
  </si>
  <si>
    <t>Zaregistrovať</t>
  </si>
  <si>
    <t>Nedostali ste e-mail? Opätovné zaslanie e mailu s potvrdením</t>
  </si>
  <si>
    <t>Potvrďte svoju registráciu:</t>
  </si>
  <si>
    <t>Príjemcovia sú povinní určiť a obstarať svoje miestne projekty inštalácie Wi-Fi zariadení v súlade s platnými pravidlami obstarávania. Na určenie potenciálnych dodávateľov vo svojej oblasti môžu využiť zoznam registrovaných spoločností.</t>
  </si>
  <si>
    <t>V ďalšom kroku sa môžete ihneď zaregistrovať na portáli WiFi4EU a uviesť oblasti, v ktorých vaša spoločnosť môže poskytnúť vybavenie a inštaláciu príjemcom iniciatívy WiFi4EU.</t>
  </si>
  <si>
    <t xml:space="preserve">Registrácia je povinná, ak je vaša spoločnosť zmluvným dodávateľom pre príjemcu iniciatívy WiFi4EU. </t>
  </si>
  <si>
    <t>Vitajte na registračnej stránke iniciatívy WiFi4EU pre spoločnosti poskytujúce služby inštalácie Wi-Fi zariadení.</t>
  </si>
  <si>
    <t>Číslo bankového účtu (vo formáte IBAN)</t>
  </si>
  <si>
    <t>Kód BIC (identifikačný kód banky) je adresa SWIFT pridelená banke, ktorá jej umožňuje posielať automatické platby určeným bankám rýchlo a presne. Jednoznačne sa ním určuje názov a krajina (niekedy aj pobočka) zainteresovanej banky.</t>
  </si>
  <si>
    <t>Kód BIC</t>
  </si>
  <si>
    <t>Mesto</t>
  </si>
  <si>
    <t>Údaje o spoločnosti</t>
  </si>
  <si>
    <t>Uveďte informácie o vašej spoločnosti.</t>
  </si>
  <si>
    <t>Logo spoločnosti (nepovinné)</t>
  </si>
  <si>
    <t>Názov spoločnosti</t>
  </si>
  <si>
    <t>Webové sídlo spoločnosti (nepovinné)</t>
  </si>
  <si>
    <t xml:space="preserve">Uveďte kontaktnú osobu svojej spoločnosti. </t>
  </si>
  <si>
    <t>Kontaktná osoba</t>
  </si>
  <si>
    <t>Geografický rozsah pôsobnosti</t>
  </si>
  <si>
    <t>Potvrdzujem, že uvedené podmienky tejto iniciatívy som si prečítal/a a súhlasím s nimi: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</si>
  <si>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</si>
  <si>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</si>
  <si>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</si>
  <si>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IBAN (medzinárodné číslo bankového účtu) je vaše číslo bankového účtu v štandardnom, medzinárodne uznávanom formáte.</t>
  </si>
  <si>
    <t>Adresa sídla spoločnosti</t>
  </si>
  <si>
    <t>Právny subjekt</t>
  </si>
  <si>
    <t>Telefónne číslo</t>
  </si>
  <si>
    <t>Kód krajiny</t>
  </si>
  <si>
    <t>Údaje o bankovom účte</t>
  </si>
  <si>
    <t>Vyberte jednu alebo viac oblastí v tejto krajine</t>
  </si>
  <si>
    <t>Zvoľte krajinu/krajiny, kde pôsobíte.</t>
  </si>
  <si>
    <t>Skôr, než dokončíte svoju registráciu, skontrolujte všetky uvedené informácie.</t>
  </si>
  <si>
    <t>Krok 1: Údaje o spoločnosti</t>
  </si>
  <si>
    <t>Krok 2: Geografický rozsah pôsobnosti</t>
  </si>
  <si>
    <t>Krok 3: Kontaktná osoba</t>
  </si>
  <si>
    <t>Krok 4: Preskúmanie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</si>
  <si>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</si>
  <si>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Nahrať logo</t>
  </si>
  <si>
    <t>IČ pre DPH</t>
  </si>
  <si>
    <t>E-mailové adresy sa musia zhodovať.</t>
  </si>
  <si>
    <t>Uveďte platnú e-mailovú adresu. Na potvrdenie vašej registrácie vám bude na túto e-mailovú adresu zaslaný potvrdzujúci e-mail.</t>
  </si>
  <si>
    <t>pt</t>
  </si>
  <si>
    <t>Representante nomeado da entidade jurídica:</t>
  </si>
  <si>
    <t>Comece por iniciar uma sessão com uma conta EU Login.</t>
  </si>
  <si>
    <t>Se a sua organização não constar desta lista não preencha o formulário, pois a inscrição não será válida e não poderá candidatar-se. Não são aceites candidaturas de empresas privadas.</t>
  </si>
  <si>
    <t xml:space="preserve">Está prestes a inscrever-se no portal WiFi4EU em nome de uma autarquia. </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</si>
  <si>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</si>
  <si>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</si>
  <si>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</si>
  <si>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Deseja continuar com o processo de inscrição?</t>
  </si>
  <si>
    <t>Reúne as condições para poder beneficiar da WiFi4EU?</t>
  </si>
  <si>
    <t>Bem-vindo à página de inscrição na WiFi4EU.</t>
  </si>
  <si>
    <t>Ver/alterar a inscrição</t>
  </si>
  <si>
    <t>Há várias inscrições para a autarquia que selecionou. Clique abaixo para resolver este problema antes do convite à apresentação de candidaturas.</t>
  </si>
  <si>
    <t>Pode ver e alterar a sua inscrição até ao lançamento do convite. Clique abaixo para abrir a sua inscrição.</t>
  </si>
  <si>
    <t>A sua inscrição ainda não está confirmada. Valide a sua inscrição: receberá uma mensagem eletrónica de confirmação em breve. Clique na ligação que figura na mensagem para validar o pedido de inscrição.</t>
  </si>
  <si>
    <t>A minha inscrição</t>
  </si>
  <si>
    <t>Tempo que falta para o lançamento do convite:</t>
  </si>
  <si>
    <t>Tipo de inscrição</t>
  </si>
  <si>
    <t>Poderá candidatar-se assim que o convite à apresentação de candidaturas for lançado. Para tal, inicie uma sessão com a sua conta EU Login e envie a sua candidatura a um vale WiFi4EU.</t>
  </si>
  <si>
    <t>Já se candidatou a um vale</t>
  </si>
  <si>
    <t>para que todos tenham acesso à Internet a qualquer hora e em qualquer lugar.</t>
  </si>
  <si>
    <t>Agora, pode candidatar-se a um vale</t>
  </si>
  <si>
    <t>Candidatar-se a um vale</t>
  </si>
  <si>
    <t>Início</t>
  </si>
  <si>
    <t>dias</t>
  </si>
  <si>
    <t>Nota: A seleção dos candidatos é feita com base no princípio «primeiro a chegar, primeiro a ser servido», bem como em critérios para garantir o equilíbrio geográfico, conforme especificado no programa de trabalho do Mecanismo Interligar a Europa de 2017.</t>
  </si>
  <si>
    <t>horas</t>
  </si>
  <si>
    <t>minutos</t>
  </si>
  <si>
    <t>segundos</t>
  </si>
  <si>
    <t>O seu pedido de participação no sorteio dos vales foi recusado.</t>
  </si>
  <si>
    <t>O sorteio está aberto.</t>
  </si>
  <si>
    <t>O seu pedido de vale foi apresentado. Em breve, ficará a saber se irá receber um vale do Wifi4EU.</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</si>
  <si>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</si>
  <si>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</si>
  <si>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</si>
  <si>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</si>
  <si>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</si>
  <si>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O sorteio dos vales começa dentro de</t>
  </si>
  <si>
    <t>Tente outra vez no próximo ano.</t>
  </si>
  <si>
    <t>Próximas etapas</t>
  </si>
  <si>
    <t>Acrescentar autarquia</t>
  </si>
  <si>
    <t>Endereço</t>
  </si>
  <si>
    <t xml:space="preserve">Sou o representante legal </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</si>
  <si>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</si>
  <si>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1.ª etapa: tipo de inscrição</t>
  </si>
  <si>
    <t>Confirme o endereço eletrónico.</t>
  </si>
  <si>
    <t>Indique um endereço eletrónico válido, para o qual poderão ser enviadas informações.</t>
  </si>
  <si>
    <t>Endereço eletrónico</t>
  </si>
  <si>
    <t>Dados do presidente da autarquia</t>
  </si>
  <si>
    <t>Faculte informações sobre a autarquia ou autarquias que representa.</t>
  </si>
  <si>
    <t>Informações sobre a autarquia</t>
  </si>
  <si>
    <t>Nome próprio</t>
  </si>
  <si>
    <t>Número</t>
  </si>
  <si>
    <t>A minha organização</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</si>
  <si>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</si>
  <si>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</si>
  <si>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</si>
  <si>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</si>
  <si>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</si>
  <si>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</si>
  <si>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</si>
  <si>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</si>
  <si>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Declaro ter lido e compreendido e aceitar as condições aplicáveis ao presente convite à apresentação de candidaturas.</t>
  </si>
  <si>
    <t>Confirmo que estou habilitado a candidatar-me em nome da autarquia/autarquias indicadas no presente formulário.</t>
  </si>
  <si>
    <t>Pessoa legalmente autorizada a assinar em nome da autarquia (regra geral, o presidente)</t>
  </si>
  <si>
    <t>2.ª etapa: informações sobre a autarquia</t>
  </si>
  <si>
    <t>3.ª etapa: dados de contacto</t>
  </si>
  <si>
    <t xml:space="preserve">Representante legal </t>
  </si>
  <si>
    <t>4.ª etapa: verificação</t>
  </si>
  <si>
    <t>Antes de enviar o pedido de inscrição, verifique todas as informações facultadas.</t>
  </si>
  <si>
    <t>Selecione o seu país.</t>
  </si>
  <si>
    <t>Selecione a sua organização.</t>
  </si>
  <si>
    <t>Verifique o seu pedido de inscrição antes de o enviar.</t>
  </si>
  <si>
    <t>Remover autarquia</t>
  </si>
  <si>
    <t>Dados do representante</t>
  </si>
  <si>
    <t>Reenviar a mensagem de confirmação.</t>
  </si>
  <si>
    <t>Após clicar na ligação incluída na mensagem, o seu endereço eletrónico será verificado e será reencaminhado para a página de início de sessão.</t>
  </si>
  <si>
    <t>Apelido</t>
  </si>
  <si>
    <t>Endereço oficial                número</t>
  </si>
  <si>
    <t>Dados de contacto</t>
  </si>
  <si>
    <t>Inscrição 1 (o próprio)</t>
  </si>
  <si>
    <t>Inscrição 2</t>
  </si>
  <si>
    <t>Senha atual</t>
  </si>
  <si>
    <t>Nova mensagem</t>
  </si>
  <si>
    <t>Solicitar mediação</t>
  </si>
  <si>
    <t>Ir para o espaço de debate</t>
  </si>
  <si>
    <t>Inscrição {{selfRegistration}} (a sua)</t>
  </si>
  <si>
    <t xml:space="preserve">Inscrição </t>
  </si>
  <si>
    <t>Inscrições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</si>
  <si>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</si>
  <si>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Debate</t>
  </si>
  <si>
    <t>Se pretender alterar os seus dados ou anular a inscrição, clique abaixo no botão previsto para o efeito.</t>
  </si>
  <si>
    <t>Alterar a minha inscrição</t>
  </si>
  <si>
    <t>Clique abaixo para solicitar a intervenção da equipa WiFi4EU.</t>
  </si>
  <si>
    <t>O objetivo do processo de mediação é determinar qual a inscrição válida.</t>
  </si>
  <si>
    <t>Na sequência deste pedido, a Comissão Europeia intervirá no debate para ajudar todas as empresas a resolver o problema.</t>
  </si>
  <si>
    <t>As mensagens entre si e as outras empresas são apresentadas abaixo.</t>
  </si>
  <si>
    <t>Pedido de mediação</t>
  </si>
  <si>
    <t>[X] de [X]</t>
  </si>
  <si>
    <t>[X] por página</t>
  </si>
  <si>
    <t>Procurar no debate</t>
  </si>
  <si>
    <t>Enviar</t>
  </si>
  <si>
    <t>Esta mensagem será enviada aos outros utilizadores que se inscreveram para a mesma autarquia.</t>
  </si>
  <si>
    <t>A sua mensagem</t>
  </si>
  <si>
    <t>Debate entre empresas sobre inscrições múltiplas</t>
  </si>
  <si>
    <t>Anular</t>
  </si>
  <si>
    <t>Escrever uma mensagem</t>
  </si>
  <si>
    <t>Indique o seu endereço eletrónico e enviar-lhe-emos uma mensagem com instruções para repor a sua senha.</t>
  </si>
  <si>
    <t>Indique o seu endereço eletrónico</t>
  </si>
  <si>
    <t>Esqueceu-se da senha?</t>
  </si>
  <si>
    <t xml:space="preserve">Problemas com a inscrição? Clique </t>
  </si>
  <si>
    <t>aqui para aceder ao serviço de assistência.</t>
  </si>
  <si>
    <t>Faça uma pergunta ou descreva o problema</t>
  </si>
  <si>
    <t>Problema técnico (o sítio não está a funcionar corretamente)</t>
  </si>
  <si>
    <t>Necessidade de uma explicação mais pormenorizada sobre as informações fornecidas/requeridas</t>
  </si>
  <si>
    <t>Pergunta sobre a sua conta EU Login</t>
  </si>
  <si>
    <t>Outro</t>
  </si>
  <si>
    <t>Selecione o tipo de problema na lista</t>
  </si>
  <si>
    <t>Enviar mensagem</t>
  </si>
  <si>
    <t>Será que a sua pergunta já foi respondida?</t>
  </si>
  <si>
    <t xml:space="preserve">Consulte primeiro as perguntas frequentes. Talvez encontre aí a resposta à sua pergunta. </t>
  </si>
  <si>
    <t>Se tal não for o caso, preencha o seguinte formulário.</t>
  </si>
  <si>
    <t>Serviço de assistência WiFi4EU</t>
  </si>
  <si>
    <t>Já estão inscritas {{suppliersCounter}} empresas.</t>
  </si>
  <si>
    <t xml:space="preserve"> Já estão inscritas {{municipalitiesCounter}} autarquias.</t>
  </si>
  <si>
    <t>Descubra quem são</t>
  </si>
  <si>
    <t xml:space="preserve"> | voltar ao topo</t>
  </si>
  <si>
    <t>Última atualização: {{versionDate}} v{{version}}</t>
  </si>
  <si>
    <t>Presidente da Comissão Europeia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</si>
  <si>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</si>
  <si>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</si>
  <si>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</si>
  <si>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</si>
  <si>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</si>
  <si>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 autarquias</t>
  </si>
  <si>
    <t xml:space="preserve">- entidades que representem autarquias  </t>
  </si>
  <si>
    <t>O que pode esperar?</t>
  </si>
  <si>
    <t>Podem participar:</t>
  </si>
  <si>
    <t>Lista das entidades elegíveis no seu país</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</si>
  <si>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</si>
  <si>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próximo convite à apresentação de candidaturas será lançado em {{date}}, às {{hour}} (hora da Europa Central).</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</si>
  <si>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</si>
  <si>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</si>
  <si>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</si>
  <si>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Quem pode candidatar-se?</t>
  </si>
  <si>
    <t xml:space="preserve">- Para se inscrever, clique abaixo. </t>
  </si>
  <si>
    <t>- Para se candidatar, terá de iniciar uma sessão o mais rapidamente possível após o lançamento oficial do convite e apresentar a sua candidatura.</t>
  </si>
  <si>
    <t xml:space="preserve">O processo divide-se em duas etapas: inscrição e candidatura. </t>
  </si>
  <si>
    <t xml:space="preserve">As empresas devem inscrever-se em linha e indicar as zonas em que podem prestar serviços. A lista das empresas inscritas será publicada em linha para informar as autarquias sobre possíveis fornecedores na sua zona. </t>
  </si>
  <si>
    <t>Pode inscrever-se em qualquer altura antes da abertura do convite à apresentação de candidaturas. O princípio «primeiro a chegar, primeiro a ser servido» é aplicado com base na data e hora da candidatura (e não da inscrição).</t>
  </si>
  <si>
    <t xml:space="preserve">Esta lista é publicada unicamente para fins de informação. Os beneficiários são livres de escolher a empresa que instalará a rede sem fios, podendo optar por empresas que não constem da lista. </t>
  </si>
  <si>
    <t>O que devem fazer as autarquias</t>
  </si>
  <si>
    <t xml:space="preserve">O que devem fazer as empresas de instalação de redes sem fios </t>
  </si>
  <si>
    <t>Desejo inscrever uma autarquia</t>
  </si>
  <si>
    <t>Desejo inscrever uma empresa</t>
  </si>
  <si>
    <t>Perguntas frequentes</t>
  </si>
  <si>
    <t>Sobre a WiFi4EU</t>
  </si>
  <si>
    <t>Convites à apresentação de candidaturas</t>
  </si>
  <si>
    <t>Consulte as ligações a seguir para mais informações sobre o projeto:</t>
  </si>
  <si>
    <t>Mais informações</t>
  </si>
  <si>
    <t>Inscrever agora</t>
  </si>
  <si>
    <t>Ver o vídeo</t>
  </si>
  <si>
    <t>Ver vídeo</t>
  </si>
  <si>
    <t>A minha candidatura</t>
  </si>
  <si>
    <t>Inscrição de autarquias</t>
  </si>
  <si>
    <t>Espaço de debate</t>
  </si>
  <si>
    <t>Inscrição de empresas fornecedoras de tecnologias sem fios</t>
  </si>
  <si>
    <t>O objetivo do processo de mediação é determinar qual a inscrição válida para [autarquia].</t>
  </si>
  <si>
    <t>Introduza a senha</t>
  </si>
  <si>
    <t xml:space="preserve">Indique os seus dados de contacto. </t>
  </si>
  <si>
    <t>Nome da organização</t>
  </si>
  <si>
    <t>Anterior</t>
  </si>
  <si>
    <t>Voltar ao início</t>
  </si>
  <si>
    <t>Alterar</t>
  </si>
  <si>
    <t>Alterar senha</t>
  </si>
  <si>
    <t>Clique aqui para mudar a sua senha.</t>
  </si>
  <si>
    <t>Fechar</t>
  </si>
  <si>
    <t>Confirmar</t>
  </si>
  <si>
    <t>País</t>
  </si>
  <si>
    <t>Expandir/ocultar</t>
  </si>
  <si>
    <t>Abrir</t>
  </si>
  <si>
    <t>Senha esquecida</t>
  </si>
  <si>
    <t>Ocultar</t>
  </si>
  <si>
    <t>Não feche esta janela.</t>
  </si>
  <si>
    <t>A inscrição na WiFi4EU está curso.</t>
  </si>
  <si>
    <t>Tratamento em curso, aguarde...</t>
  </si>
  <si>
    <t>Sessão iniciada como</t>
  </si>
  <si>
    <t>Iniciar sessão</t>
  </si>
  <si>
    <t>Terminar sessão</t>
  </si>
  <si>
    <t>Autarquia</t>
  </si>
  <si>
    <t>Seguinte</t>
  </si>
  <si>
    <t>Não</t>
  </si>
  <si>
    <t>Nova senha</t>
  </si>
  <si>
    <t>Código postal</t>
  </si>
  <si>
    <t>A sua inscrição está concluída.</t>
  </si>
  <si>
    <t>Procurar</t>
  </si>
  <si>
    <t>Volte a tentar ou consulte o serviço de assistência.</t>
  </si>
  <si>
    <t>Ocorreu um problema com a inscrição.</t>
  </si>
  <si>
    <t>Não recebeu a mensagem eletrónica?</t>
  </si>
  <si>
    <t>Em breve, receberá uma mensagem eletrónica de confirmação. Clique na ligação incluída na mensagem para validar o pedido de inscrição.</t>
  </si>
  <si>
    <t>A sua inscrição foi apresentada.</t>
  </si>
  <si>
    <t>Atenção!</t>
  </si>
  <si>
    <t>Anular a inscrição</t>
  </si>
  <si>
    <t>Já não se quer candidatar a um vale WiFi4EU? Clique abaixo para anular a sua inscrição.</t>
  </si>
  <si>
    <t>Sim</t>
  </si>
  <si>
    <t>Apresentar inscrição</t>
  </si>
  <si>
    <t>Não recebeu a mensagem eletrónica? Reenviar a mensagem de confirmação.</t>
  </si>
  <si>
    <t>Valide a sua inscrição</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</si>
  <si>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</si>
  <si>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Pode inscrever-se imediatamente no portal WiFi4EU e indicar as zonas onde pode propor equipamento e serviços de instalação aos beneficiários da WiFi4EU. </t>
  </si>
  <si>
    <t xml:space="preserve">A inscrição é obrigatória para todas as empresas contratadas por um beneficiário da WiFi4EU. </t>
  </si>
  <si>
    <t>Bem-vindo à página de inscrição na WiFi4EU para as empresas de instalação de redes sem fios.</t>
  </si>
  <si>
    <t>Número da conta bancária (formato IBAN)</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</si>
  <si>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</si>
  <si>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Código BIC</t>
  </si>
  <si>
    <t>Localidade</t>
  </si>
  <si>
    <t>Dados da empresa</t>
  </si>
  <si>
    <t>Forneça informações sobre a sua empresa.</t>
  </si>
  <si>
    <t>Logótipo da empresa (facultativo)</t>
  </si>
  <si>
    <t>Nome da empresa</t>
  </si>
  <si>
    <t>Sítio Web da empresa (facultativo)</t>
  </si>
  <si>
    <t xml:space="preserve">Indique uma pessoa de contacto da empresa. </t>
  </si>
  <si>
    <t>Pessoa de contacto</t>
  </si>
  <si>
    <t>Âmbito geográfico</t>
  </si>
  <si>
    <t xml:space="preserve">Confirmo que li e aceito as seguintes condições: </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</si>
  <si>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</si>
  <si>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</si>
  <si>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</si>
  <si>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O número internacional de conta bancária ou IBAN (do inglês International Bank Account Number) é o número da sua conta bancária apresentado num formato normalizado reconhecido internacionalmente.</t>
  </si>
  <si>
    <t>Endereço oficial</t>
  </si>
  <si>
    <t>Entidade jurídica</t>
  </si>
  <si>
    <t>Número de telefone</t>
  </si>
  <si>
    <t>Código do país</t>
  </si>
  <si>
    <t>Dados da conta bancária</t>
  </si>
  <si>
    <t>Selecione uma ou várias regiões deste país.</t>
  </si>
  <si>
    <t>Selecione o país ou países onde a empresa está ativa.</t>
  </si>
  <si>
    <t>1.ª etapa: Dados da empresa</t>
  </si>
  <si>
    <t>2.ª etapa: Âmbito geográfico</t>
  </si>
  <si>
    <t>3.ª etapa: Pessoa de contacto</t>
  </si>
  <si>
    <t>4.ª etapa: Verificação</t>
  </si>
  <si>
    <t>Carregar logótipo</t>
  </si>
  <si>
    <t>Número de IVA</t>
  </si>
  <si>
    <t>Os endereços eletrónicos são diferentes. Indique o mesmo endereço eletrónico.</t>
  </si>
  <si>
    <t xml:space="preserve">Indique um endereço eletrónico válido. A mensagem para a validação da inscrição será enviada para o endereço indicado. </t>
  </si>
  <si>
    <t>en</t>
  </si>
  <si>
    <t>Legal Entity Appointed Representative (LEAR):</t>
  </si>
  <si>
    <t>In order to proceed further, please first connect with an “EU-login” account: &lt;a href="#"&gt;click here&lt;/a&gt;</t>
  </si>
  <si>
    <t>If your organisation is not on the list of eligible entities do not fill out the form, the registration will not be valid and you will not be able to apply. Applications filled in by private companies will be rejected.</t>
  </si>
  <si>
    <t xml:space="preserve">You are about to register on the WiFi4EU portal on behalf of a municipality. </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</si>
  <si>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</si>
  <si>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</si>
  <si>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</si>
  <si>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Would you like to proceed with the registration process?</t>
  </si>
  <si>
    <t>Are you eligible to apply?</t>
  </si>
  <si>
    <t>Welcome to the WiFi4EU registration page for applicants.</t>
  </si>
  <si>
    <t>An error occurred an your applications could not be deleted.</t>
  </si>
  <si>
    <t>Your applications were succesfully deleted.</t>
  </si>
  <si>
    <t>View/edit registration</t>
  </si>
  <si>
    <t>There are multiple registrations for the municipality you selected. Click below to resolve this issue before the opening of the call for applications.</t>
  </si>
  <si>
    <t>The file you uploaded is too big. Max file size allowed is {{size}}.</t>
  </si>
  <si>
    <t>You can view and edit your registration up to the opening of the call. Click below to open your registration.</t>
  </si>
  <si>
    <t>Your registration is not yet confirmed. Please validate your registration: you will receive a confirmation email shortly, click on the link in the email to validate the submission of your registration.</t>
  </si>
  <si>
    <t>My registration</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</si>
  <si>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</si>
  <si>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</si>
  <si>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</si>
  <si>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</si>
  <si>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The system has detected that one or more representatives registered with &lt;b&gt;{{municipality}}&lt;/b&gt; as an eligible entity. The dedicated discussion area did not allow you to resolve this issue.&lt;br&gt;&lt;br&gt;We therefore need to request the documentation detailed below.</t>
  </si>
  <si>
    <t>The application could not get the data of the municipalities that selected you</t>
  </si>
  <si>
    <t>The application could not find your supplier data</t>
  </si>
  <si>
    <t>Remaining time for the launch of the call:</t>
  </si>
  <si>
    <t>Type of registration</t>
  </si>
  <si>
    <t>Once the call for applications is open, you will be able to apply. To do so, login with your EU Login user account and submit you application for a WiFi4EU voucher.</t>
  </si>
  <si>
    <t>Actions</t>
  </si>
  <si>
    <t>You have already applied for a voucher</t>
  </si>
  <si>
    <t>And give to your citizens connectivity everywhere.</t>
  </si>
  <si>
    <t>You can apply now for a voucher</t>
  </si>
  <si>
    <t>Apply for Voucher</t>
  </si>
  <si>
    <t>Back home</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</si>
  <si>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</si>
  <si>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</si>
  <si>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</si>
  <si>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</si>
  <si>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</si>
  <si>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Days</t>
  </si>
  <si>
    <t>Note that the selection is conducted on a 'first-come first-served' basis as well as criteria to ensure a geographical balance, as detailed in the CEF Work Programme 2017.</t>
  </si>
  <si>
    <t>Hours</t>
  </si>
  <si>
    <t>Minutes</t>
  </si>
  <si>
    <t>Stay tuned! WIFI4EU will communcate soon who go the vouchers.</t>
  </si>
  <si>
    <t>You have succesfully applied for voucher!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</si>
  <si>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</si>
  <si>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Seconds</t>
  </si>
  <si>
    <t>Your application for voucher competition has been rejected.</t>
  </si>
  <si>
    <t>The voucher competition is open.</t>
  </si>
  <si>
    <t>Your request for voucher has been submitted successfully. Wifi4Eu will soon let you know if you got a voucher for free wi-fi.</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</si>
  <si>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</si>
  <si>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</si>
  <si>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</si>
  <si>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</si>
  <si>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</si>
  <si>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You should follow this steps:</t>
  </si>
  <si>
    <t xml:space="preserve">The next call for applications will open on {{date}} at {{hour}} (Central European Time). </t>
  </si>
  <si>
    <t>Time left to the competition</t>
  </si>
  <si>
    <t>Please, try again next year.</t>
  </si>
  <si>
    <t>What's next?</t>
  </si>
  <si>
    <t>Your municipalities</t>
  </si>
  <si>
    <t>Add municipality</t>
  </si>
  <si>
    <t>Address</t>
  </si>
  <si>
    <t>Association Name</t>
  </si>
  <si>
    <t xml:space="preserve">I am the legal representative </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</si>
  <si>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</si>
  <si>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Step 1: type of registration</t>
  </si>
  <si>
    <t>You can check all the Municipalities which are in the programme.</t>
  </si>
  <si>
    <t>Confirm e-mail address</t>
  </si>
  <si>
    <t>Please provide a valid professional e-mail address. Information may be sent to this e-mail address.</t>
  </si>
  <si>
    <t>E-mail address</t>
  </si>
  <si>
    <t>Mayor details</t>
  </si>
  <si>
    <t>Municipalities details</t>
  </si>
  <si>
    <t>Please, provide information about the municipality/municipalities you represent.</t>
  </si>
  <si>
    <t>Municipality details</t>
  </si>
  <si>
    <t>Number</t>
  </si>
  <si>
    <t>My organisation</t>
  </si>
  <si>
    <t>Prefix is required</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</si>
  <si>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</si>
  <si>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</si>
  <si>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</si>
  <si>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</si>
  <si>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</si>
  <si>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</si>
  <si>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</si>
  <si>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</si>
  <si>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have read and understood the conditions for this call for applications as set out in the call text.</t>
  </si>
  <si>
    <t>I confirm that I have the authority or authorisation to apply on behalf of the municipality/municipalities indicated in this form.</t>
  </si>
  <si>
    <t>Person legally authorised to sign on behalf of the municipality, typically the Mayor of a municipality</t>
  </si>
  <si>
    <t>Step 2: municipality details</t>
  </si>
  <si>
    <t>Step 3: contact details</t>
  </si>
  <si>
    <t xml:space="preserve">Legal representative </t>
  </si>
  <si>
    <t>Step 4: review</t>
  </si>
  <si>
    <t>Please, review all the information provided before you complete your registration.</t>
  </si>
  <si>
    <t>Please select your country.</t>
  </si>
  <si>
    <t>Please select your organisation</t>
  </si>
  <si>
    <t>Please, review all the information provided before you submit your registration request.</t>
  </si>
  <si>
    <t>Remove municipality</t>
  </si>
  <si>
    <t>Representative details</t>
  </si>
  <si>
    <t>Re-send confirmation.</t>
  </si>
  <si>
    <t>Once you click the link in the email, your email address is verified and you will be redirected to Login page.</t>
  </si>
  <si>
    <t>Surname</t>
  </si>
  <si>
    <t>Official address</t>
  </si>
  <si>
    <t>Contact details</t>
  </si>
  <si>
    <t>Registration 1 (you)</t>
  </si>
  <si>
    <t>Registration 2</t>
  </si>
  <si>
    <t>Current password</t>
  </si>
  <si>
    <t>New message</t>
  </si>
  <si>
    <t>Ask for mediation</t>
  </si>
  <si>
    <t>Go to discussion area</t>
  </si>
  <si>
    <t>Registration {{selfRegistration}} (you)</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</si>
  <si>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</si>
  <si>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Discussion</t>
  </si>
  <si>
    <t>Your request for mediation has been submited successfully. WIFI4EU mediation service will soon intervene in this conversation.</t>
  </si>
  <si>
    <t>Your request for mediation could not be submited due to an error. Please, try again later.</t>
  </si>
  <si>
    <t>If you wish to edit your details or withdraw your registration, please click on the relevant buttons below.</t>
  </si>
  <si>
    <t>Edit my registration</t>
  </si>
  <si>
    <t>Click below to ask WiFi4EU to intervene to resolve this issue.</t>
  </si>
  <si>
    <t>The purpose of the mediation process is to determine which registration should be valid.</t>
  </si>
  <si>
    <t>By sending this request, the European Commission will intervene in the discussion to help all companies resolve the issue.</t>
  </si>
  <si>
    <t>The messages between you and the other companies are displayed below.</t>
  </si>
  <si>
    <t>Mediation request</t>
  </si>
  <si>
    <t>[X] of [X]</t>
  </si>
  <si>
    <t>[X] per page</t>
  </si>
  <si>
    <t>Search in discussion</t>
  </si>
  <si>
    <t>Send</t>
  </si>
  <si>
    <t>This message will be sent to the other companies.</t>
  </si>
  <si>
    <t>Your message</t>
  </si>
  <si>
    <t>An error occurred while trying to send the message. Please, try again later.</t>
  </si>
  <si>
    <t>The message was successfully sent!</t>
  </si>
  <si>
    <t>Discussion between companies for multiple registrations</t>
  </si>
  <si>
    <t>Withdraw</t>
  </si>
  <si>
    <t>Write a message</t>
  </si>
  <si>
    <t>Enter your email, we will email instructions on how to reset your password.</t>
  </si>
  <si>
    <t>Email is required</t>
  </si>
  <si>
    <t>Forgot password?</t>
  </si>
  <si>
    <t xml:space="preserve">Problems with your registration? Please </t>
  </si>
  <si>
    <t>click here to access the Help-Desk.</t>
  </si>
  <si>
    <t>Please provide your question or a description of your problem</t>
  </si>
  <si>
    <t>You have a technical issue (page not functioning properly)</t>
  </si>
  <si>
    <t>You need a clarification on the information provided/requested</t>
  </si>
  <si>
    <t>You have a question about your EU Login account</t>
  </si>
  <si>
    <t>Other</t>
  </si>
  <si>
    <t>Select type of problem from the list</t>
  </si>
  <si>
    <t>Send message</t>
  </si>
  <si>
    <t>Your issue was sent successfully sent to your Member State! We'll contact you as soon as possible to give you a solution to your problem.</t>
  </si>
  <si>
    <t>Your email</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</si>
  <si>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</si>
  <si>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</si>
  <si>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</si>
  <si>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{{suppliersCounter}} Wi-Fi companies have registered.</t>
  </si>
  <si>
    <t>{{municipalitiesCounter}} municipalities have already registered.</t>
  </si>
  <si>
    <t>Discover who they are</t>
  </si>
  <si>
    <t xml:space="preserve"> | Top</t>
  </si>
  <si>
    <t>Last Update {{versionDate}} v{{version}}</t>
  </si>
  <si>
    <t>President of the European Commission</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</si>
  <si>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</si>
  <si>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</si>
  <si>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</si>
  <si>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</si>
  <si>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</si>
  <si>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 Municipalities</t>
  </si>
  <si>
    <t xml:space="preserve">- Entity acting on behalf of municipalities  </t>
  </si>
  <si>
    <t>What can you expect?</t>
  </si>
  <si>
    <t>It is open to:</t>
  </si>
  <si>
    <t>See the list of eligible entities in your country</t>
  </si>
  <si>
    <t>The WiFi4EU voucher will cover the equipment and installation costs of Wi-Fi hotspots. Beneficiaries commit to pay for the connectivity (internet subscription) and maintenance of the equipment to offer free and high-quality Wi-Fi connectivity for at least 3 years.</t>
  </si>
  <si>
    <t>The next call for projects will be launched on {{date}} at {{hour}} (Central European Time).</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</si>
  <si>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</si>
  <si>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</si>
  <si>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</si>
  <si>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Who can apply?</t>
  </si>
  <si>
    <t xml:space="preserve">- To register click below. </t>
  </si>
  <si>
    <t>- To apply, you will need to login as soon as the call is open formally submit your application</t>
  </si>
  <si>
    <t xml:space="preserve">Two steps: first register, and then apply! </t>
  </si>
  <si>
    <t xml:space="preserve">You are invited to register online and indicate the areas where you can provide your services. The list of registered companies will be published online; this facilitates municipalities to be aware of potential suppliers in their area. </t>
  </si>
  <si>
    <t>Please note that you can register at any time before the opening of the call for applications. The “first-come, first-served” principle will be based on the date and time of application (not registration)!</t>
  </si>
  <si>
    <t xml:space="preserve">Please note this list is for information purposes only. Beneficiaries are free to select their Wi-Fi installation company, including those not on the list. </t>
  </si>
  <si>
    <t>You are a municipality?</t>
  </si>
  <si>
    <t xml:space="preserve">You are a Wi-Fi installation company? </t>
  </si>
  <si>
    <t>I want to register a municipality</t>
  </si>
  <si>
    <t>I want to register a Wi-Fi installation company</t>
  </si>
  <si>
    <t>Frequently asked questions</t>
  </si>
  <si>
    <t>About WiFi4EU</t>
  </si>
  <si>
    <t>Calls for applications</t>
  </si>
  <si>
    <t>Please visit following links form more information about the project</t>
  </si>
  <si>
    <t>Need more information?</t>
  </si>
  <si>
    <t>Register now</t>
  </si>
  <si>
    <t>Watch video</t>
  </si>
  <si>
    <t>Watch Video</t>
  </si>
  <si>
    <t>My application</t>
  </si>
  <si>
    <t>Municipality registration</t>
  </si>
  <si>
    <t>Discussion area</t>
  </si>
  <si>
    <t>Supplier Portal</t>
  </si>
  <si>
    <t>WiFi company registration</t>
  </si>
  <si>
    <t>Member state</t>
  </si>
  <si>
    <t>Region</t>
  </si>
  <si>
    <t>Find out this page which municipalities have registered for a selected country and region</t>
  </si>
  <si>
    <t>Updated on</t>
  </si>
  <si>
    <t>List of registered municipalities</t>
  </si>
  <si>
    <t>The purpose of the mediation process is to determine which registration should be attributed to [Municipality].</t>
  </si>
  <si>
    <t>The URL you've written doesn't seem to exist. Make sure you've typed it correctly and try again.</t>
  </si>
  <si>
    <t>Page not Found - ERROR 404</t>
  </si>
  <si>
    <t>Password is required</t>
  </si>
  <si>
    <t xml:space="preserve">Please provide your contact information below. </t>
  </si>
  <si>
    <t>Name of the organisation</t>
  </si>
  <si>
    <t>Address is required</t>
  </si>
  <si>
    <t>User already registered.</t>
  </si>
  <si>
    <t>Back</t>
  </si>
  <si>
    <t>Back to the homepage</t>
  </si>
  <si>
    <t>BIC is required</t>
  </si>
  <si>
    <t>Cancel</t>
  </si>
  <si>
    <t>Change</t>
  </si>
  <si>
    <t>Change password</t>
  </si>
  <si>
    <t>Click below to change your password.</t>
  </si>
  <si>
    <t>Clear</t>
  </si>
  <si>
    <t>Close</t>
  </si>
  <si>
    <t>Company is required</t>
  </si>
  <si>
    <t>Confirm</t>
  </si>
  <si>
    <t>Country is required</t>
  </si>
  <si>
    <t>Delete</t>
  </si>
  <si>
    <t>Edit</t>
  </si>
  <si>
    <t>An error occurred while trying to retrieve the data from the server. Please, try again later.</t>
  </si>
  <si>
    <t>You are not allowed to view this page.</t>
  </si>
  <si>
    <t>Expand/hide</t>
  </si>
  <si>
    <t>Expand</t>
  </si>
  <si>
    <t>Forgot password</t>
  </si>
  <si>
    <t>Hide</t>
  </si>
  <si>
    <t>Home</t>
  </si>
  <si>
    <t>Please don't close this window.</t>
  </si>
  <si>
    <t>Your registration to WiFi4EU is in the process of being submitted.</t>
  </si>
  <si>
    <t>Loading...</t>
  </si>
  <si>
    <t>Processing data, please wait…</t>
  </si>
  <si>
    <t>Logged in as</t>
  </si>
  <si>
    <t>Municipality is required</t>
  </si>
  <si>
    <t>Name is required</t>
  </si>
  <si>
    <t>Next</t>
  </si>
  <si>
    <t>No</t>
  </si>
  <si>
    <t>New password</t>
  </si>
  <si>
    <t>Phone number is required</t>
  </si>
  <si>
    <t>Postal code</t>
  </si>
  <si>
    <t>An error occurred when trying to resend the confirmation email.</t>
  </si>
  <si>
    <t>The confirmation email has been resent successfully.</t>
  </si>
  <si>
    <t>An error occurred and your registration could not be updated.</t>
  </si>
  <si>
    <t>Your registration was successfully updated.</t>
  </si>
  <si>
    <t>Your registration is completed.</t>
  </si>
  <si>
    <t>Search</t>
  </si>
  <si>
    <t>Please try again or consult the Help Desk.</t>
  </si>
  <si>
    <t>Something went wrong with the registration.</t>
  </si>
  <si>
    <t>You have not received the email? Re-send confirmation email</t>
  </si>
  <si>
    <t>Please validate your registration: you will receive a confirmation email shortly, click on the link in the email to validate the submission of your registration.</t>
  </si>
  <si>
    <t>Your registration has been submitted.</t>
  </si>
  <si>
    <t>Surname is required</t>
  </si>
  <si>
    <t>Could not activate your account.</t>
  </si>
  <si>
    <t>User activation success.</t>
  </si>
  <si>
    <t>Warning:</t>
  </si>
  <si>
    <t>Withdraw my registration</t>
  </si>
  <si>
    <t>No longer interested to apply for a WiFi4EU voucher? Click below to withdraw your registration.</t>
  </si>
  <si>
    <t>Yes</t>
  </si>
  <si>
    <t>Submit registration</t>
  </si>
  <si>
    <t>Please validate your registration</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</si>
  <si>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</si>
  <si>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 can proceed to register immediately in the WiFi4EU portal to indicate the areas where you are available to offer equipment and installation to beneficiaries of WiFi4EU. </t>
  </si>
  <si>
    <t xml:space="preserve">Your registration is mandatory if your company has been contracted as a supplier by a WiFi4EU beneficiary. </t>
  </si>
  <si>
    <t>Are you elegible to apply?</t>
  </si>
  <si>
    <t>Welcome to the WiFi4EU registration page for Wi-Fi installation companies.</t>
  </si>
  <si>
    <t>About the municipality</t>
  </si>
  <si>
    <t>Bidding</t>
  </si>
  <si>
    <t>Add installation information</t>
  </si>
  <si>
    <t>Filter by municipality/country name</t>
  </si>
  <si>
    <t>Indoor</t>
  </si>
  <si>
    <t>Indoor access point number</t>
  </si>
  <si>
    <t>Installed Accesspoint information</t>
  </si>
  <si>
    <t>Invoicing</t>
  </si>
  <si>
    <t>Municipalities awarded with voucher</t>
  </si>
  <si>
    <t>List of municipalities</t>
  </si>
  <si>
    <t>Municipalities that selected me</t>
  </si>
  <si>
    <t>NIP</t>
  </si>
  <si>
    <t>Outdoor/Indoor</t>
  </si>
  <si>
    <t>Outdoor</t>
  </si>
  <si>
    <t>Outdoor access point number</t>
  </si>
  <si>
    <t>Model</t>
  </si>
  <si>
    <t>Product number</t>
  </si>
  <si>
    <t>Please provide the following documents for the legal representative mentioned above:</t>
  </si>
  <si>
    <t>In addition, please provide the following documents for the LEAR mentioned above:</t>
  </si>
  <si>
    <t>Legal document indicating the person legally authorised to sign on behalf of the company</t>
  </si>
  <si>
    <t>The system has detected other companies as duplicate registrations. The dedicated discussion area did not allow you to resolve this issue.&lt;br&gt;&lt;br&gt;We therefore need to request the documentation detailed below.</t>
  </si>
  <si>
    <t>Request for additional information</t>
  </si>
  <si>
    <t>S/N</t>
  </si>
  <si>
    <t>Voucher competition</t>
  </si>
  <si>
    <t>During the following days, the Mayors will be applying for vouchers. As a supplier, you will have to wait until the competition is over. You will receive an e-mail notification with the list of awarded Municipalities.</t>
  </si>
  <si>
    <t>Mayors will apply for a voucher</t>
  </si>
  <si>
    <t>Mayor's select supplier</t>
  </si>
  <si>
    <t>Check out if you have been selected</t>
  </si>
  <si>
    <t>Bank account number (IBAN format)</t>
  </si>
  <si>
    <t>Bank account is required</t>
  </si>
  <si>
    <t>A BIC (Bank Identifier Code) is the SWIFT Address assigned to a bank in order to send automated payments quickly and accurately to the banks concerned. It uniquely identifies the name and country, (and sometimes the branch) of the bank involved.</t>
  </si>
  <si>
    <t>City</t>
  </si>
  <si>
    <t>Company details</t>
  </si>
  <si>
    <t>Please, provide information about your company.</t>
  </si>
  <si>
    <t>Company logo (optional)</t>
  </si>
  <si>
    <t>Company name</t>
  </si>
  <si>
    <t>Company website (optional)</t>
  </si>
  <si>
    <t>Company Web is required</t>
  </si>
  <si>
    <t xml:space="preserve">Please, specify a contact person for your company. </t>
  </si>
  <si>
    <t>Contact Person</t>
  </si>
  <si>
    <t>Geographical scope</t>
  </si>
  <si>
    <t xml:space="preserve">I confirm that I have read and agree to the following conditions of the scheme: </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</si>
  <si>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</si>
  <si>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</si>
  <si>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</si>
  <si>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An IBAN (International Bank Account Number) is your bank account number in a standard, internationally recognised format.</t>
  </si>
  <si>
    <t>Legal entity</t>
  </si>
  <si>
    <t>Phone number</t>
  </si>
  <si>
    <t>Country code</t>
  </si>
  <si>
    <t>Bank account details</t>
  </si>
  <si>
    <t>Choose one or more areas in this country</t>
  </si>
  <si>
    <t>Select the country(ies) where you operate.</t>
  </si>
  <si>
    <t>Step 1: Company details</t>
  </si>
  <si>
    <t>Step 2: Geographical scope</t>
  </si>
  <si>
    <t>Step 3: Contact Person</t>
  </si>
  <si>
    <t>Step 4: Review</t>
  </si>
  <si>
    <t>Upload logo</t>
  </si>
  <si>
    <t>VAT number</t>
  </si>
  <si>
    <t>VAT number is required</t>
  </si>
  <si>
    <t>The email address does not match, please provide the same e-mail address.</t>
  </si>
  <si>
    <t xml:space="preserve">Please provide a valid e-mail address. To validate your registration, a confirmation email will be sent to this e-mail address. </t>
  </si>
  <si>
    <t>Enter a correct format</t>
  </si>
  <si>
    <t>it</t>
  </si>
  <si>
    <t>Rappresentante nominato del soggetto giuridico (LEAR):</t>
  </si>
  <si>
    <t>Per procedere, prima connettiti con un account “EU Login” : clicca qui</t>
  </si>
  <si>
    <t>Se la tua organizzazione non figura sull'elenco dei soggetti ammissibili, non compilare il modulo: la registrazione non sarà considerata valida e non potrai candidarti. Le candidature compilate dalle imprese private saranno respinte.</t>
  </si>
  <si>
    <t xml:space="preserve">Stai per registrarti sul portale WIFI4EU per conto di un comune. </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</si>
  <si>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</si>
  <si>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</si>
  <si>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</si>
  <si>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Vuoi procedere con la registrazione?</t>
  </si>
  <si>
    <t>Puoi candidarti?</t>
  </si>
  <si>
    <t>Benvenuto alla pagina di registrazione di WIFI4EU per i candidati.</t>
  </si>
  <si>
    <t>Visualizza/modifica la registrazione</t>
  </si>
  <si>
    <t>Esistono registrazioni multiple per il comune selezionato. Clicca qui sotto per risolvere il problema prima dell’apertura dell’invito a presentare candidature.</t>
  </si>
  <si>
    <t>Puoi visualizzare e modificare la registrazione fino all’apertura dell’invito. Clicca qui sotto per aprire la registrazione.</t>
  </si>
  <si>
    <t>la registrazione non è ancora confermata. Si prega di convalidare la registrazione: clicca sul link nell'e-mail di conferma che riceverai a breve per convalidare la registrazione.</t>
  </si>
  <si>
    <t>La mia registrazione</t>
  </si>
  <si>
    <t>Tempo rimanente prima del lancio dell’invito a presentare proposte:</t>
  </si>
  <si>
    <t>Tipo di registrazione</t>
  </si>
  <si>
    <t>Quando l’invito a presentare proposte sarà aperto, potrai candidarti. Per farlo, connettiti con il tuo account EU Login e presenta una domanda di buoni WIFI4EU.</t>
  </si>
  <si>
    <t>Hai già richiesto un buono</t>
  </si>
  <si>
    <t>per permettere a tutti di essere connessi in qualsiasi momento e in qualsiasi luogo.</t>
  </si>
  <si>
    <t>Ora è possibile richiedere un buono</t>
  </si>
  <si>
    <t>Richiedi un buono</t>
  </si>
  <si>
    <t>giorni</t>
  </si>
  <si>
    <t>Attenzione: la selezione avviene in base al principio "primo arrivato, primo servito" e secondo determinati criteri per assicurare un equilibrio geografico, come indicato nel programma di lavoro 2017 del CEF.</t>
  </si>
  <si>
    <t>ore</t>
  </si>
  <si>
    <t>secondi</t>
  </si>
  <si>
    <t>La domanda per partecipare al concorso per il buono è stata respinta.</t>
  </si>
  <si>
    <t>Il concorso per il buono è aperto.</t>
  </si>
  <si>
    <t>La domanda di buono è stata presentata correttamente. Wifi4Eu ti comunicherà a breve se hai diritto a un buono per il wi-fi gratuito.</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</si>
  <si>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</si>
  <si>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</si>
  <si>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</si>
  <si>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</si>
  <si>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</si>
  <si>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Il concorso per ottenere un buono inizierà fra</t>
  </si>
  <si>
    <t>Si prega di riprovare l’anno prossimo.</t>
  </si>
  <si>
    <t>E ora?</t>
  </si>
  <si>
    <t>Aggiungi comune</t>
  </si>
  <si>
    <t>Indirizzo</t>
  </si>
  <si>
    <t xml:space="preserve">Sono il rappresentante legale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</si>
  <si>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</si>
  <si>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Fase 1: tipo di registrazione</t>
  </si>
  <si>
    <t>Conferma l'indirizzo e-mail</t>
  </si>
  <si>
    <t>Inserisci un indirizzo e-mail professionale valido. A questo indirizzo potrebbero essere inviate informazioni sulla candidatura.</t>
  </si>
  <si>
    <t>Dati del sindaco</t>
  </si>
  <si>
    <t>Fornisci informazioni sul comune o sui comuni che rappresenti.</t>
  </si>
  <si>
    <t>Dati del comune</t>
  </si>
  <si>
    <t>Nome</t>
  </si>
  <si>
    <t>La mia organizzazione</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</si>
  <si>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</si>
  <si>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</si>
  <si>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</si>
  <si>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</si>
  <si>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</si>
  <si>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</si>
  <si>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</si>
  <si>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</si>
  <si>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Ho letto e compreso le condizioni per questo invito a presentare candidature, come definite nel testo dell’invito.</t>
  </si>
  <si>
    <t>Confermo di avere l’autorità o l’autorizzazione a presentare domanda, a nome del comune/dei comuni indicati in questo modulo.</t>
  </si>
  <si>
    <t>Persona legalmente autorizzata a firmare a nome del comune, di solito il sindaco</t>
  </si>
  <si>
    <t>Fase 2: dati del comune</t>
  </si>
  <si>
    <t>Fase 3: recapiti</t>
  </si>
  <si>
    <t xml:space="preserve">Rappresentante legale </t>
  </si>
  <si>
    <t>Fase 4: controllo</t>
  </si>
  <si>
    <t>Verifica le informazioni fornite prima di completare la registrazione.</t>
  </si>
  <si>
    <t>Selezionare il paese.</t>
  </si>
  <si>
    <t>Selezionare l'organizzazione</t>
  </si>
  <si>
    <t>Controlla la registrazione prima di trasmetterla.</t>
  </si>
  <si>
    <t>Elimina comune</t>
  </si>
  <si>
    <t>Dati del rappresentante</t>
  </si>
  <si>
    <t>Invia di nuovo un'e-mail di conferma.</t>
  </si>
  <si>
    <t>Clicca sul link contenuto nell’e-mail per verificare il tuo indirizzo e-mail. Sarai reindirizzato alla pagina di accesso.</t>
  </si>
  <si>
    <t>Cognome</t>
  </si>
  <si>
    <t>Indirizzo ufficiale</t>
  </si>
  <si>
    <t>Recapiti</t>
  </si>
  <si>
    <t>Registrazione {{selfRegistration}} (tu)</t>
  </si>
  <si>
    <t xml:space="preserve">Registrazione </t>
  </si>
  <si>
    <t>Password attuale</t>
  </si>
  <si>
    <t>Nuovo messaggio</t>
  </si>
  <si>
    <t>Chiedi una mediazione</t>
  </si>
  <si>
    <t>Vai all'area dedicata alle discussioni</t>
  </si>
  <si>
    <t>Registrazione 2</t>
  </si>
  <si>
    <t>Registrazioni</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</si>
  <si>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</si>
  <si>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Discussione</t>
  </si>
  <si>
    <t>Per modificare i dati o ritirare la registrazione, clicca sui pulsanti qui sotto.</t>
  </si>
  <si>
    <t>Modifica la registrazione</t>
  </si>
  <si>
    <t>Clicca qui sotto per chiedere a WiFi4EU di intervenire per risolvere il problema.</t>
  </si>
  <si>
    <t>La mediazione intende determinare quale registrazione vada considerata valida.</t>
  </si>
  <si>
    <t>Se invii questa richiesta, la Commissione europea interverrà nella discussione per aiutare tutte le imprese a risolvere il problema.</t>
  </si>
  <si>
    <t>I messaggi tuoi e delle altre imprese sono elencati qui di seguito.</t>
  </si>
  <si>
    <t>Richiesta di mediazione</t>
  </si>
  <si>
    <t>[X] su [X]</t>
  </si>
  <si>
    <t>Cerca nella discussione</t>
  </si>
  <si>
    <t>Invia</t>
  </si>
  <si>
    <t>Questo messaggio sarà inviato alle altre imprese.</t>
  </si>
  <si>
    <t>Il tuo messaggio</t>
  </si>
  <si>
    <t>Discussione tra le imprese per registrazioni multiple</t>
  </si>
  <si>
    <t>Ritira la registrazione</t>
  </si>
  <si>
    <t>Scrivi un messaggio</t>
  </si>
  <si>
    <t>Inserisci l’e-mail, riceverai istruzioni su come reimpostare la password.</t>
  </si>
  <si>
    <t>Digita l'indirizzo e-mail</t>
  </si>
  <si>
    <t>Password dimenticata?</t>
  </si>
  <si>
    <t xml:space="preserve">Problemi con la registrazione? </t>
  </si>
  <si>
    <t>Clicca qui per accedere all'helpdesk.</t>
  </si>
  <si>
    <t>Si prega di formulare la domanda o descrivere il problema</t>
  </si>
  <si>
    <t>Hai un problema tecnico (la pagina non funziona bene)</t>
  </si>
  <si>
    <t>Hai bisogno di un chiarimento sulle informazioni fornite/richieste</t>
  </si>
  <si>
    <t>Hai una domanda sul tuo account EU Login</t>
  </si>
  <si>
    <t>Altro</t>
  </si>
  <si>
    <t>Seleziona il tipo di problema dall’elenco</t>
  </si>
  <si>
    <t>Invia messaggio</t>
  </si>
  <si>
    <t>La tua e-mail</t>
  </si>
  <si>
    <t xml:space="preserve">Hai trovato una risposta alla tua domanda? </t>
  </si>
  <si>
    <t xml:space="preserve">Controlla fra le domande frequenti: lì potresti trovare la risposta alla tua domanda. </t>
  </si>
  <si>
    <t>Se non hai trovato una risposta alla tua domanda, compila il seguente modulo.</t>
  </si>
  <si>
    <t>Helpdesk di WiFi4EU</t>
  </si>
  <si>
    <t>{{suppliersCounter}} imprese di impianti Wi-Fi si sono registrate.</t>
  </si>
  <si>
    <t>{{municipalitiesCounter}} comuni si sono già registrati.</t>
  </si>
  <si>
    <t>Scopri chi sono</t>
  </si>
  <si>
    <t xml:space="preserve"> | Inizio pagina</t>
  </si>
  <si>
    <t>Ultimo aggiornamento {{versionDate}} v{{version}}</t>
  </si>
  <si>
    <t>Presidente della Commissione europea</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</si>
  <si>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</si>
  <si>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</si>
  <si>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</si>
  <si>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</si>
  <si>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</si>
  <si>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 Comuni</t>
  </si>
  <si>
    <t xml:space="preserve">- Soggetti che agiscono per conto dei comuni  </t>
  </si>
  <si>
    <t>Di cosa si tratta?</t>
  </si>
  <si>
    <t>È aperto a:</t>
  </si>
  <si>
    <t>Per vedere l’elenco dei soggetti ammissibili nel tuo paese, clicca &lt;a href="#"&gt;qui.&lt;/a&gt;</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</si>
  <si>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</si>
  <si>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Il prossimo invito a presentare progetti sarà pubblicato il {{date}} alle {{hour}} (ora dell’Europa centrale).</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</si>
  <si>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</si>
  <si>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</si>
  <si>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</si>
  <si>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Chi può fare domanda?</t>
  </si>
  <si>
    <t xml:space="preserve">- Per registrarsi cliccare qui sotto. </t>
  </si>
  <si>
    <t>- Per candidarti devi connetterti non appena l’invito sarà formalmente aperto alla presentazione delle candidature.</t>
  </si>
  <si>
    <t xml:space="preserve">Due fasi: prima ti registri, poi ti candidi! </t>
  </si>
  <si>
    <t xml:space="preserve">Registrati online e indica i settori in cui puoi fornire servizi. L’elenco delle imprese registrate sarà pubblicato online per fornire indicazioni ai comuni sui potenziali fornitori nella loro area. </t>
  </si>
  <si>
    <t>Attenzione: è possibile registrarsi in qualsiasi momento prima dell’apertura dell’invito a presentare candidature. Il principio "primo arrivato, primo servito" si applica alla data e all'ora della domanda (e non della registrazione)!.</t>
  </si>
  <si>
    <t xml:space="preserve">Attenzione: l'elenco è fornito esclusivamente a titolo informativo. I beneficiari sono liberi di scegliere l'impresa di impianti Wi-Fi che preferiscono, comprese quelle che non figurano nell’elenco. </t>
  </si>
  <si>
    <t>Rappresenti un comune?</t>
  </si>
  <si>
    <t xml:space="preserve">Rappresenti un'impresa di impianti Wi-Fi? </t>
  </si>
  <si>
    <t>Vorrei registrare un comune</t>
  </si>
  <si>
    <t>Vorrei registrare un'impresa di impianti Wi-Fi</t>
  </si>
  <si>
    <t>Domande frequenti</t>
  </si>
  <si>
    <t>Informazioni su WiFi4EU</t>
  </si>
  <si>
    <t>Inviti a presentare candidature</t>
  </si>
  <si>
    <t>Per saperne di più sul progetto, visita i seguenti link</t>
  </si>
  <si>
    <t>Servono altre informazioni?</t>
  </si>
  <si>
    <t>Registrati ora</t>
  </si>
  <si>
    <t>Guarda il video</t>
  </si>
  <si>
    <t>La mia candidatura</t>
  </si>
  <si>
    <t>Registrazione di un comune</t>
  </si>
  <si>
    <t>Area dedicata alle discussioni</t>
  </si>
  <si>
    <t>Registrazione di un'impresa WiFi</t>
  </si>
  <si>
    <t>La mediazione intende determinare quale registrazione vada attribuita a {{municipality}}.</t>
  </si>
  <si>
    <t>Inserisci la password</t>
  </si>
  <si>
    <t xml:space="preserve">Indica i tuoi recapiti qui di seguito. </t>
  </si>
  <si>
    <t>Nome dell'organizzazione</t>
  </si>
  <si>
    <t>Indietro</t>
  </si>
  <si>
    <t>Torna alla homepage</t>
  </si>
  <si>
    <t>Annulla</t>
  </si>
  <si>
    <t>Modifica</t>
  </si>
  <si>
    <t>Modifica la password</t>
  </si>
  <si>
    <t>Clicca qui sotto per modificare la password.</t>
  </si>
  <si>
    <t>Chiudi</t>
  </si>
  <si>
    <t>Conferma</t>
  </si>
  <si>
    <t>Paese</t>
  </si>
  <si>
    <t>Espandi/nascondi</t>
  </si>
  <si>
    <t>Password dimenticata</t>
  </si>
  <si>
    <t>Nascondi</t>
  </si>
  <si>
    <t>Si prega di non chiudere questa finestra.</t>
  </si>
  <si>
    <t>La registrazione a WIFI4EU è in corso trasmissione.</t>
  </si>
  <si>
    <t>Elaborazione dei dati in corso, si prega di attendere...</t>
  </si>
  <si>
    <t>Connesso come:</t>
  </si>
  <si>
    <t>Disconnessione</t>
  </si>
  <si>
    <t>Comune</t>
  </si>
  <si>
    <t>Avanti</t>
  </si>
  <si>
    <t>Nuova password</t>
  </si>
  <si>
    <t>Codice postale</t>
  </si>
  <si>
    <t>La registrazione è completata.</t>
  </si>
  <si>
    <t>Cerca</t>
  </si>
  <si>
    <t>Riprova o contatta l'helpdesk.</t>
  </si>
  <si>
    <t>Si è verificato un problema con la registrazione.</t>
  </si>
  <si>
    <t>È necessario convalidare la registrazione. Per convalidarla, clicca sul link contenuto nell'e-mail di conferma che riceverai a breve.</t>
  </si>
  <si>
    <t>La registrazione è stata presentata.</t>
  </si>
  <si>
    <t>Non sei più interessato a presentare una domanda per un buono WiFi4EU? Clicca qui sotto per ritirare la registrazione.</t>
  </si>
  <si>
    <t>Sì</t>
  </si>
  <si>
    <t>Invia la registrazione</t>
  </si>
  <si>
    <t>Convalida la registrazione:</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</si>
  <si>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</si>
  <si>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Puoi registrarti subito sul portale WiFi4EU per indicare i settori in cui puoi fornire attrezzature e impianti ai beneficiari dell'iniziativa WiFi4EU. </t>
  </si>
  <si>
    <t xml:space="preserve">La registrazione è obbligatoria se un beneficiario WiFi4EU ha scelto la tua impresa come fornitore.  </t>
  </si>
  <si>
    <t>Benvenuto alla pagina di registrazione di WiFi4EU per le imprese di impianti Wi-Fi</t>
  </si>
  <si>
    <t>Numero di conto bancario (formato IBAN)</t>
  </si>
  <si>
    <t>Il codice BIC (Bank Identifier Code) è l'indirizzo SWIFT assegnato a una banca per inviare pagamenti in modo rapido e accurato. Identifica in modo univoco il nome e il paese (a volte anche la filiale) della banca in questione.</t>
  </si>
  <si>
    <t>Codice BIC</t>
  </si>
  <si>
    <t>Località</t>
  </si>
  <si>
    <t>Dati dell'impresa</t>
  </si>
  <si>
    <t>Si prega di fornire informazioni sull'impresa.</t>
  </si>
  <si>
    <t>Logo aziendale (facoltativo)</t>
  </si>
  <si>
    <t>Nome dell'impresa</t>
  </si>
  <si>
    <t>Sito web dell'impresa (facoltativo)</t>
  </si>
  <si>
    <t xml:space="preserve">Si prega di indicare una persona di contatto per la tua impresa. </t>
  </si>
  <si>
    <t>Persona di contatto</t>
  </si>
  <si>
    <t>Area geografica</t>
  </si>
  <si>
    <t xml:space="preserve">Confermo di aver letto e approvato le seguenti condizioni dell'iniziativa: </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</si>
  <si>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</si>
  <si>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</si>
  <si>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</si>
  <si>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L'IBAN (International Bank Account Number) indica il numero del conto bancario in un formato standard riconosciuto a livello internazionale.</t>
  </si>
  <si>
    <t>Persona giuridica</t>
  </si>
  <si>
    <t>Numero di telefono</t>
  </si>
  <si>
    <t>Codice paese</t>
  </si>
  <si>
    <t>Coordinate bancarie</t>
  </si>
  <si>
    <t>Scegli una o più aree in questo paese</t>
  </si>
  <si>
    <t>Seleziona i paesi in cui operi.</t>
  </si>
  <si>
    <t>Fase 1: Dati dell'impresa</t>
  </si>
  <si>
    <t>Fase 2: Area geografica</t>
  </si>
  <si>
    <t>Fase 3: Persona di contatto</t>
  </si>
  <si>
    <t>Fase 4: Controllo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</si>
  <si>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</si>
  <si>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Caricare il logo</t>
  </si>
  <si>
    <t>Partita IVA</t>
  </si>
  <si>
    <t>L’indirizzo e-mail non è identico, si prega di fornire lo stesso indirizzo e-mail.</t>
  </si>
  <si>
    <t xml:space="preserve">Inserisci un indirizzo e-mail valido. Per convalidare la registrazione, un’e-mail di conferma sarà inviata a questo indirizzo e-mail. </t>
  </si>
  <si>
    <t>hr</t>
  </si>
  <si>
    <t>Imenovani zastupnik pravne osobe:</t>
  </si>
  <si>
    <t>Prvo se povežite na račun „EU-login”: kliknite ovdje</t>
  </si>
  <si>
    <t>Ako vaša organizacija nije na popisu prihvatljivih subjekata, nemojte ispunjavati obrazac jer vaša registracija neće biti valjana i nećete moći podnijeti prijavu. Prijave koje ispunjavaju privatna poduzeća bit će odbijene.</t>
  </si>
  <si>
    <t xml:space="preserve">Sada ćete se registrirati na portal WiFi4EU uime općine. </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</si>
  <si>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</si>
  <si>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</si>
  <si>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</si>
  <si>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Želite li nastaviti s postupkom registracije?</t>
  </si>
  <si>
    <t>Ispunjavate uvjete za prijavu?</t>
  </si>
  <si>
    <t>Dobro došli na stranicu WiFi4EU za registraciju podnositelja prijave.</t>
  </si>
  <si>
    <t>Pregled/uređivanje registracije</t>
  </si>
  <si>
    <t>Za odabranu općinu postoji više registracija. Kliknite ispod kako biste riješili problem prije poziva na podnošenje prijava.</t>
  </si>
  <si>
    <t>Svoju registraciju možete pregledavati i uređivati do otvaranja poziva. Kliknite ispod kako biste otvorili stranicu s registracijom.</t>
  </si>
  <si>
    <t>Vaša registracija još nije potvrđena. Potvrda registracije: uskoro ćete primiti poruku e-pošte u kojoj treba kliknuti na poveznicu kako biste potvrdili unos registracije.</t>
  </si>
  <si>
    <t>Preostalo vrijeme do otvaranja poziva:</t>
  </si>
  <si>
    <t>Prijavu ćete moći podnijeti kada se otvori poziv. Kako biste to učinili, prijavite se na svoj korisnički račun EU Login i podnesite zahtjev za dobivanje kupona WiFi4EU.</t>
  </si>
  <si>
    <t>Već ste podnijeli zahtjev za kupone</t>
  </si>
  <si>
    <t>kako bi građani uvijek i posvuda bili povezani.</t>
  </si>
  <si>
    <t>Sada možete podnijeti zahtjev za kupone</t>
  </si>
  <si>
    <t>Podnesi zahtjev za kupone</t>
  </si>
  <si>
    <t>Početna stranica</t>
  </si>
  <si>
    <t>dana</t>
  </si>
  <si>
    <t>Imajte na umu da se odabir provodi prema redoslijedu podnošenja prijava i na temelju kriterija kojima se osigurava zemljopisna ravnoteža, kako je opisano uradnom programu CEF-a za 2017.</t>
  </si>
  <si>
    <t>sati</t>
  </si>
  <si>
    <t>minuta</t>
  </si>
  <si>
    <t>sekundi</t>
  </si>
  <si>
    <t>Vaš je zahtjev za sudjelovanje u natječaju za kupone odbijen.</t>
  </si>
  <si>
    <t>Otvoren je natječaj za kupone.</t>
  </si>
  <si>
    <t>Vaš je zahtjev za kupone uspješno podnesen. WiFi4EU će vas uskoro obavijestiti o tome jeste li dobili kupone za besplatni bežični internet.</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</si>
  <si>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</si>
  <si>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</si>
  <si>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</si>
  <si>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</si>
  <si>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</si>
  <si>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Natječaj za kupone otvara se za</t>
  </si>
  <si>
    <t>Pokušajte ponovno sljedeće godine.</t>
  </si>
  <si>
    <t>Daljnji koraci</t>
  </si>
  <si>
    <t>Dodaj općinu</t>
  </si>
  <si>
    <t>Adresa  broj</t>
  </si>
  <si>
    <t xml:space="preserve">Ja sam pravni zastupnik </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</si>
  <si>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</si>
  <si>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Korak 1.: vrsta registracije</t>
  </si>
  <si>
    <t>Potvrdite adresu e-pošte</t>
  </si>
  <si>
    <t>Navedite važeću poslovnu adresu e-pošte. Informacije se mogu slati na ovu adresu e-pošte.</t>
  </si>
  <si>
    <t>Adresa e-pošte</t>
  </si>
  <si>
    <t>Podaci o gradonačelniku</t>
  </si>
  <si>
    <t>Navedite informacije o općini/općinama koju/koje predstavljate.</t>
  </si>
  <si>
    <t>Podaci o općini</t>
  </si>
  <si>
    <t>Broj</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</si>
  <si>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</si>
  <si>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</si>
  <si>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</si>
  <si>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</si>
  <si>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</si>
  <si>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</si>
  <si>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</si>
  <si>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</si>
  <si>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Pročitao sam i razumio uvjete za ovaj poziv na podnošenje prijava kako je navedeno u tekstu poziva.</t>
  </si>
  <si>
    <t>Potvrđujem da sam ovlašten ili imam odobrenje za podnošenje prijave uime općine/općina navedene/navedenih u ovom obrascu.</t>
  </si>
  <si>
    <t>Osoba zakonski ovlaštena za potpisivanje uime općine, obično gradonačelnik općine</t>
  </si>
  <si>
    <t>Korak 2.: podaci o općini</t>
  </si>
  <si>
    <t>Korak 3.: podaci za kontakt</t>
  </si>
  <si>
    <t xml:space="preserve">Pravni zastupnik </t>
  </si>
  <si>
    <t>Korak 4.: ocjena</t>
  </si>
  <si>
    <t>Prije nego što završite registraciju, provjerite sve informacije koje ste naveli.</t>
  </si>
  <si>
    <t>Odaberite svoju zemlju.</t>
  </si>
  <si>
    <t>Odaberite svoju organizaciju</t>
  </si>
  <si>
    <t>Pregledajte svoju registraciju prije nego što je podnesete.</t>
  </si>
  <si>
    <t>Ukloni općinu</t>
  </si>
  <si>
    <t>Podaci o zastupniku</t>
  </si>
  <si>
    <t>Ponovno pošalji poruku e-pošte s potvrdom.</t>
  </si>
  <si>
    <t>Kliknite na poveznicu u poruci e-pošte kako biste provjerili svoju adresu e-pošte te ćete biti preusmjereni na stranicu za prijavu.</t>
  </si>
  <si>
    <t>Prezime</t>
  </si>
  <si>
    <t>Službena adresa</t>
  </si>
  <si>
    <t>Podaci za kontakt</t>
  </si>
  <si>
    <t>Registracija {{selfRegistration}}. (Vi)</t>
  </si>
  <si>
    <t xml:space="preserve">Registracija . </t>
  </si>
  <si>
    <t>Trenutačna lozinka:</t>
  </si>
  <si>
    <t>Nova poruka</t>
  </si>
  <si>
    <t>Traženje posredovanja</t>
  </si>
  <si>
    <t>Idi na mjesto za rasprave</t>
  </si>
  <si>
    <t>Registracija 2.</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</si>
  <si>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</si>
  <si>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Rasprava</t>
  </si>
  <si>
    <t>Ako želite urediti svoje podatke ili povući registraciju, kliknite odgovarajuće gumbe u nastavku.</t>
  </si>
  <si>
    <t>Uredi registraciju</t>
  </si>
  <si>
    <t>Kliknite dolje kako biste od WiFi4EU zatražili pomoć u rješavanju problema.</t>
  </si>
  <si>
    <t>Svrha je postupka posredovanja utvrditi koja je registracija valjana.</t>
  </si>
  <si>
    <t>Nakon slanja ovog zahtjeva Europska komisija uključit će se u raspravu kako bi svim poduzećima pomogla riješiti problem.</t>
  </si>
  <si>
    <t>Vaše poruke i poruke drugih poduzeća prikazane su u nastavku.</t>
  </si>
  <si>
    <t>Zahtjev za posredovanje</t>
  </si>
  <si>
    <t>[X] po stranici</t>
  </si>
  <si>
    <t>Pretraži raspravu</t>
  </si>
  <si>
    <t>Pošalji</t>
  </si>
  <si>
    <t>Ta će poruka biti poslana drugim poduzećima.</t>
  </si>
  <si>
    <t>Vaša poruka</t>
  </si>
  <si>
    <t>Rasprava među poduzećima o višestrukim registracijama</t>
  </si>
  <si>
    <t>Povuci</t>
  </si>
  <si>
    <t>Napiši poruku</t>
  </si>
  <si>
    <t>Unesite svoju adresu e-pošte kako bismo vam mogli poslati upute o ponovnom postavljanju lozinke.</t>
  </si>
  <si>
    <t>Unesite adresu e-pošte</t>
  </si>
  <si>
    <t>Zaboravili ste lozinku?</t>
  </si>
  <si>
    <t xml:space="preserve">Imate problema s registracijom? </t>
  </si>
  <si>
    <t>Za pristup službi za korisnike kliknite ovdje.</t>
  </si>
  <si>
    <t>Navedite pitanje ili opis problema</t>
  </si>
  <si>
    <t>Imate tehnički problem (stranica ne funkcionira pravilno)</t>
  </si>
  <si>
    <t>Potrebno vam je pojašnjenje dobivenih/zatraženih informacija</t>
  </si>
  <si>
    <t>Imate pitanje o svojem računu za EU Login</t>
  </si>
  <si>
    <t>Odaberite vrstu problema s popisa</t>
  </si>
  <si>
    <t>Pošalji poruku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</si>
  <si>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</si>
  <si>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</si>
  <si>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</si>
  <si>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Služba za korisnike programa WiFi4EU</t>
  </si>
  <si>
    <t>Već je registrirano {{suppliersCounter}} poduzeća za Wi-Fi.</t>
  </si>
  <si>
    <t>Već je registrirano {{municipalitiesCounter}} općina.</t>
  </si>
  <si>
    <t>Pogledajte tko se registrirao</t>
  </si>
  <si>
    <t xml:space="preserve"> | Povratak na vrh</t>
  </si>
  <si>
    <t>Posljednji put ažurirano {{versionDate}} v{{version}}</t>
  </si>
  <si>
    <t>Predsjednik Europske komisije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</si>
  <si>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</si>
  <si>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</si>
  <si>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</si>
  <si>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</si>
  <si>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</si>
  <si>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 općine</t>
  </si>
  <si>
    <t xml:space="preserve">- subjekt koji djeluje uime općine.  </t>
  </si>
  <si>
    <t>Što možete očekivati?</t>
  </si>
  <si>
    <t>Prijaviti se mogu:</t>
  </si>
  <si>
    <t>Popis prihvatljivih subjekata u svojoj zemlji pogledajte ovdje.</t>
  </si>
  <si>
    <t>Kupon WiFi4EU pokrit će troškove opreme i ugradnje pristupnih točaka za Wi-Fi. Korisnici se obvezuju da će plaćati za povezivost (internetska pretplata) i održavanje opreme kako bi mogli pružati besplatnu i visokokvalitetnu bežičnu vezu najmanje tri godine.</t>
  </si>
  <si>
    <t>Sljedeći poziv na podnošenje projekata otvorit će se {{date}} u {{hour}} (prema srednjoeuropskom vremenu).</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</si>
  <si>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</si>
  <si>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</si>
  <si>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</si>
  <si>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Tko se može prijaviti?</t>
  </si>
  <si>
    <t xml:space="preserve">- Za registraciju kliknite na gumb u nastavku. </t>
  </si>
  <si>
    <t>- Kako biste podnijeli prijavu, morat ćete se prijaviti u sustav čim poziv službeno bude otvoren.</t>
  </si>
  <si>
    <t xml:space="preserve">Dva koraka: prvo se registrirajte, a potom podnesite prijavu!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</si>
  <si>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</si>
  <si>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Registrirati se možete u bilo kojem trenutku prije objave poziva na podnošenje prijava. Načelo odabira prema redoslijedu podnošenja temeljit će se na datumu i trenutku podnošenja prijave (ne registracije)!</t>
  </si>
  <si>
    <t xml:space="preserve">Napominjemo da je taj popis samo informativan. Korisnici mogu slobodno odabrati koje će im poduzeće ugraditi Wi-Fi i ono se ne mora nalaziti na popisu. </t>
  </si>
  <si>
    <t>Vi ste općina?</t>
  </si>
  <si>
    <t xml:space="preserve">Za poduzeća koja ugrađuju Wi-Fi </t>
  </si>
  <si>
    <t>Želim registrirati općinu</t>
  </si>
  <si>
    <t>Želim registrirati poduzeće za ugradnju Wi-Fija</t>
  </si>
  <si>
    <t>Najčešća pitanja</t>
  </si>
  <si>
    <t>Pozivi na podnošenje prijava</t>
  </si>
  <si>
    <t>Na sljedećim poveznicama možete pronaći više informacija o projektu:</t>
  </si>
  <si>
    <t>Trebate više informacija?</t>
  </si>
  <si>
    <t>Registrirajte se</t>
  </si>
  <si>
    <t>Pogledaj videozapis</t>
  </si>
  <si>
    <t>Registracija općine</t>
  </si>
  <si>
    <t>Mjesto za rasprave</t>
  </si>
  <si>
    <t>Registracija poduzeća za WiFi</t>
  </si>
  <si>
    <t>Svrha je postupka posredovanja utvrditi koja je registracija valjana za [općina].</t>
  </si>
  <si>
    <t>Unesite lozinku</t>
  </si>
  <si>
    <t xml:space="preserve">U nastavku navedite svoje podatke za kontakt. </t>
  </si>
  <si>
    <t>Naziv organizacije</t>
  </si>
  <si>
    <t>Natrag</t>
  </si>
  <si>
    <t>Povratak na početnu stranicu</t>
  </si>
  <si>
    <t>Poništi</t>
  </si>
  <si>
    <t>Promjena</t>
  </si>
  <si>
    <t>Promjena lozinke</t>
  </si>
  <si>
    <t>Kliknite ispod kako biste promijenili lozinku.</t>
  </si>
  <si>
    <t>Zatvori</t>
  </si>
  <si>
    <t>Potvrdi</t>
  </si>
  <si>
    <t>Zemlja</t>
  </si>
  <si>
    <t>Proširi/prikrij</t>
  </si>
  <si>
    <t>Proširi</t>
  </si>
  <si>
    <t>Zaboravljena lozinka</t>
  </si>
  <si>
    <t>Nemojte zatvarati ovaj prozor.</t>
  </si>
  <si>
    <t>Vaša registracija za WiFi4EU u postupku je podnošenja.</t>
  </si>
  <si>
    <t>Obrada podataka u tijeku, pričekajte...</t>
  </si>
  <si>
    <t>Prijavljeni ste kao</t>
  </si>
  <si>
    <t>Općina</t>
  </si>
  <si>
    <t>Sljedeće</t>
  </si>
  <si>
    <t>broj</t>
  </si>
  <si>
    <t>Nova lozinka</t>
  </si>
  <si>
    <t>Poštanski broj</t>
  </si>
  <si>
    <t>Vaša je registracija završena.</t>
  </si>
  <si>
    <t>Pretraži</t>
  </si>
  <si>
    <t>Pokušajte ponovno ili se obratite službi za korisnike.</t>
  </si>
  <si>
    <t>Došlo je do pogreške u sustavu registracije.</t>
  </si>
  <si>
    <t>Niste primili poruku e-pošte? Ponovno pošalji poruku e-pošte s potvrdom</t>
  </si>
  <si>
    <t>Potvrda registracije: uskoro ćete primiti poruku e-pošte u kojoj treba kliknuti na poveznicu kako biste potvrdili podnošenje registracije.</t>
  </si>
  <si>
    <t>Registracija je podnesena.</t>
  </si>
  <si>
    <t>Upozorenje:</t>
  </si>
  <si>
    <t>Kako povući registraciju</t>
  </si>
  <si>
    <t>Više ne želite podnijeti zahtjev za kupon WiFi4EU? Kliknite ispod kako biste povukli registraciju.</t>
  </si>
  <si>
    <t>Podnesi registraciju</t>
  </si>
  <si>
    <t>Potvrdite registraciju</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</si>
  <si>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</si>
  <si>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Na portalu WiFi4EU odmah se možete registrirati i navesti na kojim područjima korisnicima programa WiFi4EU možete ponuditi opremu i ugradnju. </t>
  </si>
  <si>
    <t xml:space="preserve">Morate se registrirati ako je korisnik programa WiFi4EU s vašim poduzećem sklopio ugovor o pružanju usluga. </t>
  </si>
  <si>
    <t>Dobro došli na stranicu WiFi4EU za registraciju poduzeća za ugradnju Wi-Fija.</t>
  </si>
  <si>
    <t>Broj bankovnog računa (IBAN)</t>
  </si>
  <si>
    <t>BIC (identifikacijska oznaka banke) je adresa SWIFT dodijeljena banci kako bi se automatska plaćanja brzo i točno dostavljala predmetnim bankama. S pomoću BIC-a na jedinstven se način utvrđuje naziv i zemlja (a ponekad i podružnica) predmetne banke.</t>
  </si>
  <si>
    <t>Mjesto</t>
  </si>
  <si>
    <t>Podaci o poduzeću</t>
  </si>
  <si>
    <t>Navedite informacije o svojem poduzeću.</t>
  </si>
  <si>
    <t>Logotip poduzeća (nije obvezno)</t>
  </si>
  <si>
    <t>Naziv poduzeća</t>
  </si>
  <si>
    <t>Web-mjesto poduzeća (nije obvezno)</t>
  </si>
  <si>
    <t>Potvrda adrese e-pošte</t>
  </si>
  <si>
    <t xml:space="preserve">Navedite osobu za kontakt za svoje poduzeće. </t>
  </si>
  <si>
    <t>Osoba za kontakt</t>
  </si>
  <si>
    <t>Zemljopisno područje primjene</t>
  </si>
  <si>
    <t xml:space="preserve">Potvrđujem da sam pročitao/pročitala i da prihvaćam sljedeće uvjete programa: </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</si>
  <si>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</si>
  <si>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</si>
  <si>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</si>
  <si>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IBAN (međunarodni broj bankovnog računa) je standardni međunarodno priznati broj vašeg bankovnog računa.</t>
  </si>
  <si>
    <t>Pravna osoba</t>
  </si>
  <si>
    <t>Broj telefona</t>
  </si>
  <si>
    <t>Pozivni broj zemlje</t>
  </si>
  <si>
    <t>Podaci o bankovnom računu</t>
  </si>
  <si>
    <t>Odaberite jedno ili više područja u toj zemlji</t>
  </si>
  <si>
    <t>Odaberite zemlju u kojoj poslujete.</t>
  </si>
  <si>
    <t>Korak 1.: Podaci o poduzeću</t>
  </si>
  <si>
    <t>Korak 2.: Zemljopisno područje primjene</t>
  </si>
  <si>
    <t>Korak 3.: Osoba za kontakt</t>
  </si>
  <si>
    <t>Korak 4.: Preispitivanje</t>
  </si>
  <si>
    <t>Učitajte logotip</t>
  </si>
  <si>
    <t>PDV broj</t>
  </si>
  <si>
    <t>Adresa e-pošte ne podudara se s navedenom, navedite istu adresu e-pošte.</t>
  </si>
  <si>
    <t xml:space="preserve">Navedite važeću adresu e-pošte. Na tu adresu e-pošte bit će poslana poruka u kojoj ćete moći potvrditi registraciju. </t>
  </si>
  <si>
    <t>et</t>
  </si>
  <si>
    <t>Õigussubjekti määratud esindaja (LEAR):</t>
  </si>
  <si>
    <t>Jätkamiseks logige palun kõigepealt sisse oma EU Logini konto kaudu siin.</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</si>
  <si>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</si>
  <si>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</si>
  <si>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</si>
  <si>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</si>
  <si>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</si>
  <si>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Kas soovite registreerimist jätkata?</t>
  </si>
  <si>
    <t>Kes saavad taotleda?</t>
  </si>
  <si>
    <t>Tere tulemast WiFi4EU toetuse taotlejate registreerimislehele!</t>
  </si>
  <si>
    <t>Vaata/muuda registreeringut</t>
  </si>
  <si>
    <t>Teie valitud omavalitsusega on seotud mitu registreeringut. Klõpsake allpool, et olukord enne osalemiskutse avaldamist lahendada.</t>
  </si>
  <si>
    <t>Saate oma registreeringut kuni osalemiskutse avaldamiseni vaadata ja muuta. Registreeringu avamiseks klõpsake allpool.</t>
  </si>
  <si>
    <t>Teie registreering on veel kinnitamata. Palun valideerige oma registreering: saate peagi kinnitava e-kirja. Klõpsake selles oleval lingil, et registreerimine valideerida.</t>
  </si>
  <si>
    <t>Minu registreering</t>
  </si>
  <si>
    <t>Osalemiskutse avaldamiseni on jäänud:</t>
  </si>
  <si>
    <t>Registreerimine</t>
  </si>
  <si>
    <t>Saate taotleda, kui osalemiskutse on avaldatud. Taotlemiseks logige sisse oma EU Logini konto kaudu ja esitage WiFi4EU vautšeri taotlus.</t>
  </si>
  <si>
    <t>Olete vautšerit juba taotlenud</t>
  </si>
  <si>
    <t>et kasutajatel oleks kõikjal internetiühendus.</t>
  </si>
  <si>
    <t>Saate nüüd esitada vautšeritaotluse,</t>
  </si>
  <si>
    <t>Esita vautšeritaotlus</t>
  </si>
  <si>
    <t>Avaleht</t>
  </si>
  <si>
    <t>päev</t>
  </si>
  <si>
    <t>Vautšeri saajad valitakse välja taotluse esitamise järjekorra alusel, võttes arvesse ka vajadust tagada ühtlane geograafiline jaotus, nagu on märgitud Euroopa ühendamise rahastu 2017. aasta tööprogrammis.</t>
  </si>
  <si>
    <t>tund</t>
  </si>
  <si>
    <t>kuu</t>
  </si>
  <si>
    <t>sekund</t>
  </si>
  <si>
    <t>Teie vautšeritaotlus on tagasi lükatud.</t>
  </si>
  <si>
    <t>Vautšerite taotlemine on alanud.</t>
  </si>
  <si>
    <t>Teie vautšeritaotlus on edukalt esitatud. WiFi4EU annab teile peagi teada, kas teile on väljastatud tasuta WiFi vautšer.</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</si>
  <si>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</si>
  <si>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</si>
  <si>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</si>
  <si>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</si>
  <si>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</si>
  <si>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Vautšerite taotlemise alguseni on</t>
  </si>
  <si>
    <t>Proovige uuesti järgmisel aastal.</t>
  </si>
  <si>
    <t>Mis saab edasi?</t>
  </si>
  <si>
    <t>Lisa omavalitsus</t>
  </si>
  <si>
    <t>Aadress</t>
  </si>
  <si>
    <t xml:space="preserve">Olen seadusjärgne esindaja </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</si>
  <si>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</si>
  <si>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1. etapp: registreerimine</t>
  </si>
  <si>
    <t>Kinnitage e-posti aadress</t>
  </si>
  <si>
    <t>Palun esitage kehtiv ametialane e-posti aadress. Sellele e-posti aadressile saadetakse teile infot.</t>
  </si>
  <si>
    <t>E-posti aadress</t>
  </si>
  <si>
    <t>Omavalitsuse juhi andmed</t>
  </si>
  <si>
    <t>Palun esitage teave teie poolt esindatava(te) omavalitsus(t)e kohta.</t>
  </si>
  <si>
    <t>Omavalitsuse andmed</t>
  </si>
  <si>
    <t>Eesnimi</t>
  </si>
  <si>
    <t>Minu organisatsioon</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</si>
  <si>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</si>
  <si>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</si>
  <si>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</si>
  <si>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</si>
  <si>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Kinnitan, et selles portaalis ja seoses WiFi4EU algatusega esitatud teave on õige, täielik ja täpne. Annan Euroopa Komisjonile või selleks volitatud Euroopa ametile loa esitatud teavet õigusnormide kohaselt kättesaadavate allikate põhjal kontrollida.</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</si>
  <si>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</si>
  <si>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</si>
  <si>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</si>
  <si>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Olen lugenud ja nõustun järgima selle osalemiskutse tekstis esitatud tingimusi.</t>
  </si>
  <si>
    <t>Kinnitan, et mul on õigus või volitused esitada taotlus sellel vormil märgitud omavalitsus(t)e nimel.</t>
  </si>
  <si>
    <t>Isik, kellel on seadusjärgne õigus omavalitsuse nimel alla kirjutada. Tavaliselt on see omavalitsuse juht.</t>
  </si>
  <si>
    <t>2. etapp: omavalitsuse andmed</t>
  </si>
  <si>
    <t>3. etapp: kontaktandmed</t>
  </si>
  <si>
    <t xml:space="preserve">Seaduslik esindaja </t>
  </si>
  <si>
    <t>4. etapp: ülekontrollimine</t>
  </si>
  <si>
    <t>Kontrollige kindlasti enne registreerimise lõpuleviimist kogu esitatud teave üle.</t>
  </si>
  <si>
    <t>Palun valige oma riik.</t>
  </si>
  <si>
    <t>Valige oma organisatsioon</t>
  </si>
  <si>
    <t>Enne esitamist kontrollige, kas kõik andmed on õiged.</t>
  </si>
  <si>
    <t>Eemalda omavalitsus</t>
  </si>
  <si>
    <t>Esindaja andmed</t>
  </si>
  <si>
    <t>Saada kinnitav e-kiri uuesti.</t>
  </si>
  <si>
    <t>Klõpsake e-kirjas oleval lingil, et kinnitada oma e-posti aadress. Seejärel suunatakse teid sisselogimisleheküljele.</t>
  </si>
  <si>
    <t>Perekonnanimi</t>
  </si>
  <si>
    <t>Ametlik aadress</t>
  </si>
  <si>
    <t>Kontaktandmed</t>
  </si>
  <si>
    <t>Registreering 1 (teie)</t>
  </si>
  <si>
    <t>Registreering 2</t>
  </si>
  <si>
    <t>Praegune salasõna</t>
  </si>
  <si>
    <t>Uus sõnum</t>
  </si>
  <si>
    <t>Taotlege vahendusmenetlust</t>
  </si>
  <si>
    <t>Mine vestluste juurde</t>
  </si>
  <si>
    <t>Registreering {{selfRegistration}} (teie)</t>
  </si>
  <si>
    <t xml:space="preserve">Registreering </t>
  </si>
  <si>
    <t>Registreeringud</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</si>
  <si>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</si>
  <si>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Vestlus</t>
  </si>
  <si>
    <t>Kui soovite oma andmeid muuta või registreeringu tagasi võtta, klõpsake palun allpool sobival nupul.</t>
  </si>
  <si>
    <t>Muuda registreeringut</t>
  </si>
  <si>
    <t>Klõpsake allpool, et taotleda WiFi4EU meeskonna sekkumist.</t>
  </si>
  <si>
    <t>Vahendusmenetluse eesmärk on teha kindlaks, milline registreeringutest on kehtiv.</t>
  </si>
  <si>
    <t>Kui saadate selle taotluse, sekkub vestlusesse Euroopa Komisjon, et aidata taotlejatel olukord lahendada.</t>
  </si>
  <si>
    <t>Teie ja teiste ettevõtjate vahelised vestlused kuvatakse allpool.</t>
  </si>
  <si>
    <t>Vahendusmenetluse taotlemine</t>
  </si>
  <si>
    <t>Tulemusi leheküljel: [X]</t>
  </si>
  <si>
    <t>Otsi vestlusest</t>
  </si>
  <si>
    <t>Saada</t>
  </si>
  <si>
    <t>See sõnum saadetakse teistele kasutajatele, kes on end registreerinud seoses sama omavalitsusega.</t>
  </si>
  <si>
    <t>Teie sõnum</t>
  </si>
  <si>
    <t>Ettevõtjate vaheline vestlus seoses mitme registreeringuga</t>
  </si>
  <si>
    <t>Võta tagasi</t>
  </si>
  <si>
    <t>Kirjuta sõnum</t>
  </si>
  <si>
    <t xml:space="preserve">Sisestage oma e-posti aadress. Saadame teile salasõna lähtestamise juhised. </t>
  </si>
  <si>
    <t>Sisestage oma e-posti aadress</t>
  </si>
  <si>
    <t>Unustasite salasõna?</t>
  </si>
  <si>
    <t xml:space="preserve">Probleemid registreerimisel? </t>
  </si>
  <si>
    <t>Klõpsake siin, et võtta ühendust kasutajatoega.</t>
  </si>
  <si>
    <t>Esitage oma küsimus või probleemi kirjeldus</t>
  </si>
  <si>
    <t>Tehniline probleem (veebisait ei toimi korrektselt)</t>
  </si>
  <si>
    <t>Vajate esitatud/taotletud teabe selgitamist</t>
  </si>
  <si>
    <t>Küsimus EU Logini konto kohta</t>
  </si>
  <si>
    <t>Valige loetelust probleem</t>
  </si>
  <si>
    <t>Saada sõnum</t>
  </si>
  <si>
    <t>Teie e-posti aadress</t>
  </si>
  <si>
    <t>Võib olla on teie küsimusele juba vastus olemas.</t>
  </si>
  <si>
    <t>Kontrollige korduma kippuvaid küsimusi. Võib olla leiate sealt oma küsimusele vastuse.</t>
  </si>
  <si>
    <t>Kui te nende hulgast vastust ei leidnud, täitke palun järgmine vorm.</t>
  </si>
  <si>
    <t>WiFi4EU kasutajatugi</t>
  </si>
  <si>
    <t>{{suppliersCounter}} WiFi paigaldajat on juba registreerunud.</t>
  </si>
  <si>
    <t>{{municipalitiesCounter}} omavalitus(t) on juba registreerunud.</t>
  </si>
  <si>
    <t>Vaadake, kes need on</t>
  </si>
  <si>
    <t xml:space="preserve"> | Tagasi üles</t>
  </si>
  <si>
    <t>Viimati uuendatud {{versionDate}} v{{version}}</t>
  </si>
  <si>
    <t>Euroopa Komisjoni president</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</si>
  <si>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</si>
  <si>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</si>
  <si>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</si>
  <si>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</si>
  <si>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</si>
  <si>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 omavalitsused</t>
  </si>
  <si>
    <t xml:space="preserve">- omavalitsuse nimel tegutsevad üksused  </t>
  </si>
  <si>
    <t>Mida algatuse raames pakutakse?</t>
  </si>
  <si>
    <t>Sellel saavad osaleda:</t>
  </si>
  <si>
    <t>Tutvuge teie riigi toetuskõlblike üksustega.</t>
  </si>
  <si>
    <t>WiFi4EU vautšeri alusel hüvitatakse WiFi kuumkoha seadmete ja paigaldamise kulud. Toetusesaajad võtavad kohustuse tasuda vähemalt 3 aasta jooksul tasuta ja kvaliteetse WiFi ühenduse jaoks vajaliku internetiühenduse tellimuse ja seadmete hoolduskulude eest.</t>
  </si>
  <si>
    <t>Järgmine projektikonkurss avaldatakse {{date}} kl {{hour}} (Kesk-Euroopa aja järgi).</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</si>
  <si>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</si>
  <si>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</si>
  <si>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</si>
  <si>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 xml:space="preserve">- Registreerumiseks klõpsake allpool. </t>
  </si>
  <si>
    <t>- Taotlemiseks peate sisse logima kohe, kui projektikonkurss algab, et esitada ametlik taotlus.</t>
  </si>
  <si>
    <t xml:space="preserve">Läbige kaks etappi: kõigepealt registreeruge ja siis taotlege! </t>
  </si>
  <si>
    <t xml:space="preserve">Teil palutakse internetis registreeruda ja märkida piirkonnad, kus te teenuseid osutate. Registreeritud ettevõtete nimikiri avaldatakse internetis; nii saavad omavalitsused hõlpsasti teada oma piirkonnas tegutsevad paigaldajad. </t>
  </si>
  <si>
    <t>Registreeruda saate igal ajal enne projektikonkursi algust. Kiireimad selgitatakse välja taotluse esitamise, mitte registreerumise kellaaja ja kuupäeva alusel!</t>
  </si>
  <si>
    <t>Projektikonkursi alguseni on jäänud:</t>
  </si>
  <si>
    <t xml:space="preserve">See nimekiri on ainult teavitamiseks. Toetusesaajad võivad valida ka mõne sellise ettevõtte, mis ei ole nimekirjas. </t>
  </si>
  <si>
    <t>Olete omavalitsus?</t>
  </si>
  <si>
    <t xml:space="preserve">Olete WiFi ühenduse paigaldaja? </t>
  </si>
  <si>
    <t>Soovin registreerida omavalitsust</t>
  </si>
  <si>
    <t>Soovin registreerida WiFi ühenduse paigaldajat</t>
  </si>
  <si>
    <t>Korduma kippuvad küsimused</t>
  </si>
  <si>
    <t>Mis on WiFi4EU?</t>
  </si>
  <si>
    <t>Kandideerimiskutsed</t>
  </si>
  <si>
    <t>Tutvuge järgmiste materjalidega:</t>
  </si>
  <si>
    <t>Vajate lisateavet?</t>
  </si>
  <si>
    <t>Registreerige</t>
  </si>
  <si>
    <t>Vaadake videot</t>
  </si>
  <si>
    <t>Minu taotlus</t>
  </si>
  <si>
    <t>Omavalitsuse registreerimine</t>
  </si>
  <si>
    <t>Vestlused</t>
  </si>
  <si>
    <t>WiFi ettevõtte registreerimine</t>
  </si>
  <si>
    <t>Vahendusmenetluse eesmärk on teha kindlaks, milline registreeringutest organisatsiooniga [Municipality] seotud on.</t>
  </si>
  <si>
    <t>Sisestage salasõna</t>
  </si>
  <si>
    <t xml:space="preserve">Palun sisestage allpool oma kontaktandmed. </t>
  </si>
  <si>
    <t>Organisatsiooni nimi</t>
  </si>
  <si>
    <t>Tagasi</t>
  </si>
  <si>
    <t>Avalehele</t>
  </si>
  <si>
    <t>Tühista</t>
  </si>
  <si>
    <t>Muuda</t>
  </si>
  <si>
    <t>Muuda salasõna</t>
  </si>
  <si>
    <t>Salasõna muutmiseks klõpsake allpool.</t>
  </si>
  <si>
    <t>Sulge</t>
  </si>
  <si>
    <t>Kinnita</t>
  </si>
  <si>
    <t>Riik</t>
  </si>
  <si>
    <t>Laienda/peida</t>
  </si>
  <si>
    <t>Laienda</t>
  </si>
  <si>
    <t>Unustasin salasõna</t>
  </si>
  <si>
    <t>Peida</t>
  </si>
  <si>
    <t>Ärge sulgege seda akent.</t>
  </si>
  <si>
    <t>Teie WiFi4EU algatuses osalemise registreeringu esitamine ei ole veel lõpule viidud.</t>
  </si>
  <si>
    <t>Andmete töötlemine, palun oodake...</t>
  </si>
  <si>
    <t>Sisse logitud</t>
  </si>
  <si>
    <t>Sisselogimine</t>
  </si>
  <si>
    <t>Väljalogimine</t>
  </si>
  <si>
    <t>Omavalitsus</t>
  </si>
  <si>
    <t>Edasi</t>
  </si>
  <si>
    <t>number</t>
  </si>
  <si>
    <t>Uus salasõna</t>
  </si>
  <si>
    <t>Sihtnumber</t>
  </si>
  <si>
    <t>Teie registreerimine on lõpule viidud.</t>
  </si>
  <si>
    <t>Otsing</t>
  </si>
  <si>
    <t>Palun proovige uuesti või küsige abi kasutajatoelt.</t>
  </si>
  <si>
    <t>Registreerimisel ilmnes viga.</t>
  </si>
  <si>
    <t>Te ei saanud kinnitavat e-kirja? Saada kinnitav e-kiri uuesti</t>
  </si>
  <si>
    <t>Palun valideerige oma registreering: saate peagi kinnitava e-kirja. Klõpsake selles oleval lingil, et registreerimine valideerida.</t>
  </si>
  <si>
    <t>Teie registreering on esitatud.</t>
  </si>
  <si>
    <t>Tähelepanu!</t>
  </si>
  <si>
    <t>Võta minu registreering tagasi</t>
  </si>
  <si>
    <t>Te pole WiFi4EU vautšeri taotlemisest enam huvitatud? Registreeringu tagasivõtmiseks klõpsake allpool.</t>
  </si>
  <si>
    <t>Jah</t>
  </si>
  <si>
    <t>Esita registreering</t>
  </si>
  <si>
    <t>Palun valideerige oma registreering</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</si>
  <si>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</si>
  <si>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Võite hakata end kohe WiFi4EU portaalis registreerima ja märkida piirkonnad, kus saate pakkuda WiFi4EU algatuse raames toetuse saajatele seadmeid ja paigaldamist. </t>
  </si>
  <si>
    <t xml:space="preserve">Registreerimine on kohustuslik, kui teie ettevõte on sõlminud paigaldamislepingu WiFi4EU toetusesaajaga. </t>
  </si>
  <si>
    <t>Tere tulemast WiFi paigaldajatele mõeldud WiFi4EU registreerimislehele.</t>
  </si>
  <si>
    <t>Pangakonto number (IBANi kujul)</t>
  </si>
  <si>
    <t>Panga tunnuskood (BIC) on pangale määratud SWIFT-aadress, mida on vaja selleks, et saata asjaomastele pankadele automatiseeritud makseid kiiremini ja täpsemalt. See sisaldab kordumatuid tunnuseid nagu panga nimi, riik ja mõnikord ka filiaali tunnust.</t>
  </si>
  <si>
    <t>Linn</t>
  </si>
  <si>
    <t>ettevõtte andmed</t>
  </si>
  <si>
    <t>Esitage oma ettevõtte andmed.</t>
  </si>
  <si>
    <t>Ettevõtte logo (vabatahtlik)</t>
  </si>
  <si>
    <t>Ettevõtte nimi</t>
  </si>
  <si>
    <t>Ettevõtte veebisait (vabatahtlik)</t>
  </si>
  <si>
    <t xml:space="preserve">Märkige palun oma ettevõtte kontaktisik. </t>
  </si>
  <si>
    <t>kontaktisik</t>
  </si>
  <si>
    <t>geograafiline ulatus</t>
  </si>
  <si>
    <t xml:space="preserve">Kinnitan, et olen lugenud ja nõustun järgmiste WiFi4EU algatuse tingimustega: </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</si>
  <si>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</si>
  <si>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</si>
  <si>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</si>
  <si>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Rahvusvaheline kontonumber (IBAN) on teie pangakonto number standardses rahvusvaheliselt tunnustatud vormis.</t>
  </si>
  <si>
    <t>Juriidiline isik</t>
  </si>
  <si>
    <t>Telefoninumber</t>
  </si>
  <si>
    <t>Riigikood</t>
  </si>
  <si>
    <t>Pangakonto andmed</t>
  </si>
  <si>
    <t>Valige selles riigis üks või mitu piirkonda</t>
  </si>
  <si>
    <t>Valige riik/riigid, kus tegutsete</t>
  </si>
  <si>
    <t>1. etapp: ettevõtte andmed</t>
  </si>
  <si>
    <t>2. etapp: geograafiline ulatus</t>
  </si>
  <si>
    <t>3. etapp: kontaktisik</t>
  </si>
  <si>
    <t>Laadige logo üles</t>
  </si>
  <si>
    <t>Käibemaksukohustuslase number</t>
  </si>
  <si>
    <t>E-posti aadress on erinev. Palun sisestage sama e-posti aadress.</t>
  </si>
  <si>
    <t xml:space="preserve">Palun esitage kehtiv e-posti aadress. Registreeringu valideerimiseks saadetakse teile sellel aadressil kinnituskiri. </t>
  </si>
  <si>
    <t>ga</t>
  </si>
  <si>
    <t>An t-ionadaí ceaptha ar an eintiteas dlíthiúil (LEAR):</t>
  </si>
  <si>
    <t>Chun leanúint ar aghaidh, ní mór logáil isteach ar do chuntas "EU-login": cliceáil anseo</t>
  </si>
  <si>
    <t>Mura bhfuil an eagraíocht s'agatsa ar liosta na n-eintiteas incháilithe, ná líon isteach an fhoirm óir ní bheidh an clárúchán bailí agus ní bheidh tú in ann iarratas a dhéanamh. Ní ghlacfar le hiarratais ó chuideachtaí príobháideacha.</t>
  </si>
  <si>
    <t xml:space="preserve">Tá tú ar tí clárú ar thairseach WiFi4EU thar ceann bardais. </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</si>
  <si>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</si>
  <si>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</si>
  <si>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</si>
  <si>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Ar mhaith leat leanúint ar aghaidh leis an bpróiseas clárúcháin?</t>
  </si>
  <si>
    <t>An bhfuil tú incháilithe i dtaca le hiarratas a dhéanamh?</t>
  </si>
  <si>
    <t>Fáilte go dtí an leathanach clárúcháin le haghaidh iarratasóirí ar WiFi4EU.</t>
  </si>
  <si>
    <t>An clárúchán a fheiceáil/a chur in eagar</t>
  </si>
  <si>
    <t>Tá níos mó ná clárúchán amháin don bhardas a roghnaigh tú. Cliceáil thíos chun an fhadhb seo a réiteach sula seolfar an glao ar iarratais.</t>
  </si>
  <si>
    <t>Féadfaidh tú breathnú ar shonraí an chlárúcháin agus iad a chur i eagar go dtí an uair a sheolfar an glao. Cliceáil thíos chun an clárúchán a oscailt.</t>
  </si>
  <si>
    <t>níor bailíochtaíodh an clárúchán go fóill. Bailíochtaigh an clárúchán: gheobhaidh tú ríomhphost deimhniúcháin gan mhoill. Cliceáil ar an nasc sa ríomhphost chun an clárúchán a bhailíochtú.</t>
  </si>
  <si>
    <t>An clárúchán</t>
  </si>
  <si>
    <t>An t-am atá fágtha sula seolfar an glao:</t>
  </si>
  <si>
    <t>An cineál clárúcháin</t>
  </si>
  <si>
    <t>A luaithe agus a osclófar an glao ar iarratais, beidh tú in ann iarratas a dhéanamh. Chun an méid sin a dhéanamh, logáil isteach trí EU Login agusdéan iarratas ar dhearbhán WiFi4EU.</t>
  </si>
  <si>
    <t>Tá iarratas ar dhearbhán déanta agat cheana</t>
  </si>
  <si>
    <t>sa chaoi go mbeidh daoine den phobal in ann ceangal leis an idirlíon, am ar bith, áit ar bith.</t>
  </si>
  <si>
    <t>Is féidir iarratas a dhéanamh ar dhearbhán anois</t>
  </si>
  <si>
    <t>Iarratas a dhéanamh ar dhearbhán</t>
  </si>
  <si>
    <t>Baile</t>
  </si>
  <si>
    <t>laethanta</t>
  </si>
  <si>
    <t>Tabhair do d'aire go ndéanfar an roghnú ar bhonn "tús freastail ar an gceann is túisce " agus ar bhonn critéar ar leith d'fhonn cothromaíocht gheografach a chinntiú , mar atá leagtha síos i gClár Oibre na Saoráide um Chónascadh na hEorpa 2017.</t>
  </si>
  <si>
    <t>uaireanta an chloig</t>
  </si>
  <si>
    <t>nóiméid</t>
  </si>
  <si>
    <t>soicindí</t>
  </si>
  <si>
    <t>Diúltaíodh d’iarratas ar an gcomórtas dearbhán.</t>
  </si>
  <si>
    <t>Tá an comórtas dearbhán ar oscailt.</t>
  </si>
  <si>
    <t>Glacadh le d’iarratas ar dhearbhán. Ní fada go gcuirfidh Wifi4Eu in iúl duit an bhfaighidh tú dearbhán le haghaidh Wi-Fi in aisce.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</si>
  <si>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</si>
  <si>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</si>
  <si>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</si>
  <si>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</si>
  <si>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</si>
  <si>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Osclófar an comórtas dearbhán i gceann</t>
  </si>
  <si>
    <t>Moltar duit iarratas a dhéanamh arís an bhliain seo chugainn.</t>
  </si>
  <si>
    <t>Cad é an chéad chéim eile?</t>
  </si>
  <si>
    <t>Bardas a chur leis</t>
  </si>
  <si>
    <t>Seoladh</t>
  </si>
  <si>
    <t xml:space="preserve">Is mise an t-ionadaí dlíthiúil </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</si>
  <si>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</si>
  <si>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Céim 1: an cineál clárúcháin</t>
  </si>
  <si>
    <t>An seoladh ríomhphoist a dheimhniú</t>
  </si>
  <si>
    <t>Tabhair seoladh ríomhphoist gairmiúil atá bailí. D'fhéadfadh sé go seolfaí eolas chuig an seoladh ríomhphoist sin.</t>
  </si>
  <si>
    <t>Seoladh ríomhphoist</t>
  </si>
  <si>
    <t>Sonraí an mhéara</t>
  </si>
  <si>
    <t>Tabhair eolas faoin mbardas/faoi na bardais a ndéanann tú ionadaíocht air/orthu</t>
  </si>
  <si>
    <t>Sonraí an bhardais</t>
  </si>
  <si>
    <t>Ainm</t>
  </si>
  <si>
    <t>Uimhir</t>
  </si>
  <si>
    <t>An eagraíocht s'agamsa</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</si>
  <si>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</si>
  <si>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</si>
  <si>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</si>
  <si>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</si>
  <si>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</si>
  <si>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</si>
  <si>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</si>
  <si>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</si>
  <si>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Tá coinníollacha an ghlao ar iarratais seo, atá leagtha amach i dtéacs an ghlao, léite agam agus tuigim iad.</t>
  </si>
  <si>
    <t>Dearbhaím go bhfuil an t-údarás nó an t-údarú agam iarratas a dhéanamh thar ceann an bhardais/na mbardas a luaitear ar an bhfoirm seo.</t>
  </si>
  <si>
    <t>An duine atá údaraithe go dlíthiúil doiciméid a shíniú thar ceann an bhardais, Méara bardais go hiondúil</t>
  </si>
  <si>
    <t>Céim 2: sonraí an bhardais</t>
  </si>
  <si>
    <t>Céim 3: sonraí teagmhála</t>
  </si>
  <si>
    <t xml:space="preserve">Ionadaí dlíthiúil </t>
  </si>
  <si>
    <t>Céim 4: seiceáil:</t>
  </si>
  <si>
    <t>Déan seiceáil ar an eolas ar fad a sholáthar tú sula gcuirfidh tú clabhsúr ar do chlárúchán.</t>
  </si>
  <si>
    <t>Roghnaigh do thír</t>
  </si>
  <si>
    <t>Roghnaigh an eagraíocht s'agatsa</t>
  </si>
  <si>
    <t>Iarrtar ort gach eolas atá tugtha agat a sheiceáil sula seolfaidh tú an t-iarratas ar chlárú.</t>
  </si>
  <si>
    <t>Bardas a bhaint</t>
  </si>
  <si>
    <t>Sonraí an ionadaí</t>
  </si>
  <si>
    <t>An ríomhphost deimhniúcháin a sheoladh arís.</t>
  </si>
  <si>
    <t>Cliceáil ar an nasc sa ríomhphost chun do sheoladh ríomhphoist a dheimhniú agus ansin atreorófar chuig an leathanach logála isteach thú.</t>
  </si>
  <si>
    <t>Sloinne</t>
  </si>
  <si>
    <t>Seoladh oifigiúil</t>
  </si>
  <si>
    <t>Sonraí teagmhála</t>
  </si>
  <si>
    <t>Clárúchán {{selfRegistration}} (tusa)</t>
  </si>
  <si>
    <t xml:space="preserve">Clárúchán </t>
  </si>
  <si>
    <t>Do phasfhocal reatha</t>
  </si>
  <si>
    <t>Teachtaireacht nua</t>
  </si>
  <si>
    <t>Idirghabháil a iarraidh</t>
  </si>
  <si>
    <t>Téigh chuig an cúinne plé</t>
  </si>
  <si>
    <t>Clárúchán 2</t>
  </si>
  <si>
    <t>Clárúcháin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</si>
  <si>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</si>
  <si>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Plé</t>
  </si>
  <si>
    <t>Más mian leat do chuid sonraí a athrú nó do chlárúchán a tharraingt siar, cliceáil ar na cnaipí ábhartha thíos.</t>
  </si>
  <si>
    <t>Mo chlárúchán a chur in eagar</t>
  </si>
  <si>
    <t>Cliceáil thíos lena iarraidh ar WiFi4EU an scéal a réiteach.</t>
  </si>
  <si>
    <t>Is é an cuspóir a bhíonn leis an bpróiseas eadrána a fháil amach cé acu de na clárúcháin atá bailí.</t>
  </si>
  <si>
    <t>Má sheolann tú an t-iarratas seo, cuirfidh an Coimisiún Eorpach tús le próiseas eadrána ar bun le cabhrú le gach cuideachta an scéal a réiteach.</t>
  </si>
  <si>
    <t>Cliceáil thíos chun cabhair WiFiEU a fháil chun an fhadhb seo a réiteach.</t>
  </si>
  <si>
    <t>Taispeántar thíos na teachtaireachtaí idir tú féin agus na cuideachtaí eile.</t>
  </si>
  <si>
    <t>Iarratas ar eadráin</t>
  </si>
  <si>
    <t>[X] in aghaidh an leathanaigh</t>
  </si>
  <si>
    <t>An plé a chuardach</t>
  </si>
  <si>
    <t>Seol</t>
  </si>
  <si>
    <t>Seolfar an teachtaireacht seo chuig na cuideachtaí eile.</t>
  </si>
  <si>
    <t>Do theachtaireacht</t>
  </si>
  <si>
    <t>Plé idir cuideachtaí – Ilchlárúcháin</t>
  </si>
  <si>
    <t>Tarraingt siar</t>
  </si>
  <si>
    <t>Teachtaireacht a scríobh</t>
  </si>
  <si>
    <t>Cuir isteach do sheoladh ríomhphoist agus seolfaimid chugat treoracha faoin dóigh le do phasfhocal a athshocrú.</t>
  </si>
  <si>
    <t>Cuir isteach do sheoladh ríomhphoist</t>
  </si>
  <si>
    <t>An bhfuil do phasfhocal dearmadta agat?</t>
  </si>
  <si>
    <t xml:space="preserve">Deacracht agat an clárúchán a dhéanamh? </t>
  </si>
  <si>
    <t>Cliceáil anseo chun dul i dteagmháil leis an deasc chabhrach.</t>
  </si>
  <si>
    <t>Déan cur síos ar an bhfadhb atá agat</t>
  </si>
  <si>
    <t>Deacracht theicniúil (níl an leathanach ag feidhmiú i gceart)</t>
  </si>
  <si>
    <t>Tá soiléiriú uait ar an eolas atá á chur ar fáil/á iarraidh</t>
  </si>
  <si>
    <t>Tá ceist agat faoi do chuntas EU Login</t>
  </si>
  <si>
    <t>Eile</t>
  </si>
  <si>
    <t>Déan rogha ón liosta</t>
  </si>
  <si>
    <t>An teachtaireacht a sheoladh</t>
  </si>
  <si>
    <t>Do sheoladh ríomhphoist</t>
  </si>
  <si>
    <t>Ar tugadh freagra ar do cheist cheana?</t>
  </si>
  <si>
    <t>Breathnaigh ar na ceisteanna coitianta go bhfeice tú ar tugadh freagra ar do cheist cheana.</t>
  </si>
  <si>
    <t>Mura dtagann tú ar fhreagra do cheiste sna ceisteanna coitianta, líon isteach an fhoirm thíos.</t>
  </si>
  <si>
    <t>Deasc Chabhrach WiFi4EU</t>
  </si>
  <si>
    <t>Líon na gcuideachtaí Wi-Fi atá cláraithe: {{suppliersCounter}}.</t>
  </si>
  <si>
    <t xml:space="preserve"> Líon na mbardas atá cláraithe: {{municipalitiesCounter}}</t>
  </si>
  <si>
    <t>Faigh amach cé hiad</t>
  </si>
  <si>
    <t xml:space="preserve"> | ar ais go dtí an barr</t>
  </si>
  <si>
    <t>An nuashonrú is déanaí {{versionDate}} v{{version}}</t>
  </si>
  <si>
    <t>Uachtarán an Choimisiúin Eorpaigh</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</si>
  <si>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</si>
  <si>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</si>
  <si>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</si>
  <si>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</si>
  <si>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</si>
  <si>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 Bardais</t>
  </si>
  <si>
    <t xml:space="preserve">- Eagraíochtaí atá ag gníomhú thar ceann bardas  </t>
  </si>
  <si>
    <t>Céard is féidir a bheith ag súil leis</t>
  </si>
  <si>
    <t>Tá sé oscailte do:</t>
  </si>
  <si>
    <t>Is féidir teacht ar liosta na n-eagraíochtaí incháilithe i do thírse &lt;a href="#"&gt;anseo.&lt;/a&gt;</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</si>
  <si>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</si>
  <si>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Seolfar an chéad ghlao ar thionscadail an {{date}} ag {{hour}} (Am Lár na hEorpa).</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</si>
  <si>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</si>
  <si>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</si>
  <si>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</si>
  <si>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Cé is féidir iarratas a dhéanamh?</t>
  </si>
  <si>
    <t xml:space="preserve">- Cliceáil ar "Cláraigh anois" thíos. </t>
  </si>
  <si>
    <t>- Le hiarratas a dhéanamh, beidh ort logáil isteach nuair a bheidh an glao oscailte go foirmiúil chun d'iarratas a sheoladh isteach.</t>
  </si>
  <si>
    <t xml:space="preserve">Dhá chéim: cláraigh ar dtús, ansin déan iarratas!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</si>
  <si>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</si>
  <si>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Tabhair do d'aire gur féidir leat clárú tráth ar bith sula n-osclófar an glao ar iarratais. Is bunaithe ar am agus dáta an iarratais a chuirfear an prionsabal "tús freastail ar an gceann is túisce" (seachas am agus dáta an chláraithe)!</t>
  </si>
  <si>
    <t xml:space="preserve">Tabhair do d'aire gur mar eolas a chuirtear an liosta sin ar fáil, agus mar eolas amháin. Tá saoirse iomlán ag tairbhithe an chuideachta suiteála Wi-Fi féin a roghnú, agus ní gá go mbeadh an chuideachta ar an liosta. </t>
  </si>
  <si>
    <t>Más bardas thú</t>
  </si>
  <si>
    <t xml:space="preserve">Más cuideachta suiteála Wi-Fi thú </t>
  </si>
  <si>
    <t>Is mian liom clárú mar bhardas</t>
  </si>
  <si>
    <t>Is mian liom clárú mar chuideachta suiteála Wi-Fi</t>
  </si>
  <si>
    <t>Ceisteanna coitianta</t>
  </si>
  <si>
    <t>Eolas faoi WiFi4EU</t>
  </si>
  <si>
    <t>Glaonna ar iarratais</t>
  </si>
  <si>
    <t>Cliceáil ar na naisc seo a leanas chun tuilleadh eolais a fháil faoin tionscadal</t>
  </si>
  <si>
    <t>Tuilleadh eolais uait?</t>
  </si>
  <si>
    <t>Cláraigh anois</t>
  </si>
  <si>
    <t>Féach ar an bhfíseán</t>
  </si>
  <si>
    <t>An t-iarratas</t>
  </si>
  <si>
    <t>Clárú an bhardais</t>
  </si>
  <si>
    <t>Cúinne plé</t>
  </si>
  <si>
    <t>Clárú an chuideachta WiFi</t>
  </si>
  <si>
    <t>Is é cuspóir an phróisis idirghabhála a chinneadh cé acu clárúchán a bhaineann le {{municipality}}.</t>
  </si>
  <si>
    <t>Cuir isteach do phasfhocal</t>
  </si>
  <si>
    <t xml:space="preserve">Líon isteach do shonraí teagmhála thíos. </t>
  </si>
  <si>
    <t>Ainm na heagraíochta</t>
  </si>
  <si>
    <t>Siar</t>
  </si>
  <si>
    <t>Siar chuig an leathanach baile</t>
  </si>
  <si>
    <t>Cuir ar ceal</t>
  </si>
  <si>
    <t>Athraigh</t>
  </si>
  <si>
    <t>An pasfhocal a athrú</t>
  </si>
  <si>
    <t>CCliceáil thíos chun do phasfhocal a athrú.</t>
  </si>
  <si>
    <t>Dún</t>
  </si>
  <si>
    <t>Deimhnigh</t>
  </si>
  <si>
    <t>Tír</t>
  </si>
  <si>
    <t>Cuir in eagar</t>
  </si>
  <si>
    <t>Taispeáin/Cuir i bhfolach</t>
  </si>
  <si>
    <t>Leathnaigh</t>
  </si>
  <si>
    <t>Pasfhocal dearmadta</t>
  </si>
  <si>
    <t>Ná dún an fhuinneog seo.</t>
  </si>
  <si>
    <t>Tá an clárúchán ar WiFi4EU á phróiseáil.</t>
  </si>
  <si>
    <t>Tá na sonraí á bpróiseáil, fan go fóill...</t>
  </si>
  <si>
    <t>Logáilte isteach mar</t>
  </si>
  <si>
    <t>Logáil isteach</t>
  </si>
  <si>
    <t>Logáil amach</t>
  </si>
  <si>
    <t>An bardas</t>
  </si>
  <si>
    <t>Ar aghaidh</t>
  </si>
  <si>
    <t>Níor mhaith</t>
  </si>
  <si>
    <t>uimhir</t>
  </si>
  <si>
    <t>Pasfhocal nua</t>
  </si>
  <si>
    <t>Cód poist</t>
  </si>
  <si>
    <t>Tá tú cláraithe.</t>
  </si>
  <si>
    <t>Cuardach</t>
  </si>
  <si>
    <t>Bain triail as arís nó déan teagmháil leis an deasc chabhrach.</t>
  </si>
  <si>
    <t>Bhí fadhb leis an gclárúchán.</t>
  </si>
  <si>
    <t>Ní bhfuair tú an ríomhphost? Cliceáil anseo chun an ríomhphost deimhniúcháin a sheoladh arís</t>
  </si>
  <si>
    <t>Bailíochtaigh an clárúchán: gheobhaidh tú ríomhphost deimhniúcháin gan mhoill. Cliceáil ar an nasc sa ríomhphost chun an clárúchán a fhíorú.</t>
  </si>
  <si>
    <t>Tá an clárúchán seolta isteach.</t>
  </si>
  <si>
    <t>Rabhadh:</t>
  </si>
  <si>
    <t>An clárúchán a tharraingt siar</t>
  </si>
  <si>
    <t>Níl suim agat a thuilleadh in iarratas a dhéanamh ar dhearbhán WiFi4EU? Cliceáil thíos chun an clárúchán a tharraingt siar.</t>
  </si>
  <si>
    <t>Ba mhaith</t>
  </si>
  <si>
    <t>An t-iarratas ar chlárú a sheoladh</t>
  </si>
  <si>
    <t>Ní bhfuair tú an ríomhphost? An ríomhphost deimhniúcháin a sheoladh arís</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</si>
  <si>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</si>
  <si>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Is féidir leat leanúint ar aghaidh agus clárú láithreach ar an tairseach WiFi4EU chun na ceantair inar féidir leat trealamh agus seirbhís suiteála a sholáthar do thairbhithe WiFi4EU a thabhairt le fios. </t>
  </si>
  <si>
    <t xml:space="preserve">Tá sé éigeantach duit clárú má tá conradh faighte ag do chuideachta mar sholáthraí ag tairbhí WiFi4EU. </t>
  </si>
  <si>
    <t>Fáilte go dtí an leathanach clárúcháin le haghaidh cuideachtaí suiteála Wi-Fi.</t>
  </si>
  <si>
    <t>Uimhir an chuntais bainc (formáid IBAN)</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</si>
  <si>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</si>
  <si>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Cathair</t>
  </si>
  <si>
    <t>Sonraí na cuideachta</t>
  </si>
  <si>
    <t>Tabhair sonraí faoi do chuideachta.</t>
  </si>
  <si>
    <t>Lógó na cuideachta (roghnach)</t>
  </si>
  <si>
    <t>Ainm an ghnólachta</t>
  </si>
  <si>
    <t>Suíomh gréasáin na cuideachta (roghnach)</t>
  </si>
  <si>
    <t>Dearbhaigh an seoladh ríomhphoist</t>
  </si>
  <si>
    <t xml:space="preserve">Sonraigh duine teagmhála don chuideachta. </t>
  </si>
  <si>
    <t>Duine teagmhála</t>
  </si>
  <si>
    <t>Raon feidhme geografach</t>
  </si>
  <si>
    <t xml:space="preserve">Dearbhaím go bhfuil na coinníollacha seo a leanas na scéime léite agam agus glacaim leo: </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</si>
  <si>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</si>
  <si>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</si>
  <si>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</si>
  <si>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Is é atá in IBAN (Uimhir Idirnáisiúnta Cuntais Bainc) ná uimhir chuntais do bhainc i bhformáid chaighdeánach atá inaitheanta go hidirnáisiúnta.</t>
  </si>
  <si>
    <t>Eintiteas dlíthiúil</t>
  </si>
  <si>
    <t>Uimhir ghutháin</t>
  </si>
  <si>
    <t>Cód tíre</t>
  </si>
  <si>
    <t>Sonraí an chuntais bainc</t>
  </si>
  <si>
    <t>Roghnaigh ceantar amháin nó níos mó sa tír seo</t>
  </si>
  <si>
    <t>Roghnaigh an tír/na tíortha ina bhfuil tú gníomhach</t>
  </si>
  <si>
    <t xml:space="preserve">Dearbhaím go bhfuil na coinníollacha seo a leanas don scéim léite agam agus glacaim leo: </t>
  </si>
  <si>
    <t>Déan seiceáil ar an eolas ar fad a sholáthair tú sula gcuirfidh tú clabhsúr ar do chlárúchán.</t>
  </si>
  <si>
    <t>Céim 1: Sonraí na cuideachta</t>
  </si>
  <si>
    <t>Céim 2: Raon feidhme geografach</t>
  </si>
  <si>
    <t>Céim 3: Duine teagmhála</t>
  </si>
  <si>
    <t>Céim 4: Athbhreithniú</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</si>
  <si>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</si>
  <si>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Uaslódáil lógó</t>
  </si>
  <si>
    <t>Uimhir CBL</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</si>
  <si>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</si>
  <si>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</si>
  <si>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fr</t>
  </si>
  <si>
    <t>Représentant désigné de l’entité juridique (LEAR – Legal Entity Appointed Representative):</t>
  </si>
  <si>
    <t>Veuillez d’abord vous connecter à l’aide de votre compte «EU Login»: cliquez ici</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</si>
  <si>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</si>
  <si>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 xml:space="preserve">Vous êtes sur le point de vous enregistrer sur le portail WiFi4EU pour le compte d’une municipalité. </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</si>
  <si>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</si>
  <si>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</si>
  <si>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</si>
  <si>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</si>
  <si>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</si>
  <si>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Êtes-vous autorisé à participer?</t>
  </si>
  <si>
    <t>Bienvenue sur la page d’enregistrement de WiFi4EU.</t>
  </si>
  <si>
    <t>Consulter/modifier l’enregistrement</t>
  </si>
  <si>
    <t>Il existe plusieurs enregistrements pour la municipalité que vous avez sélectionnée. Cliquez ci-dessous pour résoudre le problème avant le lancement de l’appel à candidatures.</t>
  </si>
  <si>
    <t>Vous pouvez visualiser et modifier votre enregistrement jusqu’au lancement de l’appel à candidatures. Cliquez ci-dessous pour ouvrir votre enregistrement.</t>
  </si>
  <si>
    <t>Votre enregistrement n’est pas encore confirmé. Veuillez le valider: vous allez bientôt recevoir un courriel de confirmation; cliquez sur le lien contenu dans le courriel pour valider votre enregistrement.</t>
  </si>
  <si>
    <t>Mon enregistrement</t>
  </si>
  <si>
    <t>Temps restant avant le lancement de l’appel:</t>
  </si>
  <si>
    <t>Type d’enregistrement</t>
  </si>
  <si>
    <t>Vous pourrez présenter votre candidature lorsque que l’appel à candidatures sera lancé. Pour ce faire, connectez-vous avec votre compte utilisateur EU Login et introduisez une demande de coupon WiFi4EU.</t>
  </si>
  <si>
    <t>Vous avez déjà demandé un coupon</t>
  </si>
  <si>
    <t>pour que vos concitoyens soient connectés partout et à tout moment.</t>
  </si>
  <si>
    <t>Vous pouvez demander un coupon à présent</t>
  </si>
  <si>
    <t>Demander un coupon</t>
  </si>
  <si>
    <t>Accueil</t>
  </si>
  <si>
    <t>Jours</t>
  </si>
  <si>
    <t>Veuillez noter que la sélection repose sur le principe du «premier arrivé, premier servi», ainsi que sur des critères visant à garantir l’équilibre géographique, comme expliqué dans le programme de travail du MIE.</t>
  </si>
  <si>
    <t>Heures</t>
  </si>
  <si>
    <t>Secondes</t>
  </si>
  <si>
    <t>Votre demande de participation au concours de coupons a été rejetée.</t>
  </si>
  <si>
    <t>Le concours de coupons est ouvert.</t>
  </si>
  <si>
    <t>Votre demande de coupon a bien été soumise. WiFi4EU vous fera bientôt savoir si vous avez obtenu un coupon pour le Wi-Fi gratuit.</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</si>
  <si>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</si>
  <si>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</si>
  <si>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</si>
  <si>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</si>
  <si>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</si>
  <si>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Le concours de coupons sera ouvert dans</t>
  </si>
  <si>
    <t>Veuillez essayer de nouveau l’année prochaine.</t>
  </si>
  <si>
    <t>Prochaines étapes</t>
  </si>
  <si>
    <t>Ajouter une municipalité</t>
  </si>
  <si>
    <t>Adresse</t>
  </si>
  <si>
    <t xml:space="preserve">Je suis le représentant légal </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</si>
  <si>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</si>
  <si>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Étape 1: type d’enregistrement</t>
  </si>
  <si>
    <t>Confirmer l'adresse électronique</t>
  </si>
  <si>
    <t>Veuillez indiquer une adresse électronique professionnelle valide. Des informations peuvent être envoyées à cette adresse.</t>
  </si>
  <si>
    <t>Adresse électronique</t>
  </si>
  <si>
    <t>Informations sur le/la maire</t>
  </si>
  <si>
    <t>Renseignements sur la municipalité</t>
  </si>
  <si>
    <t>Veuillez fournir des renseignements sur la ou les municipalité(s) que vous représentez.</t>
  </si>
  <si>
    <t>Prénom</t>
  </si>
  <si>
    <t>Numéro</t>
  </si>
  <si>
    <t>Mon organisation</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</si>
  <si>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</si>
  <si>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</si>
  <si>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</si>
  <si>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</si>
  <si>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</si>
  <si>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</si>
  <si>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</si>
  <si>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</si>
  <si>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déclare avoir lu et compris les conditions de cet appel à candidatures, telles qu’elles figurent dans le texte de l’appel.</t>
  </si>
  <si>
    <t>Je confirme avoir le pouvoir ou l’autorisation de présenter une candidature au nom de la/des municipalité(s) indiquée(s) sur ce formulaire.</t>
  </si>
  <si>
    <t>Personne habilitée à signer au nom de la municipalité (en général, il s’agit du maire de la municipalité)</t>
  </si>
  <si>
    <t>Étape 2: renseignements sur la municipalité</t>
  </si>
  <si>
    <t>Étape 3: coordonnées</t>
  </si>
  <si>
    <t xml:space="preserve">Représentant légal </t>
  </si>
  <si>
    <t>Étape 4: vérification</t>
  </si>
  <si>
    <t>Veuillez vérifier toutes les informations fournies avant de soumettre votre demande d’enregistrement.</t>
  </si>
  <si>
    <t>Veuillez sélectionner votre pays.</t>
  </si>
  <si>
    <t>Veuillez sélectionner votre organisation</t>
  </si>
  <si>
    <t>Vérifiez votre demande d’enregistrement avant de la soumettre.</t>
  </si>
  <si>
    <t>Retirer une municipalité</t>
  </si>
  <si>
    <t>Informations sur le/la représentant(e)</t>
  </si>
  <si>
    <t>Renvoyer le courriel de confirmation.</t>
  </si>
  <si>
    <t>Après avoir cliqué sur le lien contenu dans ce courriel, votre adresse électronique sera vérifiée et vous serez redirigé(e) vers la page de connexion.</t>
  </si>
  <si>
    <t>Nom</t>
  </si>
  <si>
    <t>Adresse officielle                  numéro</t>
  </si>
  <si>
    <t>Coordonnées</t>
  </si>
  <si>
    <t>Enregistrement 1 (vous)</t>
  </si>
  <si>
    <t>Enregistrement 2</t>
  </si>
  <si>
    <t>Mot de passe actuel</t>
  </si>
  <si>
    <t>Nouveau message</t>
  </si>
  <si>
    <t>Demander une médiation</t>
  </si>
  <si>
    <t>Aller dans l’espace de discussion</t>
  </si>
  <si>
    <t>Enregistrement {{selfRegistration}} (vous)</t>
  </si>
  <si>
    <t xml:space="preserve">Enregistrements </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</si>
  <si>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</si>
  <si>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Si vous souhaitez modifier vos données ou supprimer votre enregistrement, veuillez cliquer sur les boutons correspondants ci-dessous.</t>
  </si>
  <si>
    <t>Modifier mon enregistrement</t>
  </si>
  <si>
    <t>Cliquez ci-dessous pour demander à l'équipe WiFi4EU d’intervenir pour résoudre le problème.</t>
  </si>
  <si>
    <t>L’objectif de la médiation est de déterminer quel enregistrement doit être retenu.</t>
  </si>
  <si>
    <t>En envoyant cette demande, vous sollicitez l'intervention de la Commission européenne dans la discussion, en vue d'aider toutes les entreprises à résoudre le problème.</t>
  </si>
  <si>
    <t>Cliquez ci-dessous pour demander à l'équipe WiFi4EU d’intervenir pour résoudre ce problème.</t>
  </si>
  <si>
    <t>Les messages que vous avez échangés avec les autres entreprises sont affichés ci-dessous.</t>
  </si>
  <si>
    <t>Demande de médiation</t>
  </si>
  <si>
    <t>[X] sur [X]</t>
  </si>
  <si>
    <t>[X] par page</t>
  </si>
  <si>
    <t>Rechercher dans la discussion</t>
  </si>
  <si>
    <t>Envoyer</t>
  </si>
  <si>
    <t>Ce message sera envoyé aux autres entreprises</t>
  </si>
  <si>
    <t>Votre message</t>
  </si>
  <si>
    <t>Discussion entre entreprises – Enregistrements multiples</t>
  </si>
  <si>
    <t>Supprimer</t>
  </si>
  <si>
    <t>Rédiger un message</t>
  </si>
  <si>
    <t>Indiquez votre adresse électronique et nous vous enverrons la marche à suivre pour réinitialiser votre mot de passe.</t>
  </si>
  <si>
    <t>Indiquez votre adresse électronique</t>
  </si>
  <si>
    <t>Vous avez oublié votre mot de passe?</t>
  </si>
  <si>
    <t xml:space="preserve">Vous rencontrez des problèmes d’enregistrement? Cliquez </t>
  </si>
  <si>
    <t>ici pour contacter le service d’assistance.</t>
  </si>
  <si>
    <t>Veuillez poser votre question ou décrire votre problème</t>
  </si>
  <si>
    <t>Vous avez un problème technique (la page ne fonctionne pas correctement)</t>
  </si>
  <si>
    <t>Vous avez besoin d’explications sur les informations fournies/demandées</t>
  </si>
  <si>
    <t>Vous avez une question concernant votre compte EU Login</t>
  </si>
  <si>
    <t>Autre</t>
  </si>
  <si>
    <t>Sélectionnez le type de problème dans la liste</t>
  </si>
  <si>
    <t>Envoyer le message</t>
  </si>
  <si>
    <t>Votre adresse électronique</t>
  </si>
  <si>
    <t xml:space="preserve">Existe-t-il déjà une réponse à votre question? </t>
  </si>
  <si>
    <t xml:space="preserve">Veuillez consulter notre liste de questions fréquentes: vous y trouverez peut-être la réponse à votre question. </t>
  </si>
  <si>
    <t>Sinon, veuillez compléter le formulaire suivant.</t>
  </si>
  <si>
    <t>WiFi4EU – Service d’assistance</t>
  </si>
  <si>
    <t>{{suppliersCounter}} entreprises d’installation Wi-Fi se sont déjà enregistrées.</t>
  </si>
  <si>
    <t>{{municipalitiesCounter}} municipalités se sont déjà enregistrées.</t>
  </si>
  <si>
    <t>Découvrez-les</t>
  </si>
  <si>
    <t xml:space="preserve"> | haut de la page</t>
  </si>
  <si>
    <t>Dernière mise à jour: {{versionDate}} v{{version}}</t>
  </si>
  <si>
    <t>Président de la Commission européenne</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</si>
  <si>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</si>
  <si>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</si>
  <si>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</si>
  <si>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</si>
  <si>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</si>
  <si>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 municipalités,</t>
  </si>
  <si>
    <t xml:space="preserve">- entités agissant pour le compte de municipalités.  </t>
  </si>
  <si>
    <t>Qu’attendre de WiFi4EU?</t>
  </si>
  <si>
    <t>Il s’adresse aux:</t>
  </si>
  <si>
    <t>Voir ici la liste des entités admissibles dans votre pays.</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</si>
  <si>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</si>
  <si>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Le prochain appel à projets sera lancé le {{date}} à {{hour}} (heure de l'Europe centrale).</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</si>
  <si>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</si>
  <si>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</si>
  <si>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</si>
  <si>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Qui peut introduire une demande?</t>
  </si>
  <si>
    <t xml:space="preserve">- Pour vous enregistrer, cliquez ci-dessous. </t>
  </si>
  <si>
    <t>- Dès que l’appel sera lancé officiellement, vous devrez vous connecter avant de pouvoir introduire votre demande.</t>
  </si>
  <si>
    <t xml:space="preserve">Deux étapes suffisent: vous enregistrer, puis introduire votre demande!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</si>
  <si>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</si>
  <si>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</si>
  <si>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 xml:space="preserve">Veuillez noter que cette liste est fournie uniquement à titre d’information. Les bénéficiaires sont libres de choisir leur entreprise d’installation Wi-Fi, y compris parmi celles qui ne figurent pas sur la liste. </t>
  </si>
  <si>
    <t>Vous êtes une municipalité?</t>
  </si>
  <si>
    <t xml:space="preserve">Vous êtes une entreprise d’installation Wi-Fi? </t>
  </si>
  <si>
    <t>Je souhaite enregistrer une municipalité</t>
  </si>
  <si>
    <t>Je souhaite enregistrer une entreprise d’installation Wi-Fi</t>
  </si>
  <si>
    <t>Foire aux questions</t>
  </si>
  <si>
    <t>À propos de WiFi4EU</t>
  </si>
  <si>
    <t>Appels à candidatures</t>
  </si>
  <si>
    <t>Besoin d'en savoir plus?</t>
  </si>
  <si>
    <t>S'enregistrer</t>
  </si>
  <si>
    <t>Regarder la vidéo</t>
  </si>
  <si>
    <t>Ma candidature</t>
  </si>
  <si>
    <t>Enregistrement d’une municipalité</t>
  </si>
  <si>
    <t>Espace de discussion</t>
  </si>
  <si>
    <t>Enregistrement d’une entreprise d’installation wi-fi</t>
  </si>
  <si>
    <t>L’objectif de la médiation est de déterminer quel enregistrement devrait être attribué à {{municipality}}.</t>
  </si>
  <si>
    <t>Indiquer le mot de passe</t>
  </si>
  <si>
    <t xml:space="preserve">Veuillez indiquer vos coordonnées ci-dessous. </t>
  </si>
  <si>
    <t>Nom de l'organisation</t>
  </si>
  <si>
    <t>Retour</t>
  </si>
  <si>
    <t>Retour à la page d’accueil</t>
  </si>
  <si>
    <t>Annuler</t>
  </si>
  <si>
    <t>Modifier</t>
  </si>
  <si>
    <t>Modifier le mot de passe</t>
  </si>
  <si>
    <t>Cliquez ci-dessous pour modifier votre mot de passe</t>
  </si>
  <si>
    <t>Fermer</t>
  </si>
  <si>
    <t>Confirmer</t>
  </si>
  <si>
    <t>Pays</t>
  </si>
  <si>
    <t>Agrandir/masquer</t>
  </si>
  <si>
    <t>Agrandir</t>
  </si>
  <si>
    <t>Mot de passe oublié</t>
  </si>
  <si>
    <t>Masquer</t>
  </si>
  <si>
    <t>Veuillez ne pas fermer pas cette fenêtre.</t>
  </si>
  <si>
    <t>Votre enregistrement sur Wifi4EU est en cours de soumission.</t>
  </si>
  <si>
    <t>Traitement des données: veuillez patienter…</t>
  </si>
  <si>
    <t>Connecté(e) en tant que</t>
  </si>
  <si>
    <t>Connexion</t>
  </si>
  <si>
    <t>Déconnexion</t>
  </si>
  <si>
    <t>Municipalité</t>
  </si>
  <si>
    <t>Suivant</t>
  </si>
  <si>
    <t>Non</t>
  </si>
  <si>
    <t>Nouveau mot de passe</t>
  </si>
  <si>
    <t>Code postal</t>
  </si>
  <si>
    <t>Votre enregistrement est terminé.</t>
  </si>
  <si>
    <t>Rechercher</t>
  </si>
  <si>
    <t>Veuillez réessayer ou consulter le service d’assistance.</t>
  </si>
  <si>
    <t>Une erreur s’est produite lors de l’enregistrement.</t>
  </si>
  <si>
    <t>Vous n’avez pas reçu le courriel? Renvoyer le courriel de confirmation</t>
  </si>
  <si>
    <t>Veuillez valider votre enregistrement: vous allez bientôt recevoir un courriel de confirmation; cliquez sur le lien contenu dans le courriel pour valider votre demande d’enregistrement.</t>
  </si>
  <si>
    <t>Votre demande d’enregistrement a bien été soumise.</t>
  </si>
  <si>
    <t>Attention:</t>
  </si>
  <si>
    <t>Supprimer l’enregistrement</t>
  </si>
  <si>
    <t>Vous ne souhaitez plus demander un coupon WiFi4EU? Cliquez ci-dessous pour supprimer votre enregistrement.</t>
  </si>
  <si>
    <t>Oui</t>
  </si>
  <si>
    <t>Soumettre l’enregistrement</t>
  </si>
  <si>
    <t>Vous n’avez pas reçu le courriel? Renvoyer la confirmation</t>
  </si>
  <si>
    <t>Veuillez valider votre enregistrement</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</si>
  <si>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</si>
  <si>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Vous pouvez vous enregistrer dès maintenant sur le portail WiFi4EU afin d’indiquer les zones dans lesquelles vous pouvez fournir des équipements et des services d’installation aux bénéficiaires de WiFi4EU. </t>
  </si>
  <si>
    <t xml:space="preserve">L’enregistrement de votre entreprise est obligatoire si celle-ci a été engagée comme fournisseur par un bénéficiaire de WiFi4EU. </t>
  </si>
  <si>
    <t>Bienvenue sur la page d’enregistrement de WiFi4EU pour les entreprises d'installation wi-fi.</t>
  </si>
  <si>
    <t>Numéro de compte bancaire (format IBAN)</t>
  </si>
  <si>
    <t>Le code BIC (Bank Identifier Code) est l’adresse SWIFT attribuée à une banque. Il permet l’envoi rapide de paiements automatisés aux banques concernées. Il indique le nom, le pays, et parfois l’agence, de la banque concernée.</t>
  </si>
  <si>
    <t>Ville</t>
  </si>
  <si>
    <t xml:space="preserve"> Informations sur l'entreprise</t>
  </si>
  <si>
    <t>Veuillez fournir les informations relatives à votre entreprise.</t>
  </si>
  <si>
    <t>Logo de l’entreprise (facultatif)</t>
  </si>
  <si>
    <t>Nom de l’entreprise</t>
  </si>
  <si>
    <t>Site web de l’entreprise (facultatif)</t>
  </si>
  <si>
    <t xml:space="preserve">Veuillez indiquer la personne de contact de votre entreprise. </t>
  </si>
  <si>
    <t xml:space="preserve"> Personne de contact</t>
  </si>
  <si>
    <t xml:space="preserve"> Couverture géographique</t>
  </si>
  <si>
    <t xml:space="preserve">Je confirme avoir lu et accepté les conditions suivantes du programme: </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</si>
  <si>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</si>
  <si>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</si>
  <si>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</si>
  <si>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L’IBAN (International Bank Account Number) est le numéro de compte bancaire dans un format international standardisé.</t>
  </si>
  <si>
    <t>Adresse officielle</t>
  </si>
  <si>
    <t>Entité juridique</t>
  </si>
  <si>
    <t>Numéro de téléphone</t>
  </si>
  <si>
    <t>Code pays</t>
  </si>
  <si>
    <t>Coordonnées bancaires</t>
  </si>
  <si>
    <t>Choisissez une ou plusieurs zone(s) dans ce(s) pays.</t>
  </si>
  <si>
    <t>Sélectionnez le ou les pays où vous exercez vos activités.</t>
  </si>
  <si>
    <t>Étape 1: Informations sur l'entreprise</t>
  </si>
  <si>
    <t>étape 2: Couverture géographique</t>
  </si>
  <si>
    <t>Étape 3: Personne de contact</t>
  </si>
  <si>
    <t>Étape 4: Vérification</t>
  </si>
  <si>
    <t>Télécharger le logo</t>
  </si>
  <si>
    <t>Numéro de TVA</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</si>
  <si>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</si>
  <si>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</si>
  <si>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el</t>
  </si>
  <si>
    <t>Διορισμένος εκπρόσωπος νομικής οντότητας (LEAR):</t>
  </si>
  <si>
    <t>Για να προχωρήσετε, πρέπει πρώτα να συνδεθείτε μέσω λογαριασμού «EU-login»: κάντε κλικ εδώ</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</si>
  <si>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</si>
  <si>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 xml:space="preserve">Πρόκειται να εγγραφείτε στη διαδικτυακή πύλη του προγράμματος WiFi4EU για λογαριασμό ενός δήμου. </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</si>
  <si>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</si>
  <si>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</si>
  <si>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</si>
  <si>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Θέλετε να συνεχίσετε τη διαδικασία εγγραφής;</t>
  </si>
  <si>
    <t>Έχετε δικαίωμα υποβολής αίτησης;</t>
  </si>
  <si>
    <t>Καλωσορίσατε στη σελίδα εγγραφής του WiFi4EU για τους αιτούντες.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</si>
  <si>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</si>
  <si>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</si>
  <si>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Μπορείτε να δείτε και να τροποποιήσετε την εγγραφή σας μέχρις ότου ανοίξει η πρόσκληση. Κάντε κλικ παρακάτω για να ανοίξετε την εγγραφή σας.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</si>
  <si>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</si>
  <si>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Η εγγραφή μου</t>
  </si>
  <si>
    <t>Διάστημα που απομένει για την έναρξη της πρόσκλησης υποβολής προτάσεων:</t>
  </si>
  <si>
    <t>Είδος εγγραφής</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</si>
  <si>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</si>
  <si>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Έχετε ήδη υποβάλει αίτηση για κουπόνι</t>
  </si>
  <si>
    <t>ώστε το κοινό να συνδέεται οποτεδήποτε και οπουδήποτε.</t>
  </si>
  <si>
    <t>Μπορείτε να υποβάλετε τώρα αίτηση για κουπόνι</t>
  </si>
  <si>
    <t>Κάντε αίτηση για κουπόνι</t>
  </si>
  <si>
    <t>Αρχική σελίδα</t>
  </si>
  <si>
    <t>ημέρες</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</si>
  <si>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</si>
  <si>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ώρες</t>
  </si>
  <si>
    <t>λεπτά</t>
  </si>
  <si>
    <t>δευτερόλεπτα</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</si>
  <si>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</si>
  <si>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</si>
  <si>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</si>
  <si>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</si>
  <si>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</si>
  <si>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</si>
  <si>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</si>
  <si>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</si>
  <si>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Ο διαγωνισμός για τα κουπόνια θα ανοίξει σε</t>
  </si>
  <si>
    <t>Ξαναδοκιμάστε τον επόμενο χρόνο.</t>
  </si>
  <si>
    <t>Ποια είναι τα επόμενα βήματα;</t>
  </si>
  <si>
    <t>Προσθήκη δήμου</t>
  </si>
  <si>
    <t>Διεύθυνση</t>
  </si>
  <si>
    <t xml:space="preserve">Είμαι ο νόμιμος εκπρόσωπος </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</si>
  <si>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</si>
  <si>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Βήμα 1: είδος εγγραφής</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</si>
  <si>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</si>
  <si>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</si>
  <si>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Ηλεκτρονική διεύθυνση</t>
  </si>
  <si>
    <t>Στοιχεία δημάρχου</t>
  </si>
  <si>
    <t>Δώστε πληροφορίες για τον δήμο/τους δήμους που εκπροσωπείτε.</t>
  </si>
  <si>
    <t>Στοιχεία δήμου</t>
  </si>
  <si>
    <t>Όνομα</t>
  </si>
  <si>
    <t>αριθμός</t>
  </si>
  <si>
    <t>Ο οργανισμός μου</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</si>
  <si>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</si>
  <si>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</si>
  <si>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</si>
  <si>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</si>
  <si>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</si>
  <si>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</si>
  <si>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</si>
  <si>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</si>
  <si>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Διάβασα και κατανόησα τους όρους της παρούσας πρόσκλησης υποβολής προτάσεων όπως καθορίζονται στο κείμενο της πρόσκλησης.</t>
  </si>
  <si>
    <t>Βεβαιώνω ότι έχω την εξουσία ή την άδεια να υποβάλω αίτηση εξ ονόματος του δήμου/των δήμων που αναφέρονται σ’ αυτό το δελτίο.</t>
  </si>
  <si>
    <t>Πρόσωπο νόμιμα εξουσιοδοτημένο να υπογράφει εξ ονόματος του δήμου, κατά κανόνα ο δήμαρχος</t>
  </si>
  <si>
    <t>Βήμα 2: στοιχεία δήμου</t>
  </si>
  <si>
    <t>Βήμα 3: στοιχεία επικοινωνίας</t>
  </si>
  <si>
    <t xml:space="preserve">Νόμιμος εκπρόσωπος </t>
  </si>
  <si>
    <t>Βήμα 4: έλεγχος</t>
  </si>
  <si>
    <t>Προτού ολοκληρώσετε την εγγραφή σας, ελέγξτε όλες τις πληροφορίες που καταχωρίσατε.</t>
  </si>
  <si>
    <t>Επιλέξτε τη χώρα σας.</t>
  </si>
  <si>
    <t>Επιλέξτε τον οργανισμό σας</t>
  </si>
  <si>
    <t>Ελέγξτε τα στοιχεία της αίτησης εγγραφής σας πριν από την υποβολή της.</t>
  </si>
  <si>
    <t>Διαγραφή δήμου</t>
  </si>
  <si>
    <t>Στοιχεία εκπροσώπου</t>
  </si>
  <si>
    <t>Ξαναστείλτε το ηλεκτρονικό μήνυμα επιβεβαίωσης.</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</si>
  <si>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</si>
  <si>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Επώνυμο</t>
  </si>
  <si>
    <t>Επίσημη διεύθυνση</t>
  </si>
  <si>
    <t>Στοιχεία επικοινωνίας</t>
  </si>
  <si>
    <t>Εγγραφή 1 (εσείς)</t>
  </si>
  <si>
    <t>Εγγραφή 2</t>
  </si>
  <si>
    <t>Ισχύων κωδικός πρόσβασης</t>
  </si>
  <si>
    <t>Νέο μήνυμα</t>
  </si>
  <si>
    <t>Ζητήστε διαμεσολάβηση</t>
  </si>
  <si>
    <t>Μεταφορά στον χώρο συζήτησης</t>
  </si>
  <si>
    <t>Εγγραφή {{selfRegistration}} (εσείς)</t>
  </si>
  <si>
    <t>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</si>
  <si>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</si>
  <si>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Συζήτηση</t>
  </si>
  <si>
    <t>Εάν επιθυμείτε να τροποποιήσετε τα στοιχεία σας ή να αποσύρετε την εγγραφή σας, πατήστε τα παρακάτω σχετικά κουμπιά.</t>
  </si>
  <si>
    <t>Τροποποίηση της εγγραφής μου</t>
  </si>
  <si>
    <t>Κάντε κλικ παρακάτω για να ζητήσετε από το WiFi4EU να παρέμβει για τη διευθέτηση αυτού του ζητήματος.</t>
  </si>
  <si>
    <t>Στόχος της διαδικασίας διαμεσολάβησης είναι να προσδιοριστεί ποια εγγραφή θα πρέπει να θεωρηθεί έγκυρη.</t>
  </si>
  <si>
    <t>Εάν αποστείλετε αυτή την αίτηση, η Ευρωπαϊκή Επιτροπή θα παρέμβει στη συζήτηση για να βοηθήσει όλες τις εταιρείες να διευθετήσουν το ζήτημα.</t>
  </si>
  <si>
    <t>Τα μηνύματα που ανταλλάσσετε με τις άλλες εταιρείες παρατίθενται στη συνέχεια.</t>
  </si>
  <si>
    <t>Αίτηση διαμεσολάβησης</t>
  </si>
  <si>
    <t>[X] από [X]</t>
  </si>
  <si>
    <t>[X] ανά σελίδα</t>
  </si>
  <si>
    <t>Αναζήτηση στη συζήτηση</t>
  </si>
  <si>
    <t>Αποστολή</t>
  </si>
  <si>
    <t>Το μήνυμα αυτό θα αποσταλεί στις άλλες εταιρείες.</t>
  </si>
  <si>
    <t>Το μήνυμά σας</t>
  </si>
  <si>
    <t>Συζήτηση μεταξύ εταιρειών σχετικά με πολλαπλές εγγραφές</t>
  </si>
  <si>
    <t>Απόσυρση</t>
  </si>
  <si>
    <t>Γράψτε μήνυμα</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</si>
  <si>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</si>
  <si>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</si>
  <si>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Ξεχάσατε τον κωδικό πρόσβασης;</t>
  </si>
  <si>
    <t xml:space="preserve">Υπάρχει πρόβλημα με την εγγραφή σας; </t>
  </si>
  <si>
    <t>Πατήστε εδώ για να επικοινωνήσετε με την υπηρεσία υποστήριξης.</t>
  </si>
  <si>
    <t>Διατυπώστε την ερώτησή σας ή περιγράψτε το πρόβλημα</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</si>
  <si>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</si>
  <si>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</si>
  <si>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</si>
  <si>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</si>
  <si>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Επιλέξτε το είδος του προβλήματος από τον κατάλογο</t>
  </si>
  <si>
    <t>Αποστολή μηνύματος</t>
  </si>
  <si>
    <t>Η ηλεκτρονική σας διεύθυνση</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</si>
  <si>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</si>
  <si>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</si>
  <si>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</si>
  <si>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Υπηρεσία υποστήριξης του WiFi4EU</t>
  </si>
  <si>
    <t>Έχουν εγγραφεί {{suppliersCounter}} εταιρείες Wi-Fi.</t>
  </si>
  <si>
    <t xml:space="preserve"> Έχουν εγγραφεί {{municipalitiesCounter}} δήμοι.</t>
  </si>
  <si>
    <t>Δείτε ποιοι/ ποιες</t>
  </si>
  <si>
    <t xml:space="preserve"> | αρχή της σελίδας</t>
  </si>
  <si>
    <t>Τελευταία επικαιροποίηση {{versionDate}} v{{version}}</t>
  </si>
  <si>
    <t>Ζαν-Κλοντ Γιούνκερ</t>
  </si>
  <si>
    <t>Πρόεδρος της Ευρωπαϊκής Επιτροπής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</si>
  <si>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</si>
  <si>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</si>
  <si>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</si>
  <si>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</si>
  <si>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</si>
  <si>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 Δήμοι</t>
  </si>
  <si>
    <t xml:space="preserve">- Φορείς που ενεργούν για λογαριασμό δήμων  </t>
  </si>
  <si>
    <t>Τι μπορείτε να αναμένετε;</t>
  </si>
  <si>
    <t>Μπορούν να υποβάλουν αίτηση:</t>
  </si>
  <si>
    <t>Δείτε κατάλογο των επιλέξιμων φορέων στη χώρα σας εδώ.</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</si>
  <si>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</si>
  <si>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Η επόμενη πρόσκληση υποβολής προτάσεων έργων θα δημοσιευτεί στις {{date}} {{hour}} (ώρα Κεντρικής Ευρώπης).</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</si>
  <si>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</si>
  <si>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</si>
  <si>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</si>
  <si>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Ποιος μπορεί να υποβάλει αίτηση;</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</si>
  <si>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</si>
  <si>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</si>
  <si>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 xml:space="preserve">Δύο βήματα: πρώτα εγγραφείτε, και στη συνέχεια κάντε αίτηση!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</si>
  <si>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</si>
  <si>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</si>
  <si>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</si>
  <si>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Είστε δήμος;</t>
  </si>
  <si>
    <t xml:space="preserve">Είστε εταιρεία εγκατάστασης Wi-Fi; </t>
  </si>
  <si>
    <t>Θέλω να εγγράψω έναν δήμο</t>
  </si>
  <si>
    <t>Θέλω να εγγράψω μια εταιρεία εγκατάστασης Wi-Fi</t>
  </si>
  <si>
    <t>Συχνές ερωτήσεις</t>
  </si>
  <si>
    <t>Λίγα λόγια για το WiFi4EU</t>
  </si>
  <si>
    <t>Προσκλήσεις υποβολής αιτήσεων</t>
  </si>
  <si>
    <t>Ακολουθήστε τους παρακάτω συνδέσμους για περισσότερες πληροφορίες σχετικά με το σχέδιο:</t>
  </si>
  <si>
    <t>Χρειάζεστε περισσότερες πληροφορίες;</t>
  </si>
  <si>
    <t>Εγγραφείτε τώρα</t>
  </si>
  <si>
    <t>Δείτε το βίντεο</t>
  </si>
  <si>
    <t>Η αίτησή μου</t>
  </si>
  <si>
    <t>Εγγραφή δήμου</t>
  </si>
  <si>
    <t>Χώρος συζήτησης</t>
  </si>
  <si>
    <t>Εγγραφή εταιρείας εγκατάστασης WiFi</t>
  </si>
  <si>
    <t>Στόχος της διαδικασίας διαμεσολάβησης είναι να προσδιοριστεί ποια εγγραφή θα πρέπει να ισχύσει για τον δήμο [Δήμος].</t>
  </si>
  <si>
    <t>Γράψτε τον κωδικό πρόσβασης</t>
  </si>
  <si>
    <t xml:space="preserve">Δώστε τα στοιχεία επικοινωνίας σας παρακάτω. </t>
  </si>
  <si>
    <t>Ονομασία του οργανισμού</t>
  </si>
  <si>
    <t>Προηγούμενο</t>
  </si>
  <si>
    <t>Πίσω στην αρχική σελίδα</t>
  </si>
  <si>
    <t>Ακύρωση</t>
  </si>
  <si>
    <t>Αλλαγή κωδικού πρόσβασης</t>
  </si>
  <si>
    <t>Κάνε κλικ παρακάτω για να αλλάξετε τον κωδικό σας πρόσβασης</t>
  </si>
  <si>
    <t>Κλείσιμο</t>
  </si>
  <si>
    <t>Επιβεβαίωση</t>
  </si>
  <si>
    <t>Χώρα</t>
  </si>
  <si>
    <t>Τροποποίηση</t>
  </si>
  <si>
    <t>Ανάπτυξη/Σύμπτυξη</t>
  </si>
  <si>
    <t>Ανάπτυξη</t>
  </si>
  <si>
    <t>Απόκρυψη</t>
  </si>
  <si>
    <t>Μην κλείσετε αυτό το παράθυρο.</t>
  </si>
  <si>
    <t>Η εγγραφή σας στο WIFI4EU βρίσκεται στο στάδιο της υποβολής.</t>
  </si>
  <si>
    <t>Τα δεδομένα σας ελέγχονται, περιμένετε...</t>
  </si>
  <si>
    <t>Συνδεθήκατε ως</t>
  </si>
  <si>
    <t>Σύνδεση</t>
  </si>
  <si>
    <t>Αποσύνδεση</t>
  </si>
  <si>
    <t>Δήμος</t>
  </si>
  <si>
    <t>Επόμενο</t>
  </si>
  <si>
    <t>Όχι</t>
  </si>
  <si>
    <t>Νέος κωδικός πρόσβασης</t>
  </si>
  <si>
    <t>Ταχυδρομικός κώδικας</t>
  </si>
  <si>
    <t>Η εγγραφή σας ολοκληρώθηκε.</t>
  </si>
  <si>
    <t>Αναζήτηση</t>
  </si>
  <si>
    <t>Ξαναδοκιμάστε ή ζητήστε βοήθεια από την υπηρεσία υποστήριξης.</t>
  </si>
  <si>
    <t>Σημειώθηκε κάποιο σφάλμα κατά την εγγραφή.</t>
  </si>
  <si>
    <t>Δεν λάβατε το ηλεκτρονικό μήνυμα; Νέα αποστολή ηλεκτρονικού μηνύματος επιβεβαίωσης</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</si>
  <si>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</si>
  <si>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Η αίτηση εγγραφής σας υποβλήθηκε.</t>
  </si>
  <si>
    <t>Προσοχή!</t>
  </si>
  <si>
    <t>Απόσυρση εγγραφής</t>
  </si>
  <si>
    <t>Δεν ενδιαφέρεστε πλέον να κάνετε αίτηση για κουπόνια WiFi4EU; Κάντε κλικ παρακάτω για να αποσύρετε την εγγραφή σας.</t>
  </si>
  <si>
    <t>Ναι</t>
  </si>
  <si>
    <t>Υποβολή αίτησης εγγραφής</t>
  </si>
  <si>
    <t>Επικυρώστε την εγγραφή σας:</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</si>
  <si>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</si>
  <si>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</si>
  <si>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Η εγγραφή σας είναι υποχρεωτική εάν η εταιρεία σας έχει συνάψει σύμβαση προμήθειας υλικού με δικαιούχο WiFi4EU . </t>
  </si>
  <si>
    <t>Καλωσορίσατε στη σελίδα εγγραφής του WiFi4EU για εταιρείες εγκατάστασης Wi-Fi.</t>
  </si>
  <si>
    <t>Αριθμός τραπεζικού λογαριασμού (μορφή IBAN)</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</si>
  <si>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</si>
  <si>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Πόλη</t>
  </si>
  <si>
    <t>Στοιχεία της εταιρείας</t>
  </si>
  <si>
    <t>Δώστε στοιχεία για την εταιρεία σας.</t>
  </si>
  <si>
    <t>Λογότυπος της εταιρείας (προαιρετικό)</t>
  </si>
  <si>
    <t>Εταιρική επωνυμία</t>
  </si>
  <si>
    <t>Ιστότοπος της εταιρείας (προαιρετικό)</t>
  </si>
  <si>
    <t xml:space="preserve">Ορίστε αρμόδιο επικοινωνίας για την εταιρεία σας. </t>
  </si>
  <si>
    <t>Αρμόδιος επικοινωνίας</t>
  </si>
  <si>
    <t>Γεωγραφικό πεδίο εφαρμογής</t>
  </si>
  <si>
    <t xml:space="preserve">Επιβεβαιώνω ότι διάβασα και αποδέχομαι τους παρακάτω όρους συμμετοχής στο πρόγραμμα: </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</si>
  <si>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</si>
  <si>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</si>
  <si>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</si>
  <si>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</si>
  <si>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</si>
  <si>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Αριθμός τηλεφώνου</t>
  </si>
  <si>
    <t>Κωδικός χώρας</t>
  </si>
  <si>
    <t>Στοιχεία τραπεζικού λογαριασμού</t>
  </si>
  <si>
    <t>Επιλέξτε μια ή περισσότερες περιοχές της χώρας αυτής.</t>
  </si>
  <si>
    <t>Επιλέξτε τη χώρα/-ες λειτουργίας σας.</t>
  </si>
  <si>
    <t>Βήμα 1: Στοιχεία της εταιρείας</t>
  </si>
  <si>
    <t>Βήμα 2: Γεωγραφικό πεδίο εφαρμογής</t>
  </si>
  <si>
    <t>Βήμα 3: Αρμόδιος επικοινωνίας</t>
  </si>
  <si>
    <t>Βήμα 4: Έλεγχος</t>
  </si>
  <si>
    <t>Τηλεφόρτωση λογοτύπου</t>
  </si>
  <si>
    <t>Αριθμός ΦΠΑ</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</si>
  <si>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</si>
  <si>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</si>
  <si>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bg</t>
  </si>
  <si>
    <t>Назначен представител на правния субект (LEAR):</t>
  </si>
  <si>
    <t>За да продължите, моля, влезте в профила си в EU-login: щракнете тук</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</si>
  <si>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</si>
  <si>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 xml:space="preserve">Готвите се да се регистрирате на портала WiFi4EU от името на община. </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</si>
  <si>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</si>
  <si>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</si>
  <si>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</si>
  <si>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Искате ли да продължите процедурата по регистрация?</t>
  </si>
  <si>
    <t>Имате ли право да кандидатствате?</t>
  </si>
  <si>
    <t>Добре дошли на страницата на WiFi4EU за регистрация на кандидати.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</si>
  <si>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</si>
  <si>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</si>
  <si>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Можете да разглеждате и редактирате вашата регистрация до отправянето на поканата. Щракнете по-долу, за да отворите регистрацията си.</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</si>
  <si>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</si>
  <si>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Моята регистрация</t>
  </si>
  <si>
    <t>Оставащо време до отправянето на поканата:</t>
  </si>
  <si>
    <t>Вид регистрация</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</si>
  <si>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</si>
  <si>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Вече сте подали заявление за ваучер</t>
  </si>
  <si>
    <t>така че хората да имат интернет връзка винаги и навсякъде.</t>
  </si>
  <si>
    <t>Вече можете да подадете заявление за ваучер,</t>
  </si>
  <si>
    <t>Подайте заявление за ваучер</t>
  </si>
  <si>
    <t>Начална страница</t>
  </si>
  <si>
    <t>дни</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</si>
  <si>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</si>
  <si>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часа</t>
  </si>
  <si>
    <t>минути</t>
  </si>
  <si>
    <t>секунди</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</si>
  <si>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</si>
  <si>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</si>
  <si>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</si>
  <si>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</si>
  <si>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</si>
  <si>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</si>
  <si>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</si>
  <si>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</si>
  <si>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Надпреварата за ваучери започва след</t>
  </si>
  <si>
    <t>Моля, опитайте отново следващата година.</t>
  </si>
  <si>
    <t>Какво предстои?</t>
  </si>
  <si>
    <t>Добавяне на община</t>
  </si>
  <si>
    <t>Адрес</t>
  </si>
  <si>
    <t xml:space="preserve">Аз съм законният представител. </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</si>
  <si>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</si>
  <si>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Стъпка 1: Вид регистрация</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</si>
  <si>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</si>
  <si>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</si>
  <si>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Електронен адрес</t>
  </si>
  <si>
    <t>Данни за кмета</t>
  </si>
  <si>
    <t xml:space="preserve">Молим да предоставите информация за общината/общините, която/които представлявате. </t>
  </si>
  <si>
    <t>Данни за общината</t>
  </si>
  <si>
    <t>Собствено име</t>
  </si>
  <si>
    <t>номер</t>
  </si>
  <si>
    <t>Моята организация</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</si>
  <si>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</si>
  <si>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</si>
  <si>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</si>
  <si>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</si>
  <si>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</si>
  <si>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</si>
  <si>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</si>
  <si>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</si>
  <si>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Прочетох и разбрах условията във връзка с тази покана за подаване на кандидатури, както са изложени в нейния текст.</t>
  </si>
  <si>
    <t>Потвърждавам, че разполагам с правомощия или разрешение да кандидатствам от името на общината/общините, посочена/и в настоящия формуляр.</t>
  </si>
  <si>
    <t>Лице, което е законно упълномощено да се подписва от името на дадена община, обикновено кметът на общината</t>
  </si>
  <si>
    <t>Стъпка 2: Данни за общината</t>
  </si>
  <si>
    <t>Стъпка 3: Координати за връзка</t>
  </si>
  <si>
    <t>Законен представител</t>
  </si>
  <si>
    <t>Стъпка 4: Преглед</t>
  </si>
  <si>
    <t>Моля, прегледайте цялата предоставена информация, преди да завършите регистрацията си.</t>
  </si>
  <si>
    <t>Държава</t>
  </si>
  <si>
    <t>Моля изберете вашата организация</t>
  </si>
  <si>
    <t>Прегледайте заявлението си за регистрация, преди да го изпратите.</t>
  </si>
  <si>
    <t>Премахване на община</t>
  </si>
  <si>
    <t>Данни за представителя</t>
  </si>
  <si>
    <t>Повторно изпращане на електронно писмо за потвърждение.</t>
  </si>
  <si>
    <t>Щракнете върху връзката в електронното писмо, за да потвърдите електронния си адрес, и ще бъдете пренасочен към страницата за регистрация.</t>
  </si>
  <si>
    <t>Фамилно име</t>
  </si>
  <si>
    <t>Официален адрес</t>
  </si>
  <si>
    <t>Регистрация 1 (вие)</t>
  </si>
  <si>
    <t>Регистрация 2</t>
  </si>
  <si>
    <t>Настояща парола</t>
  </si>
  <si>
    <t>Ново съобщение</t>
  </si>
  <si>
    <t>Искане за посредничество</t>
  </si>
  <si>
    <t>Дискусионен форум</t>
  </si>
  <si>
    <t>Регистрация {{selfRegistration}} (Вие)</t>
  </si>
  <si>
    <t xml:space="preserve">Регистрация </t>
  </si>
  <si>
    <t>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</si>
  <si>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</si>
  <si>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Дискусия</t>
  </si>
  <si>
    <t>Ако искате да редактирате данните си или да оттеглите Вашата регистрация, моля, щракнете върху съответните бутони по-долу.</t>
  </si>
  <si>
    <t>Редактиране на регистрация</t>
  </si>
  <si>
    <t>Щракнете по-долу, за да поискате намесата на екипа на WiFi4EU за разрешаване на проблема.</t>
  </si>
  <si>
    <t>Целта на посредничеството е да определи коя регистрация следва да бъде определена за валидна.</t>
  </si>
  <si>
    <t>След изпращането на това заявление Европейската комисия ще се намеси в дискусията, за да помогне на дружествата да решат въпроса.</t>
  </si>
  <si>
    <t>Щракнете по-долу, за да поискате намесата на WiFi4EU за разрешаване на проблема.</t>
  </si>
  <si>
    <t>Съобщенията, които сте си разменили с другите дружества, са показани по-долу.</t>
  </si>
  <si>
    <t>[X] от [X]</t>
  </si>
  <si>
    <t>[X] на страница</t>
  </si>
  <si>
    <t>Търсене в дискусията</t>
  </si>
  <si>
    <t>Изпращане</t>
  </si>
  <si>
    <t>Това съобщение ще бъде изпратено и на другите потребители, които са направили регистрация за тази община.</t>
  </si>
  <si>
    <t>Вашето съобщение</t>
  </si>
  <si>
    <t>Дискусия между дружества във връзка с наличието на няколко регистрации</t>
  </si>
  <si>
    <t>Оттегляне</t>
  </si>
  <si>
    <t>Съставяне на съобщение</t>
  </si>
  <si>
    <t>Въведете електронния си адрес и ние ще ви изпратим указания как да подновите паролата си.</t>
  </si>
  <si>
    <t>Въведете своя електронен адрес</t>
  </si>
  <si>
    <t>Забравена парола?</t>
  </si>
  <si>
    <t>Проблеми с вашата регистрация? Моля,</t>
  </si>
  <si>
    <t>щракнете тук, за да се свържете с бюрото за помощ.</t>
  </si>
  <si>
    <t>Моля, задайте въпроса си или опишете вашия проблем</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</si>
  <si>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</si>
  <si>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</si>
  <si>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</si>
  <si>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</si>
  <si>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Изберете вид проблем от списъка</t>
  </si>
  <si>
    <t>Изпращане на съобщение</t>
  </si>
  <si>
    <t>Вашият електронен адрес</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</si>
  <si>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</si>
  <si>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</si>
  <si>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</si>
  <si>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Бюро за помощ във връзка с WiFi4EU</t>
  </si>
  <si>
    <t>{{suppliersCounter}} дружества за инсталиране на Wi-Fi са се регистрирали.</t>
  </si>
  <si>
    <t>{{municipalitiesCounter}} общини вече са се регистрирали.</t>
  </si>
  <si>
    <t>Вижте кои са те</t>
  </si>
  <si>
    <t xml:space="preserve"> | към началото</t>
  </si>
  <si>
    <t>Последна актуализация на {{versionDate}} v{{version}} г.</t>
  </si>
  <si>
    <t>Жан-Клод Юнкер</t>
  </si>
  <si>
    <t>Председател на Европейската комисия</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</si>
  <si>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</si>
  <si>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</si>
  <si>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</si>
  <si>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</si>
  <si>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</si>
  <si>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 Общини</t>
  </si>
  <si>
    <t xml:space="preserve">- Субекти, действащи от името на общини  </t>
  </si>
  <si>
    <t>Какво може да очаквате?</t>
  </si>
  <si>
    <t>Тя е предназначена за:</t>
  </si>
  <si>
    <t>Вижте списък на субектите, които отговарят на условията, &lt;a href="#"&gt;тук.&lt;/a&gt;</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</si>
  <si>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</si>
  <si>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Следващата покана за представяне на проекти ще бъде отправена на {{date}} в {{hour}} (централноевропейско време).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</si>
  <si>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</si>
  <si>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</si>
  <si>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</si>
  <si>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Кой може да кандидатства?</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</si>
  <si>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</si>
  <si>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</si>
  <si>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 xml:space="preserve">Две стъпки: първо се регистрирайте, след това кандидатствайте!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</si>
  <si>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</si>
  <si>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</si>
  <si>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</si>
  <si>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Вие сте община?</t>
  </si>
  <si>
    <t xml:space="preserve">Вие сте дружество, занимаващо се с инсталиране на Wi-Fi? </t>
  </si>
  <si>
    <t>Искам да регистрирам община</t>
  </si>
  <si>
    <t>Искам за регистрирам дружество за инсталиране на Wi-Fi</t>
  </si>
  <si>
    <t>Често задавани въпроси</t>
  </si>
  <si>
    <t>За WiFi4EU</t>
  </si>
  <si>
    <t>Покани за представяне на кандидатури</t>
  </si>
  <si>
    <t>Щракнете върху връзките по-долу за повече информация за проекта:</t>
  </si>
  <si>
    <t>Нуждаете се от допълнителна информация?</t>
  </si>
  <si>
    <t>Регистрирайте се сега</t>
  </si>
  <si>
    <t>Гледайте видеоклипа</t>
  </si>
  <si>
    <t>Моята кандидатура</t>
  </si>
  <si>
    <t>Регистрация на община</t>
  </si>
  <si>
    <t>Регистрация на дружество за инсталиране на WiFi</t>
  </si>
  <si>
    <t>Целта на посредничеството е да определи коя регистрация следва да бъде отнесена към {{municipality}}.</t>
  </si>
  <si>
    <t>Въведете парола</t>
  </si>
  <si>
    <t xml:space="preserve">Моля, въведете вашите координати за връзка по-долу. </t>
  </si>
  <si>
    <t>Наименование на организацията</t>
  </si>
  <si>
    <t>Назад</t>
  </si>
  <si>
    <t>Обратно към началната страница</t>
  </si>
  <si>
    <t>Отказ</t>
  </si>
  <si>
    <t>Промяна</t>
  </si>
  <si>
    <t>Промяна на парола</t>
  </si>
  <si>
    <t>Щракнете по-долу, за да промените вашата парола.</t>
  </si>
  <si>
    <t>Затваряне</t>
  </si>
  <si>
    <t>Потвърждаване</t>
  </si>
  <si>
    <t>Редактиране</t>
  </si>
  <si>
    <t>Показване / скриване</t>
  </si>
  <si>
    <t>Показване</t>
  </si>
  <si>
    <t>Забравена парола</t>
  </si>
  <si>
    <t>Скриване</t>
  </si>
  <si>
    <t>Моля, не затваряйте прозореца.</t>
  </si>
  <si>
    <t>Вашето заявление за регистрация в рамките на WiFi4EU е в процес на изпращане.</t>
  </si>
  <si>
    <t>Данните се обработват, моля, изчакайте...</t>
  </si>
  <si>
    <t>Влезли сте като</t>
  </si>
  <si>
    <t>Вход</t>
  </si>
  <si>
    <t>Изход</t>
  </si>
  <si>
    <t>Община</t>
  </si>
  <si>
    <t>Напред</t>
  </si>
  <si>
    <t>Не</t>
  </si>
  <si>
    <t>Нова парола</t>
  </si>
  <si>
    <t>Пощенски код</t>
  </si>
  <si>
    <t>Вашата регистрация е завършена.</t>
  </si>
  <si>
    <t>Търсене</t>
  </si>
  <si>
    <t>Моля, опитайте отново или се свържете с бюрото за помощ.</t>
  </si>
  <si>
    <t>Възникна проблем с Вашата регистрация.</t>
  </si>
  <si>
    <t>Все още не сте получили електронното писмо? Повторно изпращане на електронното писмо</t>
  </si>
  <si>
    <t>Моля, валидирайте вашата регистрация</t>
  </si>
  <si>
    <t>Вашата регистрация е успешна.</t>
  </si>
  <si>
    <t>Предупреждение:</t>
  </si>
  <si>
    <t>Оттегляне на регистрация</t>
  </si>
  <si>
    <t>Вече не искате да кандидатствате за ваучер по WiFi4EU? Щракнете по-долу, за да оттеглите регистрацията си.</t>
  </si>
  <si>
    <t>Да</t>
  </si>
  <si>
    <t>Регистриране</t>
  </si>
  <si>
    <t>Не сте получили електронно писмо? Повторно изпращане на електронното писмо за потвърждение</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</si>
  <si>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</si>
  <si>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</si>
  <si>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Вашата регистрация е задължителна, ако дружеството ви е сключило договор за доставка с бенефициер по схемата WiFi4EU. </t>
  </si>
  <si>
    <t>Добре дошли на страницата на схемата WiFi4EU за регистрация на дружества, занимаващи се с инсталиране на Wi-Fi.</t>
  </si>
  <si>
    <t>Номер на банкова сметка (във формат IBAN)</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</si>
  <si>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</si>
  <si>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Град</t>
  </si>
  <si>
    <t>Данни за дружеството</t>
  </si>
  <si>
    <t>Молим да предоставите информация за вашето дружество.</t>
  </si>
  <si>
    <t>Лого на дружеството (по избор)</t>
  </si>
  <si>
    <t>Наименование на дружеството</t>
  </si>
  <si>
    <t>Уебсайт на дружеството (по избор)</t>
  </si>
  <si>
    <t xml:space="preserve">Моля, посочете лице за контакт с вашето дружество. </t>
  </si>
  <si>
    <t>Лице за контакт</t>
  </si>
  <si>
    <t>Електронна поща</t>
  </si>
  <si>
    <t>Географски обхват</t>
  </si>
  <si>
    <t xml:space="preserve">Потвърждавам, че съм прочел и съм съгласен със следните условия на схемата: </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</si>
  <si>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</si>
  <si>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</si>
  <si>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</si>
  <si>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IBAN е номерът на вашата банкова сметка в стандартен, международно приет формат.</t>
  </si>
  <si>
    <t>Правен субект</t>
  </si>
  <si>
    <t>Телефонен номер</t>
  </si>
  <si>
    <t>Код на държавата</t>
  </si>
  <si>
    <t>Данни за банковата сметка</t>
  </si>
  <si>
    <t>Изберете един или повече райони в тази страна</t>
  </si>
  <si>
    <t>Изберете страната/страните, където работите.</t>
  </si>
  <si>
    <t>Етап 1: Данни за дружеството</t>
  </si>
  <si>
    <t>Етап 2: Географски обхват</t>
  </si>
  <si>
    <t>Етап 3: Лице за контакт</t>
  </si>
  <si>
    <t>Етап 4: Преглед</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</si>
  <si>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</si>
  <si>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качване на лого</t>
  </si>
  <si>
    <t>Номер по ДДС</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</si>
  <si>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</si>
  <si>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</si>
  <si>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ro</t>
  </si>
  <si>
    <t>Reprezentantul desemnat al entității juridice (LEAR):</t>
  </si>
  <si>
    <t>Pentru a continua , trebuie să vă conectați mai întâi la un cont „EU-login”: clic aici</t>
  </si>
  <si>
    <t>Dacă organizația dumneavoastră nu se regăsește pe lista entităților eligibile, nu completați formularul, pentru că înregistrarea nu va fi valabilă și nu veți putea candida. Formularele completate de companii private vor fi respinse.</t>
  </si>
  <si>
    <t xml:space="preserve">Urmează să vă înregistrați pe portalul WiFi4EU în numele unei municipalități. </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</si>
  <si>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</si>
  <si>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</si>
  <si>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</si>
  <si>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Doriți să continuați procedura de înregistrare?</t>
  </si>
  <si>
    <t>Sunteți eligibil?</t>
  </si>
  <si>
    <t>Bun venit pe pagina WiFi4EU pentru înregistrarea entităților solicitante.</t>
  </si>
  <si>
    <t>Vizualizează / Modifică înregistrarea</t>
  </si>
  <si>
    <t>Există înregistrări multiple pentru municipalitatea pe care ați selectat-o. Faceți clic mai jos pentru a soluționa această problemă înainte de lansarea cererii de proiecte.</t>
  </si>
  <si>
    <t>Puteți vizualiza și modifica înregistrarea până la data lansării cererii de proiecte. Faceți clic mai jos pentru a accesa înregistrarea dumneavoastră.</t>
  </si>
  <si>
    <t>Înregistrarea dumneavoastră nu este confirmată încă. Vă rugăm să validați înregistrarea. Veți primi în scurt timp un e-mail de confirmare. Faceți clic pe linkul din e-mail pentru a valida trimiterea înregistrării.</t>
  </si>
  <si>
    <t>Înregistrarea mea</t>
  </si>
  <si>
    <t>Timp rămas până la lansarea cererii de proiecte:</t>
  </si>
  <si>
    <t>Tipul de înregistrare</t>
  </si>
  <si>
    <t>Odată publicată cererea de proiecte, vă puteți depune candidatura. Pentru a face acest lucru, conectați-vă la contul dumneavoastră EU Login și solicitați un cupon WiFi4EU.</t>
  </si>
  <si>
    <t>Ați trimis deja o cerere pentru un cupon Wi-Fi.</t>
  </si>
  <si>
    <t>Le veți putea oferi cetățenilor dvs. acces gratuit la internet non-stop în tot spațiul public.</t>
  </si>
  <si>
    <t>Acum puteți trimite o cerere pentru un cupon Wi-Fi.</t>
  </si>
  <si>
    <t>Trimiteți o cerere pentru un cupon Wi-Fi</t>
  </si>
  <si>
    <t>Prima pagină</t>
  </si>
  <si>
    <t>zile</t>
  </si>
  <si>
    <t>Notă: Selecția se realizează pe baza principiului „primul venit, primul servit”, precum și pe criterii menite să asigure o reprezentare geografică echilibrată, după cum se precizează în programul de lucru al MIE pentru 2017.</t>
  </si>
  <si>
    <t>minute</t>
  </si>
  <si>
    <t>secunde</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</si>
  <si>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</si>
  <si>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</si>
  <si>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</si>
  <si>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</si>
  <si>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</si>
  <si>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</si>
  <si>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</si>
  <si>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</si>
  <si>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Concursul de cupoane Wi-Fi va fi deschis în</t>
  </si>
  <si>
    <t>Încercați din nou anul viitor.</t>
  </si>
  <si>
    <t>Ce urmează?</t>
  </si>
  <si>
    <t>Adaugă o municipalitate</t>
  </si>
  <si>
    <t xml:space="preserve">Sunt reprezentantul legal </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</si>
  <si>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</si>
  <si>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Pasul 1: tipul de înregistrare</t>
  </si>
  <si>
    <t>Confirmați adresa de e-mail</t>
  </si>
  <si>
    <t>Introduceți o adresă de e-mail profesională corectă. La această adresă este posibil să vi se trimită informații.</t>
  </si>
  <si>
    <t>Adresa de e-mail</t>
  </si>
  <si>
    <t>Detalii privind primarul</t>
  </si>
  <si>
    <t>Furnizați informații despre municipalitatea/municipalitățile pe care o/le reprezentați.</t>
  </si>
  <si>
    <t>Date privind municipalitatea</t>
  </si>
  <si>
    <t>Numele</t>
  </si>
  <si>
    <t>Numărul</t>
  </si>
  <si>
    <t>Organizația mea</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</si>
  <si>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</si>
  <si>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</si>
  <si>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</si>
  <si>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</si>
  <si>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</si>
  <si>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</si>
  <si>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</si>
  <si>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</si>
  <si>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Am citit și înțeles condițiile prezentei cereri de proiecte, așa cum figurează în textul cererii.</t>
  </si>
  <si>
    <t>Confirm că am autoritatea sau autorizația de a solicita un cupon în numele municipalității/municipalităților indicate în acest formular.</t>
  </si>
  <si>
    <t>Persoana autorizată din punct de vedere legal să semneze în numele municipalității, de obicei primarul</t>
  </si>
  <si>
    <t>Pasul 2: date privind municipalitatea</t>
  </si>
  <si>
    <t>Pasul 3: informații de contact</t>
  </si>
  <si>
    <t xml:space="preserve">Reprezentantul legal </t>
  </si>
  <si>
    <t>Pasul 4: verificarea informațiilor</t>
  </si>
  <si>
    <t>Vă rugăm să recitiți toate informațiile furnizate înainte de a finaliza înregistrarea.</t>
  </si>
  <si>
    <t>Selectați țara</t>
  </si>
  <si>
    <t>Selectați organizația</t>
  </si>
  <si>
    <t>Înainte de a trimite cererea, reciți informațiile introduse.</t>
  </si>
  <si>
    <t>Elimină municipalitatea</t>
  </si>
  <si>
    <t>Detalii privind reprezentantul</t>
  </si>
  <si>
    <t>Retrimite e-mailul de confirmare.</t>
  </si>
  <si>
    <t>Faceți clic pe linkul din e-mail pentru a vă verifica adresa de e-mail și veți fi redirecționat către pagina de autentificare.</t>
  </si>
  <si>
    <t>Prenumele</t>
  </si>
  <si>
    <t>Adresa oficială</t>
  </si>
  <si>
    <t>Informații de contact</t>
  </si>
  <si>
    <t>Înregistrarea {{selfRegistration}} (dumneavoastră)</t>
  </si>
  <si>
    <t xml:space="preserve">Înregistrarea </t>
  </si>
  <si>
    <t>Parola actuală</t>
  </si>
  <si>
    <t>Mesaj nou</t>
  </si>
  <si>
    <t>Solicită mediere</t>
  </si>
  <si>
    <t>Mergi în secțiunea dedicată discuțiilor</t>
  </si>
  <si>
    <t>Înregistrarea 1 {{selfRegistration}} (dumneavoastră)</t>
  </si>
  <si>
    <t>Înregistrarea 2</t>
  </si>
  <si>
    <t>Înregistrări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</si>
  <si>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</si>
  <si>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Discuție</t>
  </si>
  <si>
    <t>Dacă doriți să modificați datele sau să retrageți înregistrarea, faceți clic pe butoanele de mai jos.</t>
  </si>
  <si>
    <t>Modifică înregistrarea mea</t>
  </si>
  <si>
    <t>Faceți clic mai jos pentru a solicita intervenția echipei WiFi4EU.</t>
  </si>
  <si>
    <t>Cerere de mediere</t>
  </si>
  <si>
    <t>Dacă trimiteți această cerere, Comisia Europeană va interveni în discuție pentru a ajuta toate companiile să rezolve problema.</t>
  </si>
  <si>
    <t>Schimbul de mesaje între dumneavoastră și celelalte companii este afișat mai jos.</t>
  </si>
  <si>
    <t>[X] din [X]</t>
  </si>
  <si>
    <t>[X] pe pagină</t>
  </si>
  <si>
    <t>Caută în discuție</t>
  </si>
  <si>
    <t>Trimite</t>
  </si>
  <si>
    <t>Acest mesaj va fi trimis celorlalte companii.</t>
  </si>
  <si>
    <t>Mesajul dumneavoastră</t>
  </si>
  <si>
    <t>Discuții între companii pe marginea înregistrărilor multiple</t>
  </si>
  <si>
    <t>Retrage</t>
  </si>
  <si>
    <t>Scrie un mesaj</t>
  </si>
  <si>
    <t>Introduceți adresa dumneavoastră de e-mail. Vă vom trimite un mesaj cu instrucțiuni pentru resetarea parolei.</t>
  </si>
  <si>
    <t>Introduceți adresa de e-mail</t>
  </si>
  <si>
    <t>V-ați uitat parola?</t>
  </si>
  <si>
    <t xml:space="preserve">Aveți probleme cu înregistrarea? </t>
  </si>
  <si>
    <t>Faceți clic aici pentru a accesa serviciul de asistență.</t>
  </si>
  <si>
    <t>Vă rugăm să transmiteți întrebarea sau o descriere a problemei</t>
  </si>
  <si>
    <t>Aveți o problemă tehnică (pagina nu funcționează corect)</t>
  </si>
  <si>
    <t>Aveți nevoie de o clarificare cu privire la informațiile furnizate/solicitate</t>
  </si>
  <si>
    <t>YAveți o întrebare despre contul dumneavoastră EU Login</t>
  </si>
  <si>
    <t>Altă problemă</t>
  </si>
  <si>
    <t>Selectați tipul de problemă din listă</t>
  </si>
  <si>
    <t>Trimite mesajul</t>
  </si>
  <si>
    <t>Adresa dumneavoastră de e-mail</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</si>
  <si>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</si>
  <si>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</si>
  <si>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</si>
  <si>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Serviciul de asistență WiFi4EU</t>
  </si>
  <si>
    <t>{{suppliersCounter}} companii care instalează rețele Wi-Fi au fost înregistrate.</t>
  </si>
  <si>
    <t xml:space="preserve"> {{municipalitiesCounter}} municipalități au fost înregistrate.</t>
  </si>
  <si>
    <t>Aflați care sunt acestea.</t>
  </si>
  <si>
    <t xml:space="preserve"> | înapoi la începutul paginii</t>
  </si>
  <si>
    <t>Ultima actualizare: {{versionDate}} v{{version}}</t>
  </si>
  <si>
    <t>Președintele Comisiei Europene</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</si>
  <si>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</si>
  <si>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</si>
  <si>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</si>
  <si>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</si>
  <si>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</si>
  <si>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 Municipalități</t>
  </si>
  <si>
    <t xml:space="preserve">- Entități care acționează în numele municipalităților  </t>
  </si>
  <si>
    <t>Ce înseamnă concret?</t>
  </si>
  <si>
    <t>Pot participa:</t>
  </si>
  <si>
    <t>Consultați aici lista entităților eligibile din țara dumneavoastră.</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</si>
  <si>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</si>
  <si>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Următoarea cerere de proiecte va fi lansată la {{date}}, ora {{hour}} (ora Europei Centrale).</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</si>
  <si>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</si>
  <si>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</si>
  <si>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</si>
  <si>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Entități eligibile</t>
  </si>
  <si>
    <t xml:space="preserve">- Pentru a vă înregistra, faceți clic mai jos. </t>
  </si>
  <si>
    <t>- De îndată ce se publică oficial cererea de proiecte, conectați-vă pentru a depune candidatura.</t>
  </si>
  <si>
    <t xml:space="preserve">Trebuie să urmați două etape: înregistrați-vă, apoi depuneți-vă candidatura!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</si>
  <si>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</si>
  <si>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Vă puteți înregistra în orice moment înainte de publicarea cererii de proiecte. Principiul „primul venit, primul servit” se aplică luând în calcul data la care v-ați depus candidatura, nu data înregistrării.</t>
  </si>
  <si>
    <t>Timp rămas până la publicarea cererii de proiecte:</t>
  </si>
  <si>
    <t xml:space="preserve">Menționăm că lista va fi publicată doar în scop informativ. Beneficiarii au libertatea de a selecta orice companie doresc, inclusiv una care nu se regăsește pe listă. </t>
  </si>
  <si>
    <t>Reprezentați o municipalitate?</t>
  </si>
  <si>
    <t xml:space="preserve">Reprezentați o companie care instalează rețele Wi-Fi? </t>
  </si>
  <si>
    <t>Vreau să înregistrez o municipalitate</t>
  </si>
  <si>
    <t>Vreau să înregistrez o companie care instalează rețele Wi-Fi</t>
  </si>
  <si>
    <t>Întrebări și răspunsuri</t>
  </si>
  <si>
    <t>Despre WiFi4EU</t>
  </si>
  <si>
    <t>Cereri de proiecte</t>
  </si>
  <si>
    <t xml:space="preserve">Pentru mai multe informații despre proiect, accesați linkurile de mai jos: </t>
  </si>
  <si>
    <t>Aveți nevoie de mai multe informații?</t>
  </si>
  <si>
    <t>Înregistrați-vă acum</t>
  </si>
  <si>
    <t>Urmăriți materialul video</t>
  </si>
  <si>
    <t>Urmăriți acest material video</t>
  </si>
  <si>
    <t>Candidatura mea</t>
  </si>
  <si>
    <t>Înregistrare municipalități</t>
  </si>
  <si>
    <t>Există înregistrări multiple pentru compania dumneavoastră. Faceți clic mai jos pentru a soluționa această problemă, înainte de a vă înregistra compania ca potențial furnizor.</t>
  </si>
  <si>
    <t>Înregistrare companii furnizoare de internet Wi-Fi</t>
  </si>
  <si>
    <t>Scopul procesului de mediere este să determine ce înregistrare ar trebui să fie atribuită pentru [Municipality].</t>
  </si>
  <si>
    <t>Introduceți parola</t>
  </si>
  <si>
    <t xml:space="preserve">Vă rugăm să introduceți mai jos informațiile dumneavoastră de contact. </t>
  </si>
  <si>
    <t>Denumirea organizației</t>
  </si>
  <si>
    <t>Înapoi</t>
  </si>
  <si>
    <t>Înapoi la prima pagină</t>
  </si>
  <si>
    <t>Anulează</t>
  </si>
  <si>
    <t>Modifică</t>
  </si>
  <si>
    <t>Modifică parola</t>
  </si>
  <si>
    <t>Faceți clic mai jos pentru a vă modifica parola.</t>
  </si>
  <si>
    <t>Închide</t>
  </si>
  <si>
    <t>Confirmă</t>
  </si>
  <si>
    <t>Țara</t>
  </si>
  <si>
    <t>Modificare</t>
  </si>
  <si>
    <t>Extinde/Restrânge</t>
  </si>
  <si>
    <t>Extinde</t>
  </si>
  <si>
    <t>Am uitat parola</t>
  </si>
  <si>
    <t>Ascunde</t>
  </si>
  <si>
    <t>Nu închideți această fereastră.</t>
  </si>
  <si>
    <t>Cererea dumneavoastră de înregistrare în contextul inițiativei WiFi4EU este pe punctul de a fi trimisă.</t>
  </si>
  <si>
    <t>Date în curse de procesare, vă rugăm să așteptați...</t>
  </si>
  <si>
    <t>Conectat ca</t>
  </si>
  <si>
    <t>Identificare</t>
  </si>
  <si>
    <t>Deconectare</t>
  </si>
  <si>
    <t>Municipalitatea</t>
  </si>
  <si>
    <t>Înainte</t>
  </si>
  <si>
    <t>Nu</t>
  </si>
  <si>
    <t>numărul</t>
  </si>
  <si>
    <t>Parolă nouă</t>
  </si>
  <si>
    <t>Codul poștal</t>
  </si>
  <si>
    <t>Înregistrarea dumneavoastră este completă.</t>
  </si>
  <si>
    <t>Caută</t>
  </si>
  <si>
    <t>Vă rugăm să încercați din nou sau să consultați serviciul de asistență.</t>
  </si>
  <si>
    <t>Înregistrarea a eșuat.</t>
  </si>
  <si>
    <t>Nu ați primit e-mailul?</t>
  </si>
  <si>
    <t>Vă rugăm să validați înregistrarea. În scurt timp veți primi un e-mail de confirmare. Faceți clic pe linkul din e-mail pentru a valida trimiterea înregistrării.</t>
  </si>
  <si>
    <t>Înregistrarea a fost trimisă.</t>
  </si>
  <si>
    <t>Atenție!</t>
  </si>
  <si>
    <t>Retrage înregistrarea mea</t>
  </si>
  <si>
    <t>Nu mai doriți să solicitați un cupon valoric WiFi4EU? Faceți clic mai jos pentru a vă retrage înregistrarea.</t>
  </si>
  <si>
    <t>Trimite înregistrarea</t>
  </si>
  <si>
    <t>Nu ați primit e-mailul? Retrimite e-mailul de confirmare</t>
  </si>
  <si>
    <t>Vă rugăm să validați înregistrarea.</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</si>
  <si>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</si>
  <si>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Vă puteți înregistra imediat pe portalul WiFi4EU pentru a menționa zonele în care sunteți dispuși să oferiți echipamente și servicii de instalare beneficiarilor inițiativei. </t>
  </si>
  <si>
    <t xml:space="preserve">Înregistrarea este obligatorie în cazul în care compania dumneavoastră a fost contractată de un beneficiar al inițiativei WiFi4EU. </t>
  </si>
  <si>
    <t>Bun venit pe pagina WiFi4EU pentru înregistrarea companiilor furnizoare de internet Wi-Fi.</t>
  </si>
  <si>
    <t>Numărul de cont bancar (format IBAN)</t>
  </si>
  <si>
    <t>Codul BIC (codul de identificare bancară) este adresa SWIFT atribuită unei bănci, care îi permite să efectueze rapid și sigur plăți automate către alte bănci. Acest cod menționează denumirea și țara (uneori și sucursala) băncii respective.</t>
  </si>
  <si>
    <t>Codul BIC</t>
  </si>
  <si>
    <t>Localitatea</t>
  </si>
  <si>
    <t xml:space="preserve"> date privind compania </t>
  </si>
  <si>
    <t>Vă rugăm să furnizați informații despre compania dumneavoastră</t>
  </si>
  <si>
    <t>Sigla companiei (opțional)</t>
  </si>
  <si>
    <t>Denumirea companiei</t>
  </si>
  <si>
    <t>Site-ul companiei (opțional)</t>
  </si>
  <si>
    <t xml:space="preserve">Vă rugăm să indicați o persoană de contact pentru compania dumneavoastră </t>
  </si>
  <si>
    <t xml:space="preserve"> persoana de contact</t>
  </si>
  <si>
    <t xml:space="preserve"> zona geografică</t>
  </si>
  <si>
    <t xml:space="preserve">Confirm că am citit și accept următoarelor condiții ale inițiativei:  </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</si>
  <si>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</si>
  <si>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 xml:space="preserve">3.        Echipamentul și serviciile de instalare pe care compania mea le va furniza în contextul inițiativei WiFi4EU vor respecta condițiile stabilite în textul cererii de proiecte.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</si>
  <si>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</si>
  <si>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IBAN (numărul internațional al contului bancar) este numărul dumneavoastră de cont, într-un format standard, recunoscut la nivel internațional.</t>
  </si>
  <si>
    <t>Entitatea juridică</t>
  </si>
  <si>
    <t>Numărul de telefon</t>
  </si>
  <si>
    <t>Codul de țară</t>
  </si>
  <si>
    <t>Detalii privind contul bancar</t>
  </si>
  <si>
    <t>Selectați una sau mai multe zone din această țară</t>
  </si>
  <si>
    <t>Selectați țara/țările în care vă desfășurați activitatea.</t>
  </si>
  <si>
    <t xml:space="preserve">Confirm că am citit și accept următoarele condiții ale inițiativei: </t>
  </si>
  <si>
    <t xml:space="preserve">Pasul 1: date privind compania </t>
  </si>
  <si>
    <t>Pasul 2: zona geografică</t>
  </si>
  <si>
    <t>Pasul 3: persoana de contact</t>
  </si>
  <si>
    <t>Încarcă sigla</t>
  </si>
  <si>
    <t>Numărul de TVA</t>
  </si>
  <si>
    <t>Adresa indicată nu corespunde. Vă rugăm să introduceți aceeași adresă de e-mail.</t>
  </si>
  <si>
    <t xml:space="preserve">Introduceți o adresă de e-mail corectă. Pentru a valida înregistrarea, vă vom trimite un e-mail de confirmare la această adresă. </t>
  </si>
  <si>
    <t>cs</t>
  </si>
  <si>
    <t>Jmenovaný zástupce právního subjektu (LEAR):</t>
  </si>
  <si>
    <t>Chcete-li pokračovat, nejdříve se  přihlaste přes službu „EU Login“: klikněte sem</t>
  </si>
  <si>
    <t>Pokud vaše organizace ještě na seznamu způsobilých subjektů zapsaná není, registrační formulář nevyplňujte – nebude platná a NEBUDETE MOCT podat přihlášku. Na žádosti soukromých společností nebudou brán zřetel.</t>
  </si>
  <si>
    <t xml:space="preserve">Máte v úmyslu se zaregistrovat na portálu WiFi4EU jménem obce. </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</si>
  <si>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</si>
  <si>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</si>
  <si>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</si>
  <si>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Přejete si v registraci pokračovat?</t>
  </si>
  <si>
    <t>Jste na seznamu způsobilých subjektů?</t>
  </si>
  <si>
    <t>Vítejte na registračních stránkách pro žadatele prostředků z projektu WiFi4EU.</t>
  </si>
  <si>
    <t>Zobrazit/Upravit registraci</t>
  </si>
  <si>
    <t>U zvolené obce již byla registrace provedena. Klikněte níže a před zahájením výzvy k podávání žádostí duplicitu vyřešte.</t>
  </si>
  <si>
    <t>Zde si můžete až do zveřejnění výzvy procházet a měnit vaše registrační údaje. Registrační složku otevřete kliknutím níže.</t>
  </si>
  <si>
    <t>Vaše registrace zatím není potvrzena. Ještě je třeba registraci potvrdit: Zanedlouho obdržíte e-mail s potvrzením. Klikněte na odkaz v e-mailu, čímž registraci stvrdíte.</t>
  </si>
  <si>
    <t>Moje registrace</t>
  </si>
  <si>
    <t>Zbývající doba do zahájení výzvy:</t>
  </si>
  <si>
    <t>Typ registrace</t>
  </si>
  <si>
    <t>Žádost lze podat až po zahájení samotné výzvy k podávání žádostí. Při podávání žádosti je třeba se přihlásit pomocí uživatelského účtu u služby „EU Login“ a žádost o poukázku WiFi4EU odeslat.</t>
  </si>
  <si>
    <t>O poukázku jste již zažádali.</t>
  </si>
  <si>
    <t>na vybavení, které vám umožní zřídit internetové připojení.</t>
  </si>
  <si>
    <t>Nyní můžete zažádat o poukázku</t>
  </si>
  <si>
    <t>Zažádat o poukázku</t>
  </si>
  <si>
    <t>Úvodní stránka</t>
  </si>
  <si>
    <t>dní</t>
  </si>
  <si>
    <t>Přednost budou mít při výběru ti, kteří zažádají dříve.  Dále Komise dodrží zeměpisnou vyváženost, jak je podrobně uvedeno v pracovním programu pro Nástroj pro propojení Evropy na rok 2017 .</t>
  </si>
  <si>
    <t>hodin</t>
  </si>
  <si>
    <t>minut</t>
  </si>
  <si>
    <t>Vaše přihláška do soutěže o poukaz byla zamítnuta.</t>
  </si>
  <si>
    <t>Soutěž o poukázky byla zahájena.</t>
  </si>
  <si>
    <t>Vaše přihláška do soutěže o poukaz byla úspěšně odeslána. Tým WiFi4EU vám brzy sdělí, zda jste poukázku na vybavení wi-fi získali.</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</si>
  <si>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</si>
  <si>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</si>
  <si>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</si>
  <si>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</si>
  <si>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</si>
  <si>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Soutěž o poukázky bude zahájena za</t>
  </si>
  <si>
    <t>Můžete se opět přihlásit příští rok.</t>
  </si>
  <si>
    <t>Jak postupovat dál?</t>
  </si>
  <si>
    <t>Přidat obec</t>
  </si>
  <si>
    <t>Adresa: ulice</t>
  </si>
  <si>
    <t xml:space="preserve">Jsem zákonným zástupcem </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</si>
  <si>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</si>
  <si>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Krok 1: Typ registrace</t>
  </si>
  <si>
    <t>Potvrďte e-mailovou adresu</t>
  </si>
  <si>
    <t>Zadejte platnou e-mailovou adresu. Mohou na ni být zaslány důležité informace.</t>
  </si>
  <si>
    <t>Podrobnosti o vedoucí osobě</t>
  </si>
  <si>
    <t>Uveďte prosím informace o obci nebo obcích, které zastupujete.</t>
  </si>
  <si>
    <t>Údaje o obci</t>
  </si>
  <si>
    <t>Jméno</t>
  </si>
  <si>
    <t>Naše organizace</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</si>
  <si>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</si>
  <si>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</si>
  <si>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</si>
  <si>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</si>
  <si>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</si>
  <si>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</si>
  <si>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</si>
  <si>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</si>
  <si>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Přečetl(a) jsem si podmínky pro tuto výzvu k předkládání žádostí uvedené ve výzvě.</t>
  </si>
  <si>
    <t>Potvrzuji, že jsem oprávněn nebo pověřen podat žádost jménem obce či obcí uvedených v tomto formuláři.</t>
  </si>
  <si>
    <t>Osoba právně zmocněná jednat jménem obce, obvykle starosta obce</t>
  </si>
  <si>
    <t>Krok 2: Údaje o obci</t>
  </si>
  <si>
    <t>Krok 3: Kontaktní údaje</t>
  </si>
  <si>
    <t xml:space="preserve">Zákonný zástupce </t>
  </si>
  <si>
    <t>Krok 4: Kontrola</t>
  </si>
  <si>
    <t>Před dokončením registrace prosím zkontrolujte všechny zadané informace.</t>
  </si>
  <si>
    <t>Vyberte svou zemi.</t>
  </si>
  <si>
    <t>Zvolte organizaci</t>
  </si>
  <si>
    <t>Než žádost o registraci odešlete, zkontrolujte prosím všechny zadané údaje.</t>
  </si>
  <si>
    <t>Odstranit obec</t>
  </si>
  <si>
    <t>Údaje o zástupci</t>
  </si>
  <si>
    <t>Zaslat znovu e-mail s potvrzením.</t>
  </si>
  <si>
    <t>Po kliknutí na odkaz v e-mailu bude e-mailová adresa považována za ověřenou a budete přesměrováni na přihlašovací stránku.</t>
  </si>
  <si>
    <t>Příjmení</t>
  </si>
  <si>
    <t>Úřední adresa: ulice</t>
  </si>
  <si>
    <t>Kontaktní údaje</t>
  </si>
  <si>
    <t>Registrace 1 (vaše)</t>
  </si>
  <si>
    <t>Registrace 2</t>
  </si>
  <si>
    <t>Aktuální heslo</t>
  </si>
  <si>
    <t>Nová zpráva</t>
  </si>
  <si>
    <t>Požádat o mediaci</t>
  </si>
  <si>
    <t>Přejít do diskuse žadatelů</t>
  </si>
  <si>
    <t>Registrace {{selfRegistration}} (vaše)</t>
  </si>
  <si>
    <t xml:space="preserve">Registrace </t>
  </si>
  <si>
    <t>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</si>
  <si>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</si>
  <si>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Diskuse</t>
  </si>
  <si>
    <t>Chcete-li své registrační údaje upravit nebo svou registraci zrušit, použijte k tomu tlačítka níže.</t>
  </si>
  <si>
    <t>Upravit moje registrační údaje</t>
  </si>
  <si>
    <t>Kliknutím níže požádáte tým WiFi4EU o pomoc s řešením problému.</t>
  </si>
  <si>
    <t>Cílem mediace je ověřit, která registrace by měla být uznána jako platná.</t>
  </si>
  <si>
    <t>Na základě této žádosti Evropská komise zasáhne do diskuse a pokusí se tak věc vyjasnit.</t>
  </si>
  <si>
    <t>Kliknutím níže požádáte tým WiFi4EU, aby vám problém pomohl vyřešit.</t>
  </si>
  <si>
    <t>Zprávy mezi vámi a ostatními společnostmi se vám budou zobrazovat níže.</t>
  </si>
  <si>
    <t>Žádost o mediaci</t>
  </si>
  <si>
    <t>[X] na stránku</t>
  </si>
  <si>
    <t>Vyhledávání v diskusi</t>
  </si>
  <si>
    <t>Odeslat</t>
  </si>
  <si>
    <t>Tato zpráva bude zaslána ostatním dotčeným společnostem.</t>
  </si>
  <si>
    <t>Vaše zpráva</t>
  </si>
  <si>
    <t>Diskuse k vyjasnění duplicitní registrace</t>
  </si>
  <si>
    <t xml:space="preserve">Stáhnout </t>
  </si>
  <si>
    <t>Napsat zprávu</t>
  </si>
  <si>
    <t>Zadejte svou e-mailovou adresu. Zašleme vám na ni e-mail s instrukcemi, jak si vytvořit nové heslo.</t>
  </si>
  <si>
    <t>Zadejte svou e-mailovou adresu</t>
  </si>
  <si>
    <t>Zapomněli jste heslo?</t>
  </si>
  <si>
    <t xml:space="preserve">Nedaří se vám zaregistrovat? Klikněte </t>
  </si>
  <si>
    <t>sem a obraťte se na asistenční službu.</t>
  </si>
  <si>
    <t>Zde prosím formulujte váš dotaz nebo popište problém</t>
  </si>
  <si>
    <t>Technický problém (stránky nefungují správně)</t>
  </si>
  <si>
    <t>Potřebujete vyjasnit poskytnuté/požadované informace</t>
  </si>
  <si>
    <t>Máte otázku týkající se vašeho účtu „EU Login“</t>
  </si>
  <si>
    <t>Ostatní</t>
  </si>
  <si>
    <t>Vyberte typ problému ze seznamu</t>
  </si>
  <si>
    <t>Odeslat zprávu</t>
  </si>
  <si>
    <t>Vaše e-mailová adresa</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</si>
  <si>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</si>
  <si>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</si>
  <si>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</si>
  <si>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Asistenční služba WiFi4EU</t>
  </si>
  <si>
    <t>Je již zaregistrováno {{suppliersCounter}} dodavatelů Wi-Fi.</t>
  </si>
  <si>
    <t xml:space="preserve"> Je již zaregistrováno {{municipalitiesCounter}} obcí.</t>
  </si>
  <si>
    <t>Prohlídněte si jejich seznam</t>
  </si>
  <si>
    <t xml:space="preserve"> | Zpět na začátek</t>
  </si>
  <si>
    <t>Poslední aktualizace {{versionDate}} v{{version}}</t>
  </si>
  <si>
    <t>předseda Evropské komise</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</si>
  <si>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</si>
  <si>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</si>
  <si>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</si>
  <si>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</si>
  <si>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</si>
  <si>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 Obce</t>
  </si>
  <si>
    <t xml:space="preserve">- Subjekty jednající jménem obcí  </t>
  </si>
  <si>
    <t>Co můžete očekávat?</t>
  </si>
  <si>
    <t>Kdo může zažádat:</t>
  </si>
  <si>
    <t>Zde najdete seznam způsobilých subjektů z jednotlivých &lt;a href="#"&gt;zemí.&lt;/a&gt;</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</si>
  <si>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</si>
  <si>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Výzva k předkládání projektů bude zahájena {{date}} v {{hour}} (SEČ).</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</si>
  <si>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</si>
  <si>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</si>
  <si>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</si>
  <si>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Kdo může podat žádost?</t>
  </si>
  <si>
    <t xml:space="preserve">- Chcete-li se zaregistrovat, klikněte na tlačítko níže. </t>
  </si>
  <si>
    <t>- Poté po oficiálním zahájení výzvy (viz níže) se musíte co nejdříve přihlásit do systému a odeslat žádost.</t>
  </si>
  <si>
    <t xml:space="preserve">Dva kroky: Nejdříve se zaregistrujte, poté podejte žádost. </t>
  </si>
  <si>
    <t xml:space="preserve">Zaregistrujte se online a uveďte oblasti, v nichž jste schopni poskytovat služby. Seznam zaregistrovaných společností bude zveřejněn. To obcím usnadní orientaci mezi dodavateli  z jejich oblasti. </t>
  </si>
  <si>
    <t>Zaregistrovat se můžete kdykoli před zahájením výzvy. Výběr příjemců podpory proběhne základě data a času odeslání žádosti (nikoli data registrace)!</t>
  </si>
  <si>
    <t xml:space="preserve">Upozorňujeme, že tento seznam bude pouze informativní. Příjemci si mohou dodavatele, který jim instaluje Wi-Fi vybavení, vybrat svobodně, tedy i z těch, kteří na seznamu nebudou. </t>
  </si>
  <si>
    <t>Jednáte jménem obce?</t>
  </si>
  <si>
    <t xml:space="preserve">Zastupujete dodavatele Wi-Fi vybavení? </t>
  </si>
  <si>
    <t>Chci zaregistrovat obec</t>
  </si>
  <si>
    <t>Chci zaregistrovat dodavatele k instalaci Wi-Fi zařízení</t>
  </si>
  <si>
    <t>Časté otázky</t>
  </si>
  <si>
    <t>O projektu WiFi4EU</t>
  </si>
  <si>
    <t>Výzvy k podávání žádostí</t>
  </si>
  <si>
    <t>Služba Europe Direct &lt;span class="phoneNum"&gt;00 800 6 7 8 9 10 11 &lt;/span&gt;</t>
  </si>
  <si>
    <t>Potřebujete více informací?</t>
  </si>
  <si>
    <t>Zaregistrovat</t>
  </si>
  <si>
    <t>Přehrát video</t>
  </si>
  <si>
    <t>Moje žádost</t>
  </si>
  <si>
    <t>Registrace obcí</t>
  </si>
  <si>
    <t>Registrace dodavatelů wi-fi zařízení</t>
  </si>
  <si>
    <t>Cílem mediace je ověřit, která registrace má být  v systému přiřazena k obci [obec].</t>
  </si>
  <si>
    <t>Zadejte heslo</t>
  </si>
  <si>
    <t xml:space="preserve">Níže prosím zadejte vaše kontaktní údaje. </t>
  </si>
  <si>
    <t>Název organizace</t>
  </si>
  <si>
    <t>Zpět</t>
  </si>
  <si>
    <t>Zpět na úvodní stránku</t>
  </si>
  <si>
    <t>Zrušit</t>
  </si>
  <si>
    <t>Změnit</t>
  </si>
  <si>
    <t>Změnit heslo</t>
  </si>
  <si>
    <t>Chcete-li změnit heslo, klikněte sem.</t>
  </si>
  <si>
    <t>Zavřít</t>
  </si>
  <si>
    <t>Potvrdit</t>
  </si>
  <si>
    <t>Země</t>
  </si>
  <si>
    <t>Upravit</t>
  </si>
  <si>
    <t>Zobrazit/skrýt</t>
  </si>
  <si>
    <t>Více</t>
  </si>
  <si>
    <t>Zapomněl(a) jsem heslo</t>
  </si>
  <si>
    <t>Skrýt</t>
  </si>
  <si>
    <t>Nezavírejte toto okno!</t>
  </si>
  <si>
    <t>Vaše registrační údaje se odesílají.</t>
  </si>
  <si>
    <t>Data se zpracovávají, čekejte prosím...</t>
  </si>
  <si>
    <t>Jste přihlášeni jako uživatel</t>
  </si>
  <si>
    <t>Přihlášení</t>
  </si>
  <si>
    <t>Odhlásit se</t>
  </si>
  <si>
    <t>Další</t>
  </si>
  <si>
    <t>Vaše registrace je dokončena.</t>
  </si>
  <si>
    <t>Vyhledat</t>
  </si>
  <si>
    <t>Zkuste to znovu nebo se obraťte na asistenční službu.</t>
  </si>
  <si>
    <t>Došlo k chybě při registraci.</t>
  </si>
  <si>
    <t>E-mail nebyl doručen? Zaslat e-mail s potvrzením znovu</t>
  </si>
  <si>
    <t>Ještě je třeba registraci potvrdit: Zanedlouho obdržíte e-mail s potvrzením. Klikněte na odkaz v e-mailu, čímž registraci stvrdíte.</t>
  </si>
  <si>
    <t>Vaše registrační údaje byly odeslány.</t>
  </si>
  <si>
    <t>Pozor!</t>
  </si>
  <si>
    <t>Zrušit registraci</t>
  </si>
  <si>
    <t>Rozmysleli jste si to a o poukázku už žádat nechcete? Kliknutím níže můžete registraci zrušit.</t>
  </si>
  <si>
    <t>Ano</t>
  </si>
  <si>
    <t>Odeslat registrační údaje</t>
  </si>
  <si>
    <t>Ještě je třeba registraci potvrdit:</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</si>
  <si>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</si>
  <si>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Nyní se můžete na portálu WiFi4EU zaregistrovat a uvést regiony, v nichž jste schopni příjemcům prostředků z projektu WiFi4EU nabídnout vybavení a zajistit instalaci. </t>
  </si>
  <si>
    <t xml:space="preserve">Pokud vaše společnost uzavřela jakožto dodavatel s příjemcem prostředků z projektu WiFi4EU smlouvu, je vaše registrace zde povinná. </t>
  </si>
  <si>
    <t>Vítejte na stránkách projektu WiFi4EU: Registrace společností zajišťujících instalaci zařízení wi-fi</t>
  </si>
  <si>
    <t>Číslo bankovního účtu (ve formátu IBAN)</t>
  </si>
  <si>
    <t>Kód BIC (Bank Identifier Code) je SWIFT identifikátor banky, který usnadňuje rychlé a bezchybné automatizované platby. Jednoznačně určuje jméno (a někdy i pobočku) dané banky a cílovou zemi.</t>
  </si>
  <si>
    <t>KÓD BIC</t>
  </si>
  <si>
    <t>Údaje o společnosti</t>
  </si>
  <si>
    <t>Uveďte prosím informace o vaší společnosti</t>
  </si>
  <si>
    <t>Logo společnosti (nepovinné)</t>
  </si>
  <si>
    <t>Název společnosti</t>
  </si>
  <si>
    <t>WWW stránky  společnosti (nepovinné)</t>
  </si>
  <si>
    <t>Potvrdit e-mailovou adresu</t>
  </si>
  <si>
    <t xml:space="preserve">Uveďte kontaktní osobu z vaší společnosti. </t>
  </si>
  <si>
    <t>Kontaktní osoba</t>
  </si>
  <si>
    <t>E-mailová adresa:</t>
  </si>
  <si>
    <t>Region působnosti</t>
  </si>
  <si>
    <t xml:space="preserve">Potvrzuji, že jsem si přečetl(a) následující podmínky programu a že s nimi souhlasím: </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</si>
  <si>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</si>
  <si>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</si>
  <si>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</si>
  <si>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IBAN (International Bank Account Number) je číslo vašeho bankovního účtu v mezinárodním formátu.</t>
  </si>
  <si>
    <t>Právnická osoba</t>
  </si>
  <si>
    <t>Telefonní číslo</t>
  </si>
  <si>
    <t>Kód země</t>
  </si>
  <si>
    <t>Bankovní spojení</t>
  </si>
  <si>
    <t>Vyberte v této zemi jednu nebo více oblastí.</t>
  </si>
  <si>
    <t>Vyberte zemi (země), kde působíte.</t>
  </si>
  <si>
    <t>Krok 1: Údaje o společnosti</t>
  </si>
  <si>
    <t>Krok 2: Region působnosti</t>
  </si>
  <si>
    <t>Krok 3: Kontaktní osoba</t>
  </si>
  <si>
    <t>Krok 4: Kontrola údajů</t>
  </si>
  <si>
    <t>Nahrát logo</t>
  </si>
  <si>
    <t>DIČ</t>
  </si>
  <si>
    <t>E-mailová adresa neodpovídá. Zadejte prosím stejnou e-mailovou adresu.</t>
  </si>
  <si>
    <t xml:space="preserve">Zadejte platnou e-mailovou adresu Bude vám na ni zaslán e-mail, který poslouží k potvrzení registrace. </t>
  </si>
  <si>
    <t>lv</t>
  </si>
  <si>
    <t>Juridiskas personas iecelts pārstāvis:</t>
  </si>
  <si>
    <t>Lai varētu turpināt, vispirms pieslēdzieties, izmantojot “EU-login” kontu: noklikšķiniet te</t>
  </si>
  <si>
    <t>Ja jūsu organizācijas sarakstā nav, neaizpildiet veidlapu, jo reģistrācija nebūs derīga un jūs nevarēsiet pieteikties. Privātu uzņēmumu pieteikumi tiks noraidīti.</t>
  </si>
  <si>
    <t xml:space="preserve">Jūs tūlīt pašvaldības vārdā reģistrēsities WiFi4EU portālā. </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</si>
  <si>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</si>
  <si>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</si>
  <si>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</si>
  <si>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Vai vēlaties turpināt reģistrācijas procesu?</t>
  </si>
  <si>
    <t>Vai jūs varat pieteikties?</t>
  </si>
  <si>
    <t>Laipni lūgti WiFi4EU reģistrācijas lapā pieteikumu iesniedzējiem!</t>
  </si>
  <si>
    <t>Skatīt/labot reģistrāciju</t>
  </si>
  <si>
    <t>Pašvaldība, kuru atlasījāt, jau ir reģistrēta. Noklikšķiniet zemāk, lai šo problēmu atrisinātu, pirms ir izsludināts uzaicinājums iesniegt pieteikumus.</t>
  </si>
  <si>
    <t>Varat savu reģistrāciju aplūkot un labot pirms uzaicinājuma izsludināšanas. Noklikšķiniet zemāk, lai atvērtu savu reģistrāciju.</t>
  </si>
  <si>
    <t>jūsu reģistrācija vēl nav apstiprināta. Validējiet savu reģistrāciju: pēc brīža jūs saņemsiet apstiprinājuma e-pastu, kurā jums jānoklikšķina uz saites, lai validētu reģistrāciju.</t>
  </si>
  <si>
    <t>Mana reģistrācija</t>
  </si>
  <si>
    <t>Līdz konkursa izsludināšanai atlikušais laiks:</t>
  </si>
  <si>
    <t>Reģistrācijas veids</t>
  </si>
  <si>
    <t>Kad būs izsludināts uzaicinājums iesniegt pieteikumus, jūs varēsiet pieteikties. Lai to izdarītu, piesakieties, izmantojot savu “EU-login” kontu, un iesniedziet pieteikumu WiFi4EU vaučeram.</t>
  </si>
  <si>
    <t>Jūs jau esat pieprasījis vaučeru</t>
  </si>
  <si>
    <t>Tā ir iespēja iedzīvotājiem nodrošināt pieeju tīmeklim vienmēr un visur.</t>
  </si>
  <si>
    <t>Nu varat pieprasīt vaučeru</t>
  </si>
  <si>
    <t>Pieprasīt vaučeru</t>
  </si>
  <si>
    <t>Sākumlapa</t>
  </si>
  <si>
    <t>dienas(-ām)</t>
  </si>
  <si>
    <t>Ņemiet vērā, ka atlase notiek pieteikšanās secībā, kā arī saskaņā ar kritērijiem ģeogrāfiskā līdzsvara nodrošināšanai, kā izklāstīts 2017. gada EISI darba programmā.</t>
  </si>
  <si>
    <t>stundas(-ām)</t>
  </si>
  <si>
    <t>minūtes (-ēm)</t>
  </si>
  <si>
    <t>sekundes(-ēm)</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</si>
  <si>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</si>
  <si>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</si>
  <si>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</si>
  <si>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</si>
  <si>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</si>
  <si>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</si>
  <si>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</si>
  <si>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</si>
  <si>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Pieteikumu iesniegšanā sāksies pēc</t>
  </si>
  <si>
    <t>Mēģiniet atkal nākamgad.</t>
  </si>
  <si>
    <t>Kas jādara tālāk?</t>
  </si>
  <si>
    <t>Pievienot pašvaldību</t>
  </si>
  <si>
    <t>Adrese</t>
  </si>
  <si>
    <t xml:space="preserve">Esmu likumīgais pārstāvis </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</si>
  <si>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</si>
  <si>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1. solis: reģistrācijas veids</t>
  </si>
  <si>
    <t>Apstipriniet e-pasta adresi</t>
  </si>
  <si>
    <t>Lūdzu, norādiet derīgu darba e-pasta adresi! Uz šo e-pasta adresi, iespējams, tiks nosūtīta informācija.</t>
  </si>
  <si>
    <t>E-pasta adrese</t>
  </si>
  <si>
    <t>Ziņas par pašvaldības vadītāju</t>
  </si>
  <si>
    <t>Sniedziet informāciju par pašvaldību(-ām), kuru(-as) jūs pārstāvat.</t>
  </si>
  <si>
    <t>Informācija par pašvaldību</t>
  </si>
  <si>
    <t>Vārds</t>
  </si>
  <si>
    <t>Numurs</t>
  </si>
  <si>
    <t>Mana organizācija</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</si>
  <si>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</si>
  <si>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</si>
  <si>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</si>
  <si>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</si>
  <si>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</si>
  <si>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</si>
  <si>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</si>
  <si>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</si>
  <si>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Esmu izlasījis un sapratis uzaicinājuma tekstā izklāstītos noteikumus attiecībā uz šo uzaicinājumu iesniegt pieteikumus.</t>
  </si>
  <si>
    <t>Apliecinu, ka esmu pilnvarots vai man ir atļauts iesniegt pieteikumu šajā veidlapā norādītās(-o) pašvaldības(-u) vārdā.</t>
  </si>
  <si>
    <t>Persona, kam likumīgi atļauts parakstīties pašvaldības vārdā, parasti pašvaldības priekšsēdētājs</t>
  </si>
  <si>
    <t>2. solis: informācija par pašvaldību</t>
  </si>
  <si>
    <t>3. solis: kontaktinformācija</t>
  </si>
  <si>
    <t xml:space="preserve">Likumīgais pārstāvis </t>
  </si>
  <si>
    <t>4. solis: pārskatīšana</t>
  </si>
  <si>
    <t>Pirms pabeidzat reģistrāciju, pārskatiet visu informāciju, ko esat sniedzis iepriekš.</t>
  </si>
  <si>
    <t>Izvēlieties savu valsti</t>
  </si>
  <si>
    <t>Izvēlieties savu organizāciju</t>
  </si>
  <si>
    <t>Pirms iesniegšanas vēlreiz pārskatiet savu reģistrācijas pieteikumu.</t>
  </si>
  <si>
    <t>Dzēst pašvaldību</t>
  </si>
  <si>
    <t>Ziņas par pārstāvi</t>
  </si>
  <si>
    <t>Vēlreiz nosūtīt apstiprinājuma e-pastu.</t>
  </si>
  <si>
    <t>Noklikšķiniet uz e-pastā norādītās saites, lai apstiprinātu savu e-pasta adresi, un tad jūs novirzīs uz pieteikšanās lapu.</t>
  </si>
  <si>
    <t>Uzvārds</t>
  </si>
  <si>
    <t xml:space="preserve">Oficiālā adrese </t>
  </si>
  <si>
    <t>Kontaktinformācija</t>
  </si>
  <si>
    <t>{{selfRegistration}}. reģistrācija (jūs)</t>
  </si>
  <si>
    <t>. reģistrācija</t>
  </si>
  <si>
    <t>Pašreizējā parole</t>
  </si>
  <si>
    <t>Jauns ziņojums</t>
  </si>
  <si>
    <t>Lūgt mediāciju</t>
  </si>
  <si>
    <t>Doties uz diskusiju sadaļu</t>
  </si>
  <si>
    <t>2. reģistrācija</t>
  </si>
  <si>
    <t xml:space="preserve">Reģistrācijas </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</si>
  <si>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</si>
  <si>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Ja vēlaties labot jūsu reģistrācijā sniegto informāciju vai atsaukt savu reģistrāciju, noklikšķiniet uz attiecīgajām pogām, kas redzamas zemāk.</t>
  </si>
  <si>
    <t>Labot manu reģistrāciju</t>
  </si>
  <si>
    <t>Noklikšķiniet uz zemāk redzamās pogas, lai lūgtu WiFi4EU iejaukties un atrisināt problēmu.</t>
  </si>
  <si>
    <t>Šīs mediācijas procedūras mērķis ir noteikt, kura reģistrācija ir uzskatāma par derīgu.</t>
  </si>
  <si>
    <t>Ja nosūtīsiet šo pieprasījumu, Eiropas Komisija iejauksies diskusijā, lai visiem iesaistītajiem uzņēmumiem palīdzētu atrisināt problēmu.</t>
  </si>
  <si>
    <t>Zemāk redzama jūsu sarakste ar citiem uzņēmumiem.</t>
  </si>
  <si>
    <t>Mediācijas pieprasījums</t>
  </si>
  <si>
    <t>[X] no [X]</t>
  </si>
  <si>
    <t>[X] vienā lapā</t>
  </si>
  <si>
    <t>Meklēt diskusijā</t>
  </si>
  <si>
    <t>Nosūtīt</t>
  </si>
  <si>
    <t>Šis ziņojums tiks nosūtīts citiem uzņēmumiem.</t>
  </si>
  <si>
    <t>Jūsu ziņojums</t>
  </si>
  <si>
    <t>Uzņēmumu diskusijas par vairākkārtējām reģistrācijām</t>
  </si>
  <si>
    <t>Atcelt</t>
  </si>
  <si>
    <t>Rakstīt ziņojumu</t>
  </si>
  <si>
    <t>Ievadiet savu e-pasta adresi, un mēs jums uz to aizsūtīsim norādījumus, kā atiestatīt paroli.</t>
  </si>
  <si>
    <t>Ievadiet savu e-pasta adresi</t>
  </si>
  <si>
    <t>Esat aizmirsis savu paroli?</t>
  </si>
  <si>
    <t xml:space="preserve">Jums radušās problēmas ar reģistrāciju? </t>
  </si>
  <si>
    <t>Noklikšķiniet šeit, lai sazinātos ar palīdzības dienestu.</t>
  </si>
  <si>
    <t>Uzrakstiet jautājumu vai aprakstiet problēmu</t>
  </si>
  <si>
    <t>Jums ir tehniska problēma (lapa pienācīgi nedarbojas)</t>
  </si>
  <si>
    <t>Jūs vēlaties precizēt sniegto/pieprasīto informāciju</t>
  </si>
  <si>
    <t>Jums ir jautājums par jūsu EU Login kontu</t>
  </si>
  <si>
    <t>Cits</t>
  </si>
  <si>
    <t>Sarakstā atlasiet problēmas veidu</t>
  </si>
  <si>
    <t>Nosūtīt ziņojumu</t>
  </si>
  <si>
    <t>Jūsu e-pasts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</si>
  <si>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</si>
  <si>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</si>
  <si>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</si>
  <si>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WiFi4EU palīdzības dienests</t>
  </si>
  <si>
    <t>Pašlaik reģistrējušies {{suppliersCounter}} bezvadu interneta uzņēmumi.</t>
  </si>
  <si>
    <t xml:space="preserve"> Pašlaik reģistrējušās jau {{municipalitiesCounter}} pašvaldības.</t>
  </si>
  <si>
    <t>Noskaidrojiet tos</t>
  </si>
  <si>
    <t xml:space="preserve"> | Atpakaļ uz sākumu</t>
  </si>
  <si>
    <t>Pēdējais atjauninājums: {{versionDate}} v{{version}}</t>
  </si>
  <si>
    <t>Eiropas Komisijas priekšsēdētājs</t>
  </si>
  <si>
    <t>Žans Klods Junkers</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</si>
  <si>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</si>
  <si>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</si>
  <si>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</si>
  <si>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</si>
  <si>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</si>
  <si>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 pašvaldības,</t>
  </si>
  <si>
    <t xml:space="preserve">- juridiska persona, kas rīkojas pašvaldību vārdā.  </t>
  </si>
  <si>
    <t>Ko varat sagaidīt?</t>
  </si>
  <si>
    <t>Tajā var pieteikties:</t>
  </si>
  <si>
    <t>Tādu savas valsts juridisko personu sarakstu, kuras drīkst pieteikties, skatiet šeit.</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</si>
  <si>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</si>
  <si>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Nākamais projektu konkurss tiks izsludināts {{date}} plkst. {{hour}} (pēc Centrāleiropas laika).</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</si>
  <si>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</si>
  <si>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</si>
  <si>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</si>
  <si>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Kas var pieteikties?</t>
  </si>
  <si>
    <t xml:space="preserve">- Lai reģistrētos, klikšķiniet zemāk. </t>
  </si>
  <si>
    <t>- Lai pieteiktos konkursā, jums jāpiesakās portālā uzreiz pēc konkursa izsludināšanas un tad oficiāli jāiesniedz pieteikums.</t>
  </si>
  <si>
    <t xml:space="preserve">Divi soļi: vispirms reģistrējieties, tad piesakieties! </t>
  </si>
  <si>
    <t xml:space="preserve">Reģistrējieties tiešsaistē un norādiet jomas, kurās varat sniegt pakalpojumus. Reģistrēto uzņēmumu saraksts tiks publicēts tiešsaistē; šādi pašvaldības varēs uzzināt par potenciālajiem pakalpojumu sniedzējiem savā apkaimē.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</si>
  <si>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</si>
  <si>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 xml:space="preserve">Ņemiet vērā, ka saraksts ir domāts tikai informācijai. Saņēmēji var izvēlēties bezvadu interneta pieslēgšanas uzņēmumu arī starp tiem, kas nav iekļauti sarakstā. </t>
  </si>
  <si>
    <t>Vai esat pašvaldība?</t>
  </si>
  <si>
    <t xml:space="preserve">Vai esat bezvadu interneta pieslēgšanas uzņēmums? </t>
  </si>
  <si>
    <t>Vēlos reģistrēt pašvaldību.</t>
  </si>
  <si>
    <t>Vēlos reģistrēt bezvadu interneta pieslēgšanas uzņēmumu</t>
  </si>
  <si>
    <t>Bieži uzdoti jautājumi</t>
  </si>
  <si>
    <t>Par iniciatīvu WiFi4EU</t>
  </si>
  <si>
    <t>Uzaicinājumi iesniegt pieteikumus</t>
  </si>
  <si>
    <t>Informatīvais dienests “Europe Direct”, tālrunis: &lt;span class="phoneNum"&gt;00 800 6 7 8 9 10 11 &lt;/span&gt;</t>
  </si>
  <si>
    <t>Sekojiet šīm saitēm, ja vajadzīga sīkāka informācija par šo projektu:</t>
  </si>
  <si>
    <t>Vai jums vajadzīga papildinformācija?</t>
  </si>
  <si>
    <t>Reģistrēties tūlīt</t>
  </si>
  <si>
    <t>Skatīties video</t>
  </si>
  <si>
    <t>Mans pieteikums</t>
  </si>
  <si>
    <t>Pašvaldības reģistrācija</t>
  </si>
  <si>
    <t>Diskusiju sadaļa</t>
  </si>
  <si>
    <t>WiFi uzņēmuma reģistrācija</t>
  </si>
  <si>
    <t>Šīs mediācijas procedūras mērķis ir noteikt, kura reģistrācija ir uzskatāma par pašvaldības {{municipality}} reģistrāciju.</t>
  </si>
  <si>
    <t>Ievadiet paroli</t>
  </si>
  <si>
    <t xml:space="preserve">Sniedziet savu kontaktinformāciju! </t>
  </si>
  <si>
    <t>Organizācijas nosaukums</t>
  </si>
  <si>
    <t>Atpakaļ</t>
  </si>
  <si>
    <t>Atpakaļ uz sākumlapu</t>
  </si>
  <si>
    <t>Nomainīt</t>
  </si>
  <si>
    <t>Nomainīt paroli</t>
  </si>
  <si>
    <t>Noklikšķiniet zemāk, lai nomainītu paroli.</t>
  </si>
  <si>
    <t>Aizvērt</t>
  </si>
  <si>
    <t>Apstiprināt</t>
  </si>
  <si>
    <t>Valsts</t>
  </si>
  <si>
    <t>Labot</t>
  </si>
  <si>
    <t>Izvērst/Paslēpt</t>
  </si>
  <si>
    <t>Izvērst</t>
  </si>
  <si>
    <t>Aizmirsta parole</t>
  </si>
  <si>
    <t>Paslēpt</t>
  </si>
  <si>
    <t>Lūdzu, neaizveriet šo logu.</t>
  </si>
  <si>
    <t>Jūsu reģistrācija iniciatīvai WiFi4EU ir iesniegšanas procesā.</t>
  </si>
  <si>
    <t>Apstrādā datus, lūdzu, pagaidiet...</t>
  </si>
  <si>
    <t>Sistēmā iegājāt kā</t>
  </si>
  <si>
    <t>Pieteikties</t>
  </si>
  <si>
    <t>Iziet</t>
  </si>
  <si>
    <t>Pašvaldība</t>
  </si>
  <si>
    <t>Tālāk</t>
  </si>
  <si>
    <t>Nē</t>
  </si>
  <si>
    <t>numurs</t>
  </si>
  <si>
    <t>Jauna parole</t>
  </si>
  <si>
    <t>Pasta indekss</t>
  </si>
  <si>
    <t>Jūsu reģistrācija ir pabeigta.</t>
  </si>
  <si>
    <t>Meklēt</t>
  </si>
  <si>
    <t>Lūdzu, mēģiniet vēlāk vai sazinieties ar palīdzības dienestu.</t>
  </si>
  <si>
    <t>Reģistrēties neizdevās, jo radusies kāda problēma.</t>
  </si>
  <si>
    <t>Jūs nesaņēmāt šādu e-pastu? Vēlreiz nosūtīt apstiprinājuma e-pastu.</t>
  </si>
  <si>
    <t>Validējiet savu reģistrāciju: pēc brīža jūs saņemsiet apstiprinājuma e-pastu, kurā jums jānoklikšķina uz saites, lai validētu reģistrācijas iesniegšanu.</t>
  </si>
  <si>
    <t>Jūsu reģistrācija ir iesniegta.</t>
  </si>
  <si>
    <t>Uzmanību:</t>
  </si>
  <si>
    <t>Atcelt manu reģistrāciju</t>
  </si>
  <si>
    <t>Vairs nevēlaties pieprasīt WiFi4EU vaučeru? Noklikšķiniet zemāk, lai atceltu savu reģistrāciju.</t>
  </si>
  <si>
    <t>Jā</t>
  </si>
  <si>
    <t>Iesniegt reģistrāciju</t>
  </si>
  <si>
    <t>Jūs nesaņēmāt šo e-pastu? Vēlreiz nosūtīt apstiprinājuma e-pastu.</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</si>
  <si>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</si>
  <si>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Varat tūdaļ reģistrēties WiFi4EU portālā, lai norādītu apvidus, kuros spējat WiFi4EU vaučera saņēmējiem piedāvāt aprīkojumu un to uzstādīt. </t>
  </si>
  <si>
    <t xml:space="preserve">Ja WiFi4EU vaučera saņēmējs ir ar jūsu uzņēmumu noslēdzis līgumu par piegādi, jums ir jāreģistrējas obligāti. </t>
  </si>
  <si>
    <t>Laipni lūgti WiFi4EU reģistrācijas lapā uzņēmumiem, kas uzstāda bezvadu interneta iekārtas!</t>
  </si>
  <si>
    <t>Bankas konta numurs (IBAN formātā)</t>
  </si>
  <si>
    <t>BIC kods ir SWIFT adrese, kas bankai piešķirta, lai tā varētu ātri, precīzi un automātiski pārskaitīt naudu citām bankām. BIC kodā tiek identificēts attiecīgās bankas nosaukums un valsts (dažreiz arī filiāle).</t>
  </si>
  <si>
    <t>Uzņēmuma identifikācijas kods (BIC)</t>
  </si>
  <si>
    <t>Pilsēta</t>
  </si>
  <si>
    <t>ziņas par uzņēmumu</t>
  </si>
  <si>
    <t>Lūdzu, sniedziet informāciju par savu uzņēmumu!</t>
  </si>
  <si>
    <t>Uzņēmuma logo (nav obligāti)</t>
  </si>
  <si>
    <t>Uzņēmuma nosaukums</t>
  </si>
  <si>
    <t>Uzņēmuma tīmekļa vietne (nav obligāti)</t>
  </si>
  <si>
    <t xml:space="preserve">Norādiet sava uzņēmuma kontaktpersonu. </t>
  </si>
  <si>
    <t>kontaktpersona</t>
  </si>
  <si>
    <t>ģeogrāfiskā darbības joma</t>
  </si>
  <si>
    <t xml:space="preserve">Apliecinu, ka esmu izlasījis šādus WiFi4EU iniciatīvas nosacījumus un tiem piekrītu: </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</si>
  <si>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</si>
  <si>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</si>
  <si>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</si>
  <si>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Starptautiskais bankas konta numurs (IBAN) ir jūsu bankas konta numurs standartizētā, starptautiski atzītā formātā.</t>
  </si>
  <si>
    <t>Oficiālā adrese</t>
  </si>
  <si>
    <t>Juridiska persona</t>
  </si>
  <si>
    <t>Tālruņa numurs</t>
  </si>
  <si>
    <t>Valsts kods</t>
  </si>
  <si>
    <t>Bankas konta rekvizīti</t>
  </si>
  <si>
    <t>Attiecīgajā(s) valstī(s) izvēlieties vienu vai vairākus apvidus.</t>
  </si>
  <si>
    <t>Atlasiet valsti(s), kurā(s) darbojaties.</t>
  </si>
  <si>
    <t>1. solis: ziņas par uzņēmumu</t>
  </si>
  <si>
    <t>2. solis: ģeogrāfiskā darbības joma</t>
  </si>
  <si>
    <t>3. solis: kontaktpersona</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</si>
  <si>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</si>
  <si>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Augšupielādējiet logo</t>
  </si>
  <si>
    <t>PVN maksātāja numurs</t>
  </si>
  <si>
    <t>E-pasta adrese neatbilst norādītajai. Lūdzu, sniedziet tādu pašu e-pasta adresi.</t>
  </si>
  <si>
    <t xml:space="preserve">Lūdzu, norādiet derīgu e-pasta adresi! Lai validētu jūsu reģistrāciju, uz šo e-pasta adresi tiks nosūtīts apstiprinājuma e-pasts. </t>
  </si>
  <si>
    <t>da</t>
  </si>
  <si>
    <t>Delegeret juridisk repræsentant (LEAR):</t>
  </si>
  <si>
    <t>For at kunne fortsætte skal du først logge ind med en EU Login-konto: Klik her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</si>
  <si>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</si>
  <si>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 xml:space="preserve">Du er ved at registrere dig på WiFi4EU-portalen på vegne af en kommune. </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</si>
  <si>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</si>
  <si>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</si>
  <si>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</si>
  <si>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Vil du fortsætte med registreringen?</t>
  </si>
  <si>
    <t>Kan du ansøge?</t>
  </si>
  <si>
    <t>Velkommen til registreringssiden for WiFi4EU for ansøgere.</t>
  </si>
  <si>
    <t>Se/rediger registrering</t>
  </si>
  <si>
    <t>Der findes flere registreringer for den valgte kommune. Klik herunder for at løse problemet, inden indkaldelsen af ansøgninger åbner.</t>
  </si>
  <si>
    <t>Du kan se og redigere din registrering indtil indkaldelsen åbner. Klik herunder for at åbne din registrering.</t>
  </si>
  <si>
    <t>Din registrering er endnu ikke bekræftet. Valider din registrering: Du vil snart modtage en bekræftelsesmail. Klik på linket i e-mailen for at validere din registrering.</t>
  </si>
  <si>
    <t>Min registrering</t>
  </si>
  <si>
    <t>Resterende tid af indkaldelsesperioden:</t>
  </si>
  <si>
    <t>Type registrering</t>
  </si>
  <si>
    <t>Så snart indkaldelsen af ansøgninger er åben, kan du sende din ansøgning. For at gøre det skal du logge ind med din EU Login-konto og sende din ansøgning om en WiFi4EU-kupon.</t>
  </si>
  <si>
    <t>Du har allerede ansøgt om en kupon</t>
  </si>
  <si>
    <t>så borgerne er forbundet hele tiden og alle vegne.</t>
  </si>
  <si>
    <t>Du kan nu ansøge om en kupon</t>
  </si>
  <si>
    <t>Søg om en kupon</t>
  </si>
  <si>
    <t>Startside</t>
  </si>
  <si>
    <t>Dage</t>
  </si>
  <si>
    <t>Bemærk, at udvælgelsen sker efter først til mølle-princippet og efter kriterier, der skal sikre en geografisk balance, som beskrevet i CEF-arbejdsprogrammet for 2017.</t>
  </si>
  <si>
    <t>Timer</t>
  </si>
  <si>
    <t>Minutter</t>
  </si>
  <si>
    <t>Sekunder</t>
  </si>
  <si>
    <t>Din ansøgning til kuponkonkurrencen er blevet afvist.</t>
  </si>
  <si>
    <t>Kuponkonkurrencen er åben.</t>
  </si>
  <si>
    <t>Din ansøgning om en kupon er blevet sendt. Du får snart besked fra Wifi4Eu, om du får en kupon til gratis wi-fi.</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</si>
  <si>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</si>
  <si>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</si>
  <si>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</si>
  <si>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</si>
  <si>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</si>
  <si>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Konkurrencen om en kupon åbner om</t>
  </si>
  <si>
    <t>Prøv igen til næste år.</t>
  </si>
  <si>
    <t>Hvad er næste skridt?</t>
  </si>
  <si>
    <t>Tilføj kommune</t>
  </si>
  <si>
    <t xml:space="preserve">Jeg er den juridiske repræsentant </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</si>
  <si>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</si>
  <si>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Trin 1: Type registrering</t>
  </si>
  <si>
    <t>Bekræft e-mailadresse</t>
  </si>
  <si>
    <t>Angiv en gyldig arbejds-e-mailadresse. Der kan sendes oplysninger til denne e-mailadresse.</t>
  </si>
  <si>
    <t>E-mailadresse</t>
  </si>
  <si>
    <t>Oplysninger om borgmesteren</t>
  </si>
  <si>
    <t>Angiv oplysninger om den eller de kommuner, du repræsenterer.</t>
  </si>
  <si>
    <t>Oplysninger om kommunen/kommunerne</t>
  </si>
  <si>
    <t>Navn</t>
  </si>
  <si>
    <t>Min organisation</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</si>
  <si>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</si>
  <si>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</si>
  <si>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</si>
  <si>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</si>
  <si>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</si>
  <si>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</si>
  <si>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</si>
  <si>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</si>
  <si>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har læst og forstår betingelserne for denne indkaldelse af ansøgninger som angivet i selve indkaldelsen.</t>
  </si>
  <si>
    <t>Jeg bekræfter, at jeg har bemyndigelse eller godkendelse til at ansøge på vegne af den eller de kommuner, der er angivet i denne formular.</t>
  </si>
  <si>
    <t>Person, som er juridisk bemyndiget til at underskrive på vegne af kommunen – typisk borgmesteren</t>
  </si>
  <si>
    <t>Trin 2: Oplysninger om kommunen/kommunerne</t>
  </si>
  <si>
    <t>Trin 3: Kontaktoplysninger</t>
  </si>
  <si>
    <t xml:space="preserve">Juridisk repræsentant </t>
  </si>
  <si>
    <t>Trin 4: Gennemsyn</t>
  </si>
  <si>
    <t>Gennemse alle oplysningerne, inden du afslutter din registrering.</t>
  </si>
  <si>
    <t>Vælg dit land.</t>
  </si>
  <si>
    <t>Vælg din organisation</t>
  </si>
  <si>
    <t>Gennemse registreringsformularen, før du indsender den.</t>
  </si>
  <si>
    <t>Fjern kommune</t>
  </si>
  <si>
    <t>Oplysninger om repræsentanten</t>
  </si>
  <si>
    <t>Send e-mail med bekræftelse igen.</t>
  </si>
  <si>
    <t>Klik på linket i mailen for at bekræfte din e-mailadresse, og du vil blive omstillet til den side, hvor du skal logge på.</t>
  </si>
  <si>
    <t>Efternavn</t>
  </si>
  <si>
    <t>Officiel adresse</t>
  </si>
  <si>
    <t>Kontaktoplysninger</t>
  </si>
  <si>
    <t>Registrering 1 (dig)</t>
  </si>
  <si>
    <t>Registrering 2</t>
  </si>
  <si>
    <t>Nuværende password</t>
  </si>
  <si>
    <t>Ny meddelelse</t>
  </si>
  <si>
    <t>Anmod om mægling</t>
  </si>
  <si>
    <t>Gå til diskussionsforummet</t>
  </si>
  <si>
    <t>Registrering {{selfRegistration}} (dig)</t>
  </si>
  <si>
    <t xml:space="preserve">Registrering </t>
  </si>
  <si>
    <t>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</si>
  <si>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</si>
  <si>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Korrespondance</t>
  </si>
  <si>
    <t>Hvis du ønsker at redigere dine oplysninger eller trække din registrering tilbage, kan du gøre det ved at klikke på den relevante knap nedenfor.</t>
  </si>
  <si>
    <t>Rediger min registrering</t>
  </si>
  <si>
    <t>Klik herunder for at bede WiFi4EU om hjælp til at løse problemet.</t>
  </si>
  <si>
    <t>Formålet med mæglingsprocessen er at afgøre, hvilken registrering der skal gælde.</t>
  </si>
  <si>
    <t>Når du sender denne anmodning, vil Europa-Kommissionen gå ind i sagen for at hjælpe jer med at løse problemet.</t>
  </si>
  <si>
    <t>Meddelelserne mellem dig og de andre virksomheder vises herunder.</t>
  </si>
  <si>
    <t>Anmodning om mægling</t>
  </si>
  <si>
    <t>[X] af [X]</t>
  </si>
  <si>
    <t>[X] pr. side</t>
  </si>
  <si>
    <t>Søg i korrespondancen</t>
  </si>
  <si>
    <t>Denne meddelelse vil blive sendt til de andre virksomheder.</t>
  </si>
  <si>
    <t>Din meddelelse</t>
  </si>
  <si>
    <t>Diskussion mellem virksomheder i tilfælde af flere registreringer</t>
  </si>
  <si>
    <t>Træk tilbage</t>
  </si>
  <si>
    <t>Skriv meddelelse</t>
  </si>
  <si>
    <t>Indtast din e-mailadresse, så sender vi dig en mail, der fortæller, hvordan du nulstiller dit password.</t>
  </si>
  <si>
    <t>Angiv din e-mail-adresse</t>
  </si>
  <si>
    <t>Har du glemt dit password?</t>
  </si>
  <si>
    <t xml:space="preserve">Problemer med registreringen? </t>
  </si>
  <si>
    <t>Klik her for at få adgang til vores helpdesk.</t>
  </si>
  <si>
    <t>Skriv dit spørgsmål eller en beskrivelse af dit problem</t>
  </si>
  <si>
    <t>Jeg har et teknisk problem (siden fungerer ikke ordentligt)</t>
  </si>
  <si>
    <t>Jeg har brug for præcisering af de angivne/ønskede oplysninger</t>
  </si>
  <si>
    <t>Jeg har et spørgsmål om min EU Login-konto</t>
  </si>
  <si>
    <t>Andet</t>
  </si>
  <si>
    <t>Vælg et problem på listen</t>
  </si>
  <si>
    <t>Send meddelelse</t>
  </si>
  <si>
    <t>Din e-mailadresse</t>
  </si>
  <si>
    <t>Er dit spørgsmål allerede blevet besvaret?</t>
  </si>
  <si>
    <t>Se om der allerede findes svar på dit spørgsmål i vores ofte stillede spørgsmål.</t>
  </si>
  <si>
    <t>Hvis du ikke kan finde svaret i de ofte stillede spørgsmål, bedes du udfylde formularen herunder.</t>
  </si>
  <si>
    <t>WiFi4EU's helpdesk</t>
  </si>
  <si>
    <t>{{suppliersCounter}} wi-fi-virksomheder har registreret sig.</t>
  </si>
  <si>
    <t>{{municipalitiesCounter}} kommuner har registreret sig.</t>
  </si>
  <si>
    <t>Find ud af, hvem de er</t>
  </si>
  <si>
    <t xml:space="preserve"> | tilbage til toppen</t>
  </si>
  <si>
    <t>Seneste opdatering: {{versionDate}} v{{version}}</t>
  </si>
  <si>
    <t>Formand for Europa-Kommissionen</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</si>
  <si>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</si>
  <si>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</si>
  <si>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</si>
  <si>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</si>
  <si>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</si>
  <si>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 Kommuner</t>
  </si>
  <si>
    <t xml:space="preserve">- Enheder, som handler på vegne af kommuner  </t>
  </si>
  <si>
    <t>Hvad kan du forvente?</t>
  </si>
  <si>
    <t>Indkaldelsen er åben for:</t>
  </si>
  <si>
    <t>Se listen over enheder, som kan ansøge i dit land.</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</si>
  <si>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</si>
  <si>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Den næste indkaldelse af ansøgninger lanceres den {{date}}, kl.{{hour}} (dansk tid).</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</si>
  <si>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</si>
  <si>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</si>
  <si>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</si>
  <si>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Hvem kan ansøge?</t>
  </si>
  <si>
    <t xml:space="preserve">- Klik nedenfor for at registrere dig. </t>
  </si>
  <si>
    <t>- For at ansøge skal du logge ind og sende din ansøgning, så snart indkaldelsen åbnes formelt.</t>
  </si>
  <si>
    <t xml:space="preserve">Så følg disse to trin: Registrer dig, og ansøg derefter! </t>
  </si>
  <si>
    <t xml:space="preserve">Så opfordres du til at registrere dig online og angive, hvilket område du kan servicere. Listen over registrerede virksomheder offentliggøres online, så kommunerne lettere kan finde potentielle leverandører i deres område. </t>
  </si>
  <si>
    <t>Vær opmærksom på, at du kan registrere dig når som helst, inden indkaldelsen af ansøgninger åbner. Først til mølle-princippet bygger på dato og tidspunkt for ansøgningen (ikke registeringen)!</t>
  </si>
  <si>
    <t xml:space="preserve">Bemærk, at denne liste kun er til orientering. Modtagerne af WiFi4EU-kuponen kan frit vælge installationsvirksomheden, også blandt dem, der ikke er opført på listen. </t>
  </si>
  <si>
    <t>Repræsenterer du en kommune?</t>
  </si>
  <si>
    <t xml:space="preserve">Repræsenterer du en virksomhed, som installerer wi-fi-forbindelser? </t>
  </si>
  <si>
    <t>Jeg vil gerne registrere en kommune</t>
  </si>
  <si>
    <t>Jeg vil gerne registrere en wi-fi-installationsvirksomhed</t>
  </si>
  <si>
    <t>Ofte stillede spørgsmål</t>
  </si>
  <si>
    <t>Om WiFi4EU</t>
  </si>
  <si>
    <t>Indkaldelser af ansøgninger</t>
  </si>
  <si>
    <t>Klik på følgende links og få mere at vide om projektet:</t>
  </si>
  <si>
    <t>Har du brug for flere oplysninger?</t>
  </si>
  <si>
    <t>Registrer nu</t>
  </si>
  <si>
    <t>Se videoen</t>
  </si>
  <si>
    <t>Min ansøgning</t>
  </si>
  <si>
    <t>Registrering af kommune</t>
  </si>
  <si>
    <t>Diskussionsforum</t>
  </si>
  <si>
    <t>Registrering af wi-fi-virksomhed</t>
  </si>
  <si>
    <t>Formålet med mæglingsprocessen er at afgøre, hvilken registrering der skal gælde for [Municipality].</t>
  </si>
  <si>
    <t>Indtast password</t>
  </si>
  <si>
    <t xml:space="preserve">Angiv dine kontaktoplysninger nedenfor. </t>
  </si>
  <si>
    <t>Organisationens navn</t>
  </si>
  <si>
    <t>Tilbage</t>
  </si>
  <si>
    <t>Tilbage til startsiden</t>
  </si>
  <si>
    <t>Afbryd</t>
  </si>
  <si>
    <t>Ændring</t>
  </si>
  <si>
    <t>Skift password</t>
  </si>
  <si>
    <t>Klik herunder for at skifte password.</t>
  </si>
  <si>
    <t>Luk</t>
  </si>
  <si>
    <t>Bekræft</t>
  </si>
  <si>
    <t>Redigér</t>
  </si>
  <si>
    <t>Vis/skjul</t>
  </si>
  <si>
    <t>Vis</t>
  </si>
  <si>
    <t>Glemt password</t>
  </si>
  <si>
    <t>Skjul</t>
  </si>
  <si>
    <t>Luk ikke dette vindue.</t>
  </si>
  <si>
    <t>Din registrering i WiFi4EU-ordningen er ved at blive sendt.</t>
  </si>
  <si>
    <t>Behandler oplysningerne. Vent venligst ...</t>
  </si>
  <si>
    <t>Logget ind som</t>
  </si>
  <si>
    <t>Log på</t>
  </si>
  <si>
    <t>Log af</t>
  </si>
  <si>
    <t>Kommune</t>
  </si>
  <si>
    <t>Næste</t>
  </si>
  <si>
    <t>Nej</t>
  </si>
  <si>
    <t>Nyt password</t>
  </si>
  <si>
    <t>Postnr.</t>
  </si>
  <si>
    <t>Din registrering er gennemført.</t>
  </si>
  <si>
    <t>Søg</t>
  </si>
  <si>
    <t>Indsend</t>
  </si>
  <si>
    <t>Prøv igen, eller kontakt vores helpdesk.</t>
  </si>
  <si>
    <t>Der gik noget galt med registreringen.</t>
  </si>
  <si>
    <t>Har du ikke modtaget denne e-mail? Send bekræftelsesmail igen</t>
  </si>
  <si>
    <t>Validér din registrering: du modtager snart en e-mail med et link til at validere indsendelsen af din registrering.</t>
  </si>
  <si>
    <t>Din registrering er sendt.</t>
  </si>
  <si>
    <t>Advarsel:</t>
  </si>
  <si>
    <t>Træk min registrering tilbage</t>
  </si>
  <si>
    <t>Er du ikke længere interesseret i en WiFi4EU-kupon? Klik herunder for at trække din registrering tilbage.</t>
  </si>
  <si>
    <t>Send registrering</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</si>
  <si>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</si>
  <si>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Derefter kan du gå direkte til WiFi4EU-portalen og angive de områder, hvor du kan tilbyde levering af udstyr og installation til modtagerne af WiFi4EU. </t>
  </si>
  <si>
    <t xml:space="preserve">Det er obligatorisk at registrere din virksomhed, hvis den har indgået aftale som leverandør med en WiFi4EU-modtager. </t>
  </si>
  <si>
    <t>Velkommen til registreringssiden for WiFi4EU for wi-fi-installationsvirksomheder.</t>
  </si>
  <si>
    <t>Kontonummer (IBAN-format)</t>
  </si>
  <si>
    <t>En BIC-kode (Bank Identifier Code) er den SWIFT-adresse, som er tildelt en bank, så man kan sende automatiserede betalinger hurtigt og nøjagtigt til de relevante banker. Koden identificerer den pågældende banks navn og land (og nogen gange også filial).</t>
  </si>
  <si>
    <t>By</t>
  </si>
  <si>
    <t>Oplysninger om virksomheden</t>
  </si>
  <si>
    <t>Giv oplysninger om virksomheden.</t>
  </si>
  <si>
    <t>Virksomhedens logo (frivilligt)</t>
  </si>
  <si>
    <t>Virksomhedens navn</t>
  </si>
  <si>
    <t>Virksomhedens website (frivilligt)</t>
  </si>
  <si>
    <t xml:space="preserve">Angiv en kontaktperson for din virksomhed. </t>
  </si>
  <si>
    <t>Geografisk dækning</t>
  </si>
  <si>
    <t xml:space="preserve">Jeg bekræfter, at jeg har læst og accepterer følgende vilkår for ordningen: </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</si>
  <si>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</si>
  <si>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</si>
  <si>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</si>
  <si>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Et IBAN-nummer (International Bank Account Number) er dit kontonummer i et standardiseret, internationalt anerkendt format.</t>
  </si>
  <si>
    <t>Enhed</t>
  </si>
  <si>
    <t>Landekode</t>
  </si>
  <si>
    <t>Bankoplysninger</t>
  </si>
  <si>
    <t>Vælg et eller flere områder i dette land</t>
  </si>
  <si>
    <t>Vælg det eller de lande, du opererer i.</t>
  </si>
  <si>
    <t>Trin 1: Oplysninger om virksomheden</t>
  </si>
  <si>
    <t>Trin 2: Geografisk dækning</t>
  </si>
  <si>
    <t>Trin 3: Kontaktperson</t>
  </si>
  <si>
    <t>Trin 4: Gennemgang</t>
  </si>
  <si>
    <t>Momsregistreringsnummer</t>
  </si>
  <si>
    <t>E-mailadressen er ikke den samme. Indtast den samme e-mailadresse.</t>
  </si>
  <si>
    <t xml:space="preserve">Angiv en gyldig e-mailadresse. Vi sender en bekræftelse til denne e-mail, som du skal bruge til at validere din registrering. </t>
  </si>
  <si>
    <t>sv</t>
  </si>
  <si>
    <t>Den rättsliga enhetens officiella företrädare:</t>
  </si>
  <si>
    <t>Först måste du logga in med ditt EU Login-konto: Skapa ett konto</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</si>
  <si>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</si>
  <si>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</si>
  <si>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</si>
  <si>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</si>
  <si>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</si>
  <si>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Vill du fortsätta med registreringen?</t>
  </si>
  <si>
    <t>Vem kan söka?</t>
  </si>
  <si>
    <t>Här kan du registrera dig för initiativet WiFi4EU</t>
  </si>
  <si>
    <t>Se/ändra registrering</t>
  </si>
  <si>
    <t>Det finns flera registreringar för den valda kommunen. Klicka nedan för att lösa problemet innan ansökningsomgången startar.</t>
  </si>
  <si>
    <t>Du kan se och ändra din registrering tills ansökningsomgången startar. Klicka nedan för att gå till din registrering.</t>
  </si>
  <si>
    <t>Din registrering har ännu inte bekräftats. Vänligen bekräfta din registrering: Du får snart ett mejl med en länk för att bekräfta att du vill registrera din organisation.</t>
  </si>
  <si>
    <t>Hur långt är det kvar till ansökningsomgången?</t>
  </si>
  <si>
    <t>Typ av registrering</t>
  </si>
  <si>
    <t>När ansökningsomgången väl har startat kan du söka. Logga in med ditt EU Login-konto och skicka in ansökan om en WiFi4EU-check.</t>
  </si>
  <si>
    <t>Du har redan ansökt om en check</t>
  </si>
  <si>
    <t>så att alla kan vara uppkopplade när som helst och var som helst.</t>
  </si>
  <si>
    <t>Du kan nu ansöka om en check</t>
  </si>
  <si>
    <t>Ansök om check</t>
  </si>
  <si>
    <t>Förstasida</t>
  </si>
  <si>
    <t>Dagar</t>
  </si>
  <si>
    <t>Urvalet sker enligt principen ”först till kvarn” och utifrån kriterier för en jämn geografisk spridning (se FSE:s arbetsprogram för 2017).</t>
  </si>
  <si>
    <t>Timmar</t>
  </si>
  <si>
    <t>Minuter</t>
  </si>
  <si>
    <t>Din ansökan om check har fått avslag.</t>
  </si>
  <si>
    <t>Du kan nu ansöka om en check.</t>
  </si>
  <si>
    <t>Din ansökan om check har skickats. Du får snart besked om du fått en check för gratis wifi.</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</si>
  <si>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</si>
  <si>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</si>
  <si>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</si>
  <si>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</si>
  <si>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</si>
  <si>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Ansökningsomgången för checkar börjar om</t>
  </si>
  <si>
    <t>Försök igen nästa år.</t>
  </si>
  <si>
    <t>Vad händer nu?</t>
  </si>
  <si>
    <t>Lägg till kommun</t>
  </si>
  <si>
    <t>Adress</t>
  </si>
  <si>
    <t xml:space="preserve">Jag är juridiskt ombud </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</si>
  <si>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</si>
  <si>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Steg 1: Typ av registrering</t>
  </si>
  <si>
    <t>Bekräfta mejladressen</t>
  </si>
  <si>
    <t>Ange en giltig mejladress till jobbet. Vi kan komma att skicka information till den här adressen.</t>
  </si>
  <si>
    <t>Mejladress</t>
  </si>
  <si>
    <t>Uppgifter om borgmästaren</t>
  </si>
  <si>
    <t>Lämna information om den eller de kommuner som du företräder.</t>
  </si>
  <si>
    <t>Uppgifter om kommunen</t>
  </si>
  <si>
    <t>Namn</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</si>
  <si>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</si>
  <si>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</si>
  <si>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</si>
  <si>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</si>
  <si>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</si>
  <si>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</si>
  <si>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</si>
  <si>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</si>
  <si>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har läst och förstått villkoren för den här ansökningsomgången enligt beskrivningen i utlysningen.</t>
  </si>
  <si>
    <t>Jag bekräftar att jag har befogenhet att skicka in ansökan på uppdrag av den eller de kommuner som anges i formuläret.</t>
  </si>
  <si>
    <t>Person som agerar på uppdrag av kommunen, till exempel borgmästaren</t>
  </si>
  <si>
    <t>Steg 2: Uppgifter om kommunen</t>
  </si>
  <si>
    <t>Steg 3: Kontaktuppgifter</t>
  </si>
  <si>
    <t xml:space="preserve">Juridiskt ombud </t>
  </si>
  <si>
    <t>Steg 4: Granska din uppgifter</t>
  </si>
  <si>
    <t>Granska alla uppgifter innan du skickar in din registreringsansökan.</t>
  </si>
  <si>
    <t>Välj ditt land.</t>
  </si>
  <si>
    <t>Välj din organisation.</t>
  </si>
  <si>
    <t>Granska dina uppgifter innan du skickar in din registrering.</t>
  </si>
  <si>
    <t>Ta bort kommun</t>
  </si>
  <si>
    <t>Uppgifter om ombudet</t>
  </si>
  <si>
    <t>Skicka bekräftelsemejlet på nytt.</t>
  </si>
  <si>
    <t>Klicka på länken i mejlet för att bekräfta din mejladress så kommer du till inloggningssidan.</t>
  </si>
  <si>
    <t>Efternamn</t>
  </si>
  <si>
    <t>Officiell adress</t>
  </si>
  <si>
    <t>Kontaktuppgifter</t>
  </si>
  <si>
    <t>Registrering {{selfRegistration}} (du)</t>
  </si>
  <si>
    <t>Nuvarande lösenord</t>
  </si>
  <si>
    <t>Nytt meddelande</t>
  </si>
  <si>
    <t>Be om hjälp</t>
  </si>
  <si>
    <t>Gå till forumet</t>
  </si>
  <si>
    <t>Registrering 1 (du)</t>
  </si>
  <si>
    <t>Registreringar</t>
  </si>
  <si>
    <t>Systemet har upptäckt X dubbelregistreringar. Du bör ta kontakt med de andra användarna. Företaget kan inte registreras som potentiell leverantör innan problemet har lösts. Om du inte kan lösa problemet kan du be Europeiska kommissionen om hjälp.</t>
  </si>
  <si>
    <t>Klicka på respektive knapp nedan om du vill ändra dina kontaktuppgifter eller återkalla din registrering.</t>
  </si>
  <si>
    <t>Ändra registrering</t>
  </si>
  <si>
    <t>Klicka nedan om du vill be WiFi4EU-teamet om hjälp med att lösa problemet.</t>
  </si>
  <si>
    <t>Kommissionen kommer att hjälpa er att fastställa vilken registrering som gäller.</t>
  </si>
  <si>
    <t>Skicka denna begäran om du vill att Europeiska kommissionen ska hjälpa dig och övriga sökande att lösa problemet.</t>
  </si>
  <si>
    <t>Nedan ser du dina och de andra användarnas meddelanden.</t>
  </si>
  <si>
    <t>Begäran om hjälp</t>
  </si>
  <si>
    <t>[X] av [X]</t>
  </si>
  <si>
    <t>[X] per sida</t>
  </si>
  <si>
    <t>Sök i forumet</t>
  </si>
  <si>
    <t>Skicka</t>
  </si>
  <si>
    <t>Meddelandet kommer att skickas till de andra användare som också har registrerat kommunen.</t>
  </si>
  <si>
    <t>Ditt meddelande</t>
  </si>
  <si>
    <t>Forum för företag vid dubbelregistrering</t>
  </si>
  <si>
    <t>Återkalla</t>
  </si>
  <si>
    <t>Skriv ett meddelande</t>
  </si>
  <si>
    <t>Ange din mejladress så skickar vi instruktioner om hur du skaffar ett nytt lösenord.</t>
  </si>
  <si>
    <t>Ange din mejladress</t>
  </si>
  <si>
    <t>Har du glömt ditt lösenord?</t>
  </si>
  <si>
    <t xml:space="preserve">Problem med registreringen? </t>
  </si>
  <si>
    <t>Kontakta helpdesk</t>
  </si>
  <si>
    <t>Ställ en fråga eller beskriv ditt problem</t>
  </si>
  <si>
    <t>Jag har ett tekniskt problem (sidan fungerar inte)</t>
  </si>
  <si>
    <t>Jag behöver tydligare information</t>
  </si>
  <si>
    <t>Jag har en fråga om mitt EU Login-konto</t>
  </si>
  <si>
    <t>Annat</t>
  </si>
  <si>
    <t>Välj typ av problem från listan</t>
  </si>
  <si>
    <t>Skicka meddelande</t>
  </si>
  <si>
    <t>Din mejladress</t>
  </si>
  <si>
    <t>Din fråga kanske redan har besvarats?</t>
  </si>
  <si>
    <t>Titta bland våra vanliga frågor för att se om det finns ett svar på din fråga där.</t>
  </si>
  <si>
    <t>Annars ber vi dig att fylla i följande formulär.</t>
  </si>
  <si>
    <t>WiFi4EU-helpdesk</t>
  </si>
  <si>
    <t>{{suppliersCounter}} wifi-företag har registrerat sig.</t>
  </si>
  <si>
    <t>{{municipalitiesCounter}} kommuner har redan registrerat sig.</t>
  </si>
  <si>
    <t>Titta vilka de är.</t>
  </si>
  <si>
    <t xml:space="preserve"> | Till början</t>
  </si>
  <si>
    <t>Senaste uppdatering {{versionDate}} v{{version}}</t>
  </si>
  <si>
    <t>Europeiska kommissionens ordförande</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</si>
  <si>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</si>
  <si>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</si>
  <si>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</si>
  <si>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</si>
  <si>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</si>
  <si>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 kommuner</t>
  </si>
  <si>
    <t>- organ som agerar på uppdrag av kommuner</t>
  </si>
  <si>
    <t>Hur går det till?</t>
  </si>
  <si>
    <t>Den är öppen för</t>
  </si>
  <si>
    <t>Se vilka organ som kan söka i ditt land</t>
  </si>
  <si>
    <t>Bidragsmottagarna får checkar som ska täcka kostnaden för utrustning och installation av offentliga surfpunkter. Däremot får de själva stå för internetabonnemang och underhåll i minst tre år.</t>
  </si>
  <si>
    <t>Den första ansökningsomgången startar den {{date}} kl. {{hour}} (svensk tid).</t>
  </si>
  <si>
    <t xml:space="preserve">Varje kommun får en check på 15 000 euro för att installera surfpunkter för trådlöst internet på offentliga platser. </t>
  </si>
  <si>
    <t>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</si>
  <si>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</si>
  <si>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 xml:space="preserve">- Klicka nedan för att registrera kommunen. </t>
  </si>
  <si>
    <t>- När ansökningsomgången har startat kan du lämna in den formella ansökan.</t>
  </si>
  <si>
    <t xml:space="preserve">Två steg: Först registrering, sedan ansökan! </t>
  </si>
  <si>
    <t xml:space="preserve">Registrera dig på nätet och ange i vilka områden du kan tillhandahålla tjänster. Listan över registrerade företag kommer att läggas ut på nätet, så att kommunerna lätt kan hitta dem. </t>
  </si>
  <si>
    <t>Registreringen kan göras när som helst. Principen ”först till kvarn” baseras på vilken dag och tid ansökan skickades in, inte när du registrerade kommunen.</t>
  </si>
  <si>
    <t xml:space="preserve">Listan sammanställs dock bara i informationssyfte. Kommunerna behöver inte välja ett företag från listan utan kan själva bestämma vilket företag de vill anlita för att installera trådlöst internet. </t>
  </si>
  <si>
    <t>Företräder du en kommun?</t>
  </si>
  <si>
    <t xml:space="preserve">Företräder du ett wifi-företag? </t>
  </si>
  <si>
    <t>Jag vill registrera en kommun</t>
  </si>
  <si>
    <t>Jag vill registrera ett wifi-företag</t>
  </si>
  <si>
    <t>Vanliga frågor</t>
  </si>
  <si>
    <t>Ansökningsomgångar</t>
  </si>
  <si>
    <t>Europa direkt &lt;span class="phoneNum"&gt;00 800 6 7 8 9 10 11 &lt;/span&gt;</t>
  </si>
  <si>
    <t>Här kan du läsa mer om projektet:</t>
  </si>
  <si>
    <t>Vill du veta mer?</t>
  </si>
  <si>
    <t>Registrera</t>
  </si>
  <si>
    <t>Se videoklippet</t>
  </si>
  <si>
    <t>Min ansökan</t>
  </si>
  <si>
    <t>Kommunregistrering</t>
  </si>
  <si>
    <t>Wifi-företagsregistrering</t>
  </si>
  <si>
    <t>Kommissionen kommer att hjälpa er att fastställa vilken registrering som gäller för {{municipality}}.</t>
  </si>
  <si>
    <t>Ange ditt lösenord</t>
  </si>
  <si>
    <t xml:space="preserve">Ange dina kontaktuppgifter nedan. </t>
  </si>
  <si>
    <t>Organisationens namn</t>
  </si>
  <si>
    <t>Tillbaka</t>
  </si>
  <si>
    <t>Tillbaka till förstasidan</t>
  </si>
  <si>
    <t>Avbryt</t>
  </si>
  <si>
    <t>Ändra</t>
  </si>
  <si>
    <t>Byt lösenord</t>
  </si>
  <si>
    <t>Klicka nedan för att byta lösenord.</t>
  </si>
  <si>
    <t>Stäng</t>
  </si>
  <si>
    <t>Bekräfta</t>
  </si>
  <si>
    <t>Visa mer/dölj</t>
  </si>
  <si>
    <t>Visa</t>
  </si>
  <si>
    <t>Glömt lösenord</t>
  </si>
  <si>
    <t>Dölj</t>
  </si>
  <si>
    <t>Stäng inte detta fönster.</t>
  </si>
  <si>
    <t>Din registrering för WiFi4EU håller på att skickas in.</t>
  </si>
  <si>
    <t>Uppgifterna behandlas, var god vänta...</t>
  </si>
  <si>
    <t>Inloggad som</t>
  </si>
  <si>
    <t>Logga in</t>
  </si>
  <si>
    <t>Logga ut</t>
  </si>
  <si>
    <t>Kommun</t>
  </si>
  <si>
    <t>Nästa</t>
  </si>
  <si>
    <t>Nytt lösenord</t>
  </si>
  <si>
    <t>Postnummer</t>
  </si>
  <si>
    <t>Registreringen är klar.</t>
  </si>
  <si>
    <t>Sök</t>
  </si>
  <si>
    <t>Försök igen eller kontakta helpdesk.</t>
  </si>
  <si>
    <t>Något gick fel vid registreringen.</t>
  </si>
  <si>
    <t>Fick du inget mejl?</t>
  </si>
  <si>
    <t>Bekräfta din registrering: Du får snart ett mejl med en länk för att bekräfta att du vill registrera din organisation.</t>
  </si>
  <si>
    <t>Din registrering har skickats.</t>
  </si>
  <si>
    <t>Återkalla registrering</t>
  </si>
  <si>
    <t>Vill du inte längre ansöka om en WiFi4EU-check? Klicka nedan för att återkalla din registrering.</t>
  </si>
  <si>
    <t>Skicka registrering</t>
  </si>
  <si>
    <t>Fick du inget mejl? Skicka bekräftelsemejlet på nytt</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</si>
  <si>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</si>
  <si>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kan gå direkt till WiFi4EU-portalen för att registrera dig. Ange i vilka geografiska områden du kan tillhandahålla utrustning och installation åt dem som får WiFi4EU-bidrag. </t>
  </si>
  <si>
    <t xml:space="preserve">Du måste registrera ditt företag om du kontrakteras av en WiFi4EU-bidragsmottagare. </t>
  </si>
  <si>
    <t>Här kan du registrera dig som wifi-företag för initiativet WiFi4EU</t>
  </si>
  <si>
    <t>Kontonummer (Iban-format)</t>
  </si>
  <si>
    <t>Bic-koden (Bank Identifier Code) är din bankadress. Den kallas även Swiftadress och ser till att automatiska betalningar kommer fram snabbt och korrekt. Bic-koden består av bankens namn (ibland filial) och land.</t>
  </si>
  <si>
    <t>Bic</t>
  </si>
  <si>
    <t>Ort</t>
  </si>
  <si>
    <t>Uppgifter om företaget</t>
  </si>
  <si>
    <t>Lämna uppgifter om ditt företag.</t>
  </si>
  <si>
    <t>Företagets logotyp (frivilligt)</t>
  </si>
  <si>
    <t>Företagets namn</t>
  </si>
  <si>
    <t>Företagets webbplats (frivilligt)</t>
  </si>
  <si>
    <t xml:space="preserve">Ange företagets kontaktperson. </t>
  </si>
  <si>
    <t>Geografisk täckning</t>
  </si>
  <si>
    <t xml:space="preserve">Jag bekräftar att jag har läst och godkänner följande villkor: </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</si>
  <si>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</si>
  <si>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</si>
  <si>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</si>
  <si>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Iban-numret (International Bank Account Number) är en internationellt standardiserad metod att identifiera bankkontonummer.</t>
  </si>
  <si>
    <t>Juridisk person</t>
  </si>
  <si>
    <t>Förnamn</t>
  </si>
  <si>
    <t>Telefon</t>
  </si>
  <si>
    <t>Landskod</t>
  </si>
  <si>
    <t>Bankkonto</t>
  </si>
  <si>
    <t>Välj ett eller flera områden i landet</t>
  </si>
  <si>
    <t>Välj dina verksamhetsländer</t>
  </si>
  <si>
    <t>Steg 1: Uppgifter om företaget</t>
  </si>
  <si>
    <t>Steg 2: Geografisk täckning</t>
  </si>
  <si>
    <t>Steg 3: Kontaktperson</t>
  </si>
  <si>
    <t>Steg 4: Granska dina uppgifter</t>
  </si>
  <si>
    <t>Ladda upp logotyp</t>
  </si>
  <si>
    <t>Mejladresserna stämmer inte överens. Ange samma mejladress båda gångerna.</t>
  </si>
  <si>
    <t xml:space="preserve">Ange en giltig mejladress. Du kommer att få ett mejl med en länk för att bekräfta registreringen. </t>
  </si>
  <si>
    <t>es</t>
  </si>
  <si>
    <t>Representante designado de la entidad jurídica:</t>
  </si>
  <si>
    <t>Para empezar, inicie sesión en su cuenta "EU-login": pulse aquí</t>
  </si>
  <si>
    <t>Si su organización no figura en la lista de entidades, no servirá de nada rellenar el formulario porque la inscripción no será válida y no podrá presentar su solicitud. Se rechazarán las solicitudes cumplimentadas por empresas privadas.</t>
  </si>
  <si>
    <t xml:space="preserve">Está a punto de inscribirse en el portal WiFi4EU en nombre de un municipio. </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</si>
  <si>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</si>
  <si>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</si>
  <si>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¿Desea seguir adelante con el proceso de inscripción?</t>
  </si>
  <si>
    <t>¿Reúne las condiciones para solicitarlo?</t>
  </si>
  <si>
    <t>Bienvenido a la página de inscripción de WiFi4EU.</t>
  </si>
  <si>
    <t>Ver / modificar la inscripción</t>
  </si>
  <si>
    <t>Hay más de una inscripción para el municipio seleccionado. Pulse en el siguiente enlace para resolver el problema antes de la apertura de la convocatoria de solicitudes.</t>
  </si>
  <si>
    <t>Puede ver y modificar su inscripción hasta la fecha de apertura de la convocatoria. Pulse en el siguiente enlace para abrir su inscripción.</t>
  </si>
  <si>
    <t>Aún no se ha confirmado su inscripción. Valídela: en breve recibirá un correo electrónico de confirmación, pulse en el enlace del correo electrónico para validar la inscripción.</t>
  </si>
  <si>
    <t>Mi inscripción</t>
  </si>
  <si>
    <t>Tiempo restante antes de la publicación de la convocatoria:</t>
  </si>
  <si>
    <t>Tipo de inscripción</t>
  </si>
  <si>
    <t>Una vez abierta la convocatoria, podrá presentar su solicitud. Para hacerlo, inicie sesión con su cuenta de usuario EU Login y presente su solicitud de bonos WiFi4EU.</t>
  </si>
  <si>
    <t>Ya has solicitado un cupón</t>
  </si>
  <si>
    <t>Y ofrecer a tus ciudadanos conexión en cualquier parte.</t>
  </si>
  <si>
    <t>Ya puedes inscribirte como proveedor</t>
  </si>
  <si>
    <t>Inscribirse como proveedor</t>
  </si>
  <si>
    <t>Volver a la página principal</t>
  </si>
  <si>
    <t>Días</t>
  </si>
  <si>
    <t>Tenga en cuenta que el proceso de selección se realiza por orden de solicitud y de acuerdo con criterios para garantizar el equilibrio geográfico, tal como se indica en el programa de trabajo 2017 del MCE.</t>
  </si>
  <si>
    <t>Horas</t>
  </si>
  <si>
    <t>Minutos</t>
  </si>
  <si>
    <t>Segundos</t>
  </si>
  <si>
    <t>Tu solicitud para la competición de proveedores ha sido rechazada.</t>
  </si>
  <si>
    <t>La competición de proveedores ya está disponible.</t>
  </si>
  <si>
    <t>Se ha envíado satisfactoriamente tu petición. Wifi4Eu le notificará pronto de si ha conseguido un proveedor de wi-fi gratis.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</si>
  <si>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</si>
  <si>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</si>
  <si>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</si>
  <si>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</si>
  <si>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</si>
  <si>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 xml:space="preserve">La próxima convocatoria de aplicaciones se abrirá el {{date}} a las {{hour}} (Hora Central Europea). </t>
  </si>
  <si>
    <t>Tiempo restante para la competición</t>
  </si>
  <si>
    <t>Por favor, inténtalo el año que viene.</t>
  </si>
  <si>
    <t>Próximos pasos</t>
  </si>
  <si>
    <t>Añadir municipio</t>
  </si>
  <si>
    <t>Dirección</t>
  </si>
  <si>
    <t xml:space="preserve">Soy el representante legal </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</si>
  <si>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</si>
  <si>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Etapa 1: tipo de inscripción</t>
  </si>
  <si>
    <t>Confirme la dirección de correo electrónico</t>
  </si>
  <si>
    <t>Indique una dirección de correo electrónico válida. Es posible que reciba información en esta dirección de correo electrónico.</t>
  </si>
  <si>
    <t>Dirección de correo electrónico</t>
  </si>
  <si>
    <t>Detalles alcalde</t>
  </si>
  <si>
    <t>Detalles del Alcalde</t>
  </si>
  <si>
    <t>Facilite información sobre el municipio o municipios que representa.</t>
  </si>
  <si>
    <t>Información sobre el municipio</t>
  </si>
  <si>
    <t>Nombre</t>
  </si>
  <si>
    <t>Organización</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</si>
  <si>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</si>
  <si>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</si>
  <si>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</si>
  <si>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</si>
  <si>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</si>
  <si>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</si>
  <si>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</si>
  <si>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</si>
  <si>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He leído y entiendo las condiciones de esta convocatoria de candidaturas tal como figuran en el texto de la convocatoria.</t>
  </si>
  <si>
    <t>Confirmo que tengo autoridad o autorización para presentar una solicitud en nombre del municipio o municipios indicados en el presente formulario.</t>
  </si>
  <si>
    <t>Persona legalmente autorizada para firmar en nombre del municipio (por lo general, el alcalde del municipio)</t>
  </si>
  <si>
    <t>Etapa 2: información sobre el municipio</t>
  </si>
  <si>
    <t>Etapa 3: datos de contacto</t>
  </si>
  <si>
    <t>Etapa 4: revisión</t>
  </si>
  <si>
    <t>Revise toda la información facilitada antes de finalizar su inscripción.</t>
  </si>
  <si>
    <t>Seleccione su país.</t>
  </si>
  <si>
    <t>Seleccione su organización</t>
  </si>
  <si>
    <t>Por favor, revise toda la información que se ha facilitado antes de enviar la solicitud de registro.</t>
  </si>
  <si>
    <t>Eliminar municipio</t>
  </si>
  <si>
    <t>Detalles del representante</t>
  </si>
  <si>
    <t>Haga clic aquí para reenviar el email de confirmación.</t>
  </si>
  <si>
    <t>Cuando haga clic en el email, su direcció de correo electrónico será verificada, y se le redirigirá a la página para identificarse.</t>
  </si>
  <si>
    <t>Apellidos</t>
  </si>
  <si>
    <t>Dirección oficial</t>
  </si>
  <si>
    <t>Datos de contacto</t>
  </si>
  <si>
    <t>Inscripción {{selfRegistration}} (usted)</t>
  </si>
  <si>
    <t xml:space="preserve">Inscripción </t>
  </si>
  <si>
    <t>Contraseña actual</t>
  </si>
  <si>
    <t>Nuevo mensaje</t>
  </si>
  <si>
    <t>Solicitar mediación</t>
  </si>
  <si>
    <t>Ir a la zona de debate</t>
  </si>
  <si>
    <t>Inscripción {{selfRegistration}} (la suya)</t>
  </si>
  <si>
    <t>Inscripciones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</si>
  <si>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</si>
  <si>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Si desea modificar su datos o retirar su inscripción, pulse los botones correspondientes.</t>
  </si>
  <si>
    <t>Modificar mi inscripción</t>
  </si>
  <si>
    <t>Pulse abajo para solicitar la intervención del equipo WiFi4EU para solucionar el problema.</t>
  </si>
  <si>
    <t>El objetivo del proceso de mediación es determinar qué inscripción se considera válida.</t>
  </si>
  <si>
    <t>Si envía esta solicitud, la Comisión Europea intervendrá en el debate para ayudar a todas las empresas a resolver el problema.</t>
  </si>
  <si>
    <t>Pulse en el siguiente enlace para solicitar la intervención de WiFi4EU para resolver el problema.</t>
  </si>
  <si>
    <t>A continuación figuran los mensajes intercambiados entre las demás empresas y la suya.</t>
  </si>
  <si>
    <t>Solicitud de mediación</t>
  </si>
  <si>
    <t>Buscar en el debate</t>
  </si>
  <si>
    <t>Este mensaje se enviará a las otras empresas.</t>
  </si>
  <si>
    <t>Su mensaje</t>
  </si>
  <si>
    <t>Debate entre empresas sobre inscripciones múltiples</t>
  </si>
  <si>
    <t>Retirar</t>
  </si>
  <si>
    <t>Redactar un mensaje</t>
  </si>
  <si>
    <t>Introduce tu e-mail, te enviaremos un coreo con instrucciones sobre como re-establecer tu contraseña.</t>
  </si>
  <si>
    <t>El correo es necesario</t>
  </si>
  <si>
    <t>¿Olvidó su contraseña?</t>
  </si>
  <si>
    <t xml:space="preserve">¿Tiene algún problema con la inscripción? Pulse </t>
  </si>
  <si>
    <t>aquí para acceder al servicio de asistencia.</t>
  </si>
  <si>
    <t>Formule su pregunta o describa su problema</t>
  </si>
  <si>
    <t>Problema técnico (la página no funciona correctamente)</t>
  </si>
  <si>
    <t>Aclaración sobre la información facilitada/solicitada</t>
  </si>
  <si>
    <t>Preguntas sobre su cuenta en EU Login</t>
  </si>
  <si>
    <t>Otros</t>
  </si>
  <si>
    <t>Elija en la lista el tipo de problema</t>
  </si>
  <si>
    <t>Enviar mensaje</t>
  </si>
  <si>
    <t>Su dirección de correo electrónico</t>
  </si>
  <si>
    <t>¿Ya hay respuesta a su pregunta?</t>
  </si>
  <si>
    <t>Consulte nuestras preguntas frecuentes para ver si su pregunta ya tiene respuesta.</t>
  </si>
  <si>
    <t>Si no encuentra la respuesta en las preguntas frecuentes, sírvase completar el siguiente formulario.</t>
  </si>
  <si>
    <t>Servicio de asistencia WiFi4EU</t>
  </si>
  <si>
    <t xml:space="preserve">  Ya se han inscrito{{suppliersCounter}} empresas de wifi.</t>
  </si>
  <si>
    <t xml:space="preserve"> Ya se han inscrito {{municipalitiesCounter}} municipios.</t>
  </si>
  <si>
    <t>Sepa quiénes son</t>
  </si>
  <si>
    <t>Arriba</t>
  </si>
  <si>
    <t xml:space="preserve">Última actualización {{versionDate}} v{{version}} | </t>
  </si>
  <si>
    <t>Jean Claude Juncker</t>
  </si>
  <si>
    <t>Presidente de la Comisión Europea</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</si>
  <si>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</si>
  <si>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</si>
  <si>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</si>
  <si>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</si>
  <si>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</si>
  <si>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 Municipios</t>
  </si>
  <si>
    <t xml:space="preserve">- Entidades que representen a municipios  </t>
  </si>
  <si>
    <t>¿Qué se ofrece?</t>
  </si>
  <si>
    <t>Pueden participar:</t>
  </si>
  <si>
    <t>Véase la lista de entidades seleccionables en su país.</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</si>
  <si>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</si>
  <si>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La próxima convocatoria de proyectos se publicará el {{date}} a las {{hour}} (hora central europea).</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</si>
  <si>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</si>
  <si>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</si>
  <si>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</si>
  <si>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¿Quién puede solicitarlo?</t>
  </si>
  <si>
    <t xml:space="preserve">- Para inscribirse, haga clic más abajo. </t>
  </si>
  <si>
    <t>- Para presentar la candidatura, en cuanto se abra oficialmente la convocatoria inicie sesión y preséntela.</t>
  </si>
  <si>
    <t xml:space="preserve">Hay que dar dos pasos: inscripción y presentación de la candidatura. </t>
  </si>
  <si>
    <t xml:space="preserve">Inscríbase en línea e indique las zonas en las que puede ofrecer sus servicios. La lista de las empresas inscritas se publicará en internet para informar a los municipios sobre los posibles proveedores en su zona. </t>
  </si>
  <si>
    <t>Tenga en cuenta que puede inscribirse en cualquier momento antes de la apertura de la convocatoria de presentación de candidaturas. El orden de solicitud se basa en la fecha y la hora de la presentación de la candidatura (no de la inscripción).</t>
  </si>
  <si>
    <t xml:space="preserve">Tenga en cuenta que esta lista se facilita exclusivamente a título informativo. Los beneficiarios son libres de elegir cualquier empresa para la instalación de wifi, incluso entre aquellas que no estén en la lista. </t>
  </si>
  <si>
    <t>¿Un municipio?</t>
  </si>
  <si>
    <t xml:space="preserve">¿Una empresa de instalación de wifi? </t>
  </si>
  <si>
    <t>Quiero inscribir un municipio</t>
  </si>
  <si>
    <t>Quiero inscribir una empresa de instalación de wifi</t>
  </si>
  <si>
    <t>Preguntas frecuentes</t>
  </si>
  <si>
    <t>Acerca de WiFi4EU</t>
  </si>
  <si>
    <t>Convocatorias de presentación de candidaturas</t>
  </si>
  <si>
    <t>Por favor, visite los siguientes links para obtener más información sobre el proyecto</t>
  </si>
  <si>
    <t>¿Necesita más información?</t>
  </si>
  <si>
    <t>Inscribir ahora</t>
  </si>
  <si>
    <t>Mi solicitud</t>
  </si>
  <si>
    <t>Inscripción de un municipio</t>
  </si>
  <si>
    <t>Área de discussión</t>
  </si>
  <si>
    <t>Inscripción de una empresa</t>
  </si>
  <si>
    <t>El objetivo del procedimiento de mediación es determinar qué inscripción debe asignarse a {{municipality}}</t>
  </si>
  <si>
    <t>La contraseña es necesaria</t>
  </si>
  <si>
    <t xml:space="preserve">Indique su información de contacto más abajo. </t>
  </si>
  <si>
    <t>Nombre de la organización</t>
  </si>
  <si>
    <t>Atrás</t>
  </si>
  <si>
    <t>Volver a la página inicial</t>
  </si>
  <si>
    <t>Cambiar</t>
  </si>
  <si>
    <t>Cambiar contraseña</t>
  </si>
  <si>
    <t>Pulse aquí para cambiar su contraseña.</t>
  </si>
  <si>
    <t>Cerrar</t>
  </si>
  <si>
    <t>Modificar</t>
  </si>
  <si>
    <t>Expandir</t>
  </si>
  <si>
    <t>Olvidaste tu password</t>
  </si>
  <si>
    <t>No cierre esta ventana.</t>
  </si>
  <si>
    <t>La inscripción a WiFi4EU está en curso.</t>
  </si>
  <si>
    <t>Procesando datos, espere...</t>
  </si>
  <si>
    <t>Sesión iniciada como</t>
  </si>
  <si>
    <t>Iniciar sesión</t>
  </si>
  <si>
    <t>Desconectarse</t>
  </si>
  <si>
    <t>Municipio</t>
  </si>
  <si>
    <t>Siguiente</t>
  </si>
  <si>
    <t>Nueva contraseña</t>
  </si>
  <si>
    <t>Ha completado su inscripción.</t>
  </si>
  <si>
    <t>Buscar</t>
  </si>
  <si>
    <t>Vuelva a intentarlo o consulte al servicio de asistencia.</t>
  </si>
  <si>
    <t>Ha habido un fallo al realizar la inscripción.</t>
  </si>
  <si>
    <t>¿No ha recibido ningún email?</t>
  </si>
  <si>
    <t>Valide la inscripción: en breve recibirá un correo electrónico de confirmación, pulse en el enlace del correo electrónico para validar la inscripción.</t>
  </si>
  <si>
    <t>Se ha enviado la inscripción.</t>
  </si>
  <si>
    <t>Atención:</t>
  </si>
  <si>
    <t>Retirar mi inscripción</t>
  </si>
  <si>
    <t>Si ya no le interesa solicitar un bono WiFi4EU pulse en el siguiente enlace para retirar su inscripción.</t>
  </si>
  <si>
    <t>Sí</t>
  </si>
  <si>
    <t>Enviar la inscripción</t>
  </si>
  <si>
    <t>¿No ha recibido el correo electrónico? Volver a enviar un correo electrónico de confirmación</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</si>
  <si>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</si>
  <si>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Puede inscribirse inmediatamente en el portal WiFi4EU para indicar las zonas en las que puede proporcionar material y servicios de instalación a los beneficiarios de WiFi4EU. </t>
  </si>
  <si>
    <t xml:space="preserve">La inscripción es obligatoria para las empresas contratadas por un beneficiario de WiFi4EU. </t>
  </si>
  <si>
    <t>¿Le gustaría continuar con el proceso de registro?</t>
  </si>
  <si>
    <t>¿Eres elegible para aplicar?</t>
  </si>
  <si>
    <t>Bienvenido a la página de inscripción de WiFi4EU para las empresas de instalación de wifi.</t>
  </si>
  <si>
    <t>Número de cuenta bancaria (formato IBAN)</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</si>
  <si>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</si>
  <si>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Ciudad</t>
  </si>
  <si>
    <t xml:space="preserve"> Datos de la empresa</t>
  </si>
  <si>
    <t>Facilite información sobre su empresa.</t>
  </si>
  <si>
    <t>Logotipo de la empresa (facultativo)</t>
  </si>
  <si>
    <t>Nombre de la empresa</t>
  </si>
  <si>
    <t>Sitio web de la empresa (facultativo)</t>
  </si>
  <si>
    <t>Confirmar dirección de e-mail</t>
  </si>
  <si>
    <t xml:space="preserve">Indique el nombre de una persona de contacto para su empresa. </t>
  </si>
  <si>
    <t xml:space="preserve"> Persona de contacto</t>
  </si>
  <si>
    <t>Dirección de e-mail</t>
  </si>
  <si>
    <t xml:space="preserve"> Ámbito geográfico</t>
  </si>
  <si>
    <t xml:space="preserve">Confirmo que he leído y aceptado las condiciones siguientes de la iniciativa: </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</si>
  <si>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</si>
  <si>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</si>
  <si>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</si>
  <si>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El número internacional de cuenta bancaria o IBAN (International Bank Account Number) es el número de la cuenta bancaria en un formato estándar, reconocido internacionalmente.</t>
  </si>
  <si>
    <t>Entidad legal</t>
  </si>
  <si>
    <t>Número de teléfono</t>
  </si>
  <si>
    <t>Código del país</t>
  </si>
  <si>
    <t>Datos bancarios</t>
  </si>
  <si>
    <t>Elija una o más zonas en ese país</t>
  </si>
  <si>
    <t>Seleccione el país o países de intervención de la empresa.</t>
  </si>
  <si>
    <t>Etapa 1: Datos de la empresa</t>
  </si>
  <si>
    <t>Etapa 2: Ámbito geográfico</t>
  </si>
  <si>
    <t>Etapa 3: Persona de contacto</t>
  </si>
  <si>
    <t>Etapa 4: Revisión</t>
  </si>
  <si>
    <t>Apellido/s</t>
  </si>
  <si>
    <t>Cargar logotipo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</si>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</sst>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11"/>
  <sheetViews>
    <sheetView tabSelected="1" workbookViewId="0"/>
  </sheetViews>
  <sheetFormatPr defaultRowHeight="15"/>
  <sheetData>
    <row r="1" spans="1:26">
      <c r="A1" s="1" t="s">
        <v>0</v>
      </c>
      <c r="B1" s="1" t="s">
        <v>1</v>
      </c>
      <c r="C1" s="1" t="s">
        <v>2</v>
      </c>
      <c r="D1" s="1" t="s">
        <v>881</v>
      </c>
      <c r="E1" s="1" t="s">
        <v>1124</v>
      </c>
      <c r="F1" s="1" t="s">
        <v>1369</v>
      </c>
      <c r="G1" s="1" t="s">
        <v>1610</v>
      </c>
      <c r="H1" s="1" t="s">
        <v>1848</v>
      </c>
      <c r="I1" s="1" t="s">
        <v>2096</v>
      </c>
      <c r="J1" s="1" t="s">
        <v>2342</v>
      </c>
      <c r="K1" s="1" t="s">
        <v>2580</v>
      </c>
      <c r="L1" s="1" t="s">
        <v>2825</v>
      </c>
      <c r="M1" s="1" t="s">
        <v>3069</v>
      </c>
      <c r="N1" s="1" t="s">
        <v>3398</v>
      </c>
      <c r="O1" s="1" t="s">
        <v>3630</v>
      </c>
      <c r="P1" s="1" t="s">
        <v>3858</v>
      </c>
      <c r="Q1" s="1" t="s">
        <v>4096</v>
      </c>
      <c r="R1" s="1" t="s">
        <v>4342</v>
      </c>
      <c r="S1" s="1" t="s">
        <v>4584</v>
      </c>
      <c r="T1" s="1" t="s">
        <v>4825</v>
      </c>
      <c r="U1" s="1" t="s">
        <v>5068</v>
      </c>
      <c r="V1" s="1" t="s">
        <v>5312</v>
      </c>
      <c r="W1" s="1" t="s">
        <v>5549</v>
      </c>
      <c r="X1" s="1" t="s">
        <v>5794</v>
      </c>
      <c r="Y1" s="1" t="s">
        <v>6029</v>
      </c>
      <c r="Z1" s="1" t="s">
        <v>6258</v>
      </c>
    </row>
    <row r="2" spans="1:26">
      <c r="A2" s="1" t="s">
        <v>1</v>
      </c>
      <c r="C2" s="1">
        <f>COUNTA(c3:c3000)</f>
        <v>0</v>
      </c>
      <c r="D2" s="1">
        <f>COUNTA(d3:d3000)</f>
        <v>0</v>
      </c>
      <c r="E2" s="1">
        <f>COUNTA(e3:e3000)</f>
        <v>0</v>
      </c>
      <c r="F2" s="1">
        <f>COUNTA(f3:f3000)</f>
        <v>0</v>
      </c>
      <c r="G2" s="1">
        <f>COUNTA(g3:g3000)</f>
        <v>0</v>
      </c>
      <c r="H2" s="1">
        <f>COUNTA(h3:h3000)</f>
        <v>0</v>
      </c>
      <c r="I2" s="1">
        <f>COUNTA(i3:i3000)</f>
        <v>0</v>
      </c>
      <c r="J2" s="1">
        <f>COUNTA(j3:j3000)</f>
        <v>0</v>
      </c>
      <c r="K2" s="1">
        <f>COUNTA(k3:k3000)</f>
        <v>0</v>
      </c>
      <c r="L2" s="1">
        <f>COUNTA(l3:l3000)</f>
        <v>0</v>
      </c>
      <c r="M2" s="1">
        <f>COUNTA(m3:m3000)</f>
        <v>0</v>
      </c>
      <c r="N2" s="1">
        <f>COUNTA(n3:n3000)</f>
        <v>0</v>
      </c>
      <c r="O2" s="1">
        <f>COUNTA(o3:o3000)</f>
        <v>0</v>
      </c>
      <c r="P2" s="1">
        <f>COUNTA(p3:p3000)</f>
        <v>0</v>
      </c>
      <c r="Q2" s="1">
        <f>COUNTA(q3:q3000)</f>
        <v>0</v>
      </c>
      <c r="R2" s="1">
        <f>COUNTA(r3:r3000)</f>
        <v>0</v>
      </c>
      <c r="S2" s="1">
        <f>COUNTA(s3:s3000)</f>
        <v>0</v>
      </c>
      <c r="T2" s="1">
        <f>COUNTA(t3:t3000)</f>
        <v>0</v>
      </c>
      <c r="U2" s="1">
        <f>COUNTA(u3:u3000)</f>
        <v>0</v>
      </c>
      <c r="V2" s="1">
        <f>COUNTA(v3:v3000)</f>
        <v>0</v>
      </c>
      <c r="W2" s="1">
        <f>COUNTA(w3:w3000)</f>
        <v>0</v>
      </c>
      <c r="X2" s="1">
        <f>COUNTA(x3:x3000)</f>
        <v>0</v>
      </c>
      <c r="Y2" s="1">
        <f>COUNTA(y3:y3000)</f>
        <v>0</v>
      </c>
      <c r="Z2" s="1">
        <f>COUNTA(z3:z3000)</f>
        <v>0</v>
      </c>
    </row>
    <row r="3" spans="1:26">
      <c r="A3" t="s">
        <v>3</v>
      </c>
      <c r="B3" s="1">
        <f>COUNTA(C3:ZZ3)</f>
        <v>0</v>
      </c>
      <c r="C3" t="s">
        <v>4</v>
      </c>
      <c r="D3" t="s">
        <v>882</v>
      </c>
      <c r="E3" t="s">
        <v>1125</v>
      </c>
      <c r="F3" t="s">
        <v>1370</v>
      </c>
      <c r="G3" t="s">
        <v>1611</v>
      </c>
      <c r="H3" t="s">
        <v>1849</v>
      </c>
      <c r="I3" t="s">
        <v>2097</v>
      </c>
      <c r="J3" t="s">
        <v>2343</v>
      </c>
      <c r="K3" t="s">
        <v>2581</v>
      </c>
      <c r="L3" t="s">
        <v>2826</v>
      </c>
      <c r="M3" t="s">
        <v>3070</v>
      </c>
      <c r="N3" t="s">
        <v>3399</v>
      </c>
      <c r="O3" t="s">
        <v>3631</v>
      </c>
      <c r="P3" t="s">
        <v>3859</v>
      </c>
      <c r="Q3" t="s">
        <v>4097</v>
      </c>
      <c r="R3" t="s">
        <v>4343</v>
      </c>
      <c r="S3" t="s">
        <v>4585</v>
      </c>
      <c r="T3" t="s">
        <v>4826</v>
      </c>
      <c r="U3" t="s">
        <v>5069</v>
      </c>
      <c r="V3" t="s">
        <v>5313</v>
      </c>
      <c r="W3" t="s">
        <v>5550</v>
      </c>
      <c r="X3" t="s">
        <v>5795</v>
      </c>
      <c r="Y3" t="s">
        <v>6030</v>
      </c>
      <c r="Z3" t="s">
        <v>6259</v>
      </c>
    </row>
    <row r="4" spans="1:26">
      <c r="A4" t="s">
        <v>5</v>
      </c>
      <c r="B4" s="1">
        <f>COUNTA(C4:ZZ4)</f>
        <v>0</v>
      </c>
      <c r="C4" t="s">
        <v>6</v>
      </c>
      <c r="D4" t="s">
        <v>883</v>
      </c>
      <c r="E4" t="s">
        <v>1126</v>
      </c>
      <c r="F4" t="s">
        <v>1371</v>
      </c>
      <c r="G4" t="s">
        <v>1612</v>
      </c>
      <c r="H4" t="s">
        <v>1850</v>
      </c>
      <c r="I4" t="s">
        <v>2098</v>
      </c>
      <c r="J4" t="s">
        <v>2344</v>
      </c>
      <c r="K4" t="s">
        <v>2582</v>
      </c>
      <c r="L4" t="s">
        <v>2827</v>
      </c>
      <c r="M4" t="s">
        <v>3071</v>
      </c>
      <c r="N4" t="s">
        <v>3400</v>
      </c>
      <c r="O4" t="s">
        <v>3632</v>
      </c>
      <c r="P4" t="s">
        <v>3860</v>
      </c>
      <c r="Q4" t="s">
        <v>4098</v>
      </c>
      <c r="R4" t="s">
        <v>4344</v>
      </c>
      <c r="S4" t="s">
        <v>4586</v>
      </c>
      <c r="T4" t="s">
        <v>4827</v>
      </c>
      <c r="U4" t="s">
        <v>5070</v>
      </c>
      <c r="V4" t="s">
        <v>5314</v>
      </c>
      <c r="W4" t="s">
        <v>5551</v>
      </c>
      <c r="X4" t="s">
        <v>5796</v>
      </c>
      <c r="Y4" t="s">
        <v>6031</v>
      </c>
      <c r="Z4" t="s">
        <v>6260</v>
      </c>
    </row>
    <row r="5" spans="1:26">
      <c r="A5" t="s">
        <v>7</v>
      </c>
      <c r="B5" s="1">
        <f>COUNTA(C5:ZZ5)</f>
        <v>0</v>
      </c>
      <c r="C5" t="s">
        <v>8</v>
      </c>
      <c r="D5" t="s">
        <v>884</v>
      </c>
      <c r="E5" t="s">
        <v>1127</v>
      </c>
      <c r="F5" t="s">
        <v>1372</v>
      </c>
      <c r="G5" t="s">
        <v>1613</v>
      </c>
      <c r="H5" t="s">
        <v>1851</v>
      </c>
      <c r="I5" t="s">
        <v>2099</v>
      </c>
      <c r="J5" t="s">
        <v>2345</v>
      </c>
      <c r="K5" t="s">
        <v>2583</v>
      </c>
      <c r="L5" t="s">
        <v>2828</v>
      </c>
      <c r="M5" t="s">
        <v>3072</v>
      </c>
      <c r="N5" t="s">
        <v>3401</v>
      </c>
      <c r="O5" t="s">
        <v>3633</v>
      </c>
      <c r="P5" t="s">
        <v>3861</v>
      </c>
      <c r="Q5" t="s">
        <v>4099</v>
      </c>
      <c r="R5" t="s">
        <v>4345</v>
      </c>
      <c r="S5" t="s">
        <v>4587</v>
      </c>
      <c r="T5" t="s">
        <v>4828</v>
      </c>
      <c r="U5" t="s">
        <v>5071</v>
      </c>
      <c r="V5" t="s">
        <v>5315</v>
      </c>
      <c r="W5" t="s">
        <v>5552</v>
      </c>
      <c r="X5" t="s">
        <v>5797</v>
      </c>
      <c r="Y5" t="s">
        <v>6032</v>
      </c>
      <c r="Z5" t="s">
        <v>6261</v>
      </c>
    </row>
    <row r="6" spans="1:26">
      <c r="A6" t="s">
        <v>9</v>
      </c>
      <c r="B6" s="1">
        <f>COUNTA(C6:ZZ6)</f>
        <v>0</v>
      </c>
      <c r="C6" t="s">
        <v>10</v>
      </c>
      <c r="D6" t="s">
        <v>885</v>
      </c>
      <c r="E6" t="s">
        <v>1128</v>
      </c>
      <c r="F6" t="s">
        <v>1373</v>
      </c>
      <c r="G6" t="s">
        <v>1614</v>
      </c>
      <c r="H6" t="s">
        <v>1852</v>
      </c>
      <c r="I6" t="s">
        <v>2100</v>
      </c>
      <c r="J6" t="s">
        <v>2346</v>
      </c>
      <c r="K6" t="s">
        <v>2584</v>
      </c>
      <c r="L6" t="s">
        <v>2829</v>
      </c>
      <c r="M6" t="s">
        <v>3073</v>
      </c>
      <c r="N6" t="s">
        <v>3402</v>
      </c>
      <c r="O6" t="s">
        <v>3634</v>
      </c>
      <c r="P6" t="s">
        <v>3862</v>
      </c>
      <c r="Q6" t="s">
        <v>4100</v>
      </c>
      <c r="R6" t="s">
        <v>4346</v>
      </c>
      <c r="S6" t="s">
        <v>4588</v>
      </c>
      <c r="T6" t="s">
        <v>4829</v>
      </c>
      <c r="U6" t="s">
        <v>5072</v>
      </c>
      <c r="V6" t="s">
        <v>5316</v>
      </c>
      <c r="W6" t="s">
        <v>5553</v>
      </c>
      <c r="X6" t="s">
        <v>5798</v>
      </c>
      <c r="Y6" t="s">
        <v>6033</v>
      </c>
      <c r="Z6" t="s">
        <v>6262</v>
      </c>
    </row>
    <row r="7" spans="1:26">
      <c r="A7" t="s">
        <v>11</v>
      </c>
      <c r="B7" s="1">
        <f>COUNTA(C7:ZZ7)</f>
        <v>0</v>
      </c>
      <c r="C7" t="s">
        <v>12</v>
      </c>
      <c r="D7" t="s">
        <v>886</v>
      </c>
      <c r="E7" t="s">
        <v>1129</v>
      </c>
      <c r="F7" t="s">
        <v>1374</v>
      </c>
      <c r="G7" t="s">
        <v>1615</v>
      </c>
      <c r="H7" t="s">
        <v>1853</v>
      </c>
      <c r="I7" t="s">
        <v>2101</v>
      </c>
      <c r="J7" t="s">
        <v>2347</v>
      </c>
      <c r="K7" t="s">
        <v>2585</v>
      </c>
      <c r="L7" t="s">
        <v>2830</v>
      </c>
      <c r="M7" t="s">
        <v>3074</v>
      </c>
      <c r="N7" t="s">
        <v>3403</v>
      </c>
      <c r="O7" t="s">
        <v>3635</v>
      </c>
      <c r="P7" t="s">
        <v>3863</v>
      </c>
      <c r="Q7" t="s">
        <v>4101</v>
      </c>
      <c r="R7" t="s">
        <v>4347</v>
      </c>
      <c r="S7" t="s">
        <v>4589</v>
      </c>
      <c r="T7" t="s">
        <v>4830</v>
      </c>
      <c r="U7" t="s">
        <v>5073</v>
      </c>
      <c r="V7" t="s">
        <v>5317</v>
      </c>
      <c r="W7" t="s">
        <v>5554</v>
      </c>
      <c r="X7" t="s">
        <v>5799</v>
      </c>
      <c r="Y7" t="s">
        <v>6034</v>
      </c>
      <c r="Z7" t="s">
        <v>6263</v>
      </c>
    </row>
    <row r="8" spans="1:26">
      <c r="A8" t="s">
        <v>13</v>
      </c>
      <c r="B8" s="1">
        <f>COUNTA(C8:ZZ8)</f>
        <v>0</v>
      </c>
      <c r="C8" t="s">
        <v>14</v>
      </c>
      <c r="D8" t="s">
        <v>887</v>
      </c>
      <c r="E8" t="s">
        <v>1130</v>
      </c>
      <c r="F8" t="s">
        <v>1375</v>
      </c>
      <c r="G8" t="s">
        <v>1616</v>
      </c>
      <c r="H8" t="s">
        <v>1854</v>
      </c>
      <c r="I8" t="s">
        <v>2102</v>
      </c>
      <c r="J8" t="s">
        <v>2348</v>
      </c>
      <c r="K8" t="s">
        <v>2586</v>
      </c>
      <c r="L8" t="s">
        <v>2831</v>
      </c>
      <c r="M8" t="s">
        <v>3075</v>
      </c>
      <c r="N8" t="s">
        <v>3404</v>
      </c>
      <c r="O8" t="s">
        <v>3636</v>
      </c>
      <c r="P8" t="s">
        <v>3864</v>
      </c>
      <c r="Q8" t="s">
        <v>4102</v>
      </c>
      <c r="R8" t="s">
        <v>4348</v>
      </c>
      <c r="S8" t="s">
        <v>4590</v>
      </c>
      <c r="T8" t="s">
        <v>4831</v>
      </c>
      <c r="U8" t="s">
        <v>5074</v>
      </c>
      <c r="V8" t="s">
        <v>5318</v>
      </c>
      <c r="W8" t="s">
        <v>5555</v>
      </c>
      <c r="X8" t="s">
        <v>5800</v>
      </c>
      <c r="Y8" t="s">
        <v>6035</v>
      </c>
      <c r="Z8" t="s">
        <v>2831</v>
      </c>
    </row>
    <row r="9" spans="1:26">
      <c r="A9" t="s">
        <v>15</v>
      </c>
      <c r="B9" s="1">
        <f>COUNTA(C9:ZZ9)</f>
        <v>0</v>
      </c>
      <c r="C9" t="s">
        <v>16</v>
      </c>
      <c r="D9" t="s">
        <v>888</v>
      </c>
      <c r="E9" t="s">
        <v>1131</v>
      </c>
      <c r="F9" t="s">
        <v>1376</v>
      </c>
      <c r="G9" t="s">
        <v>1617</v>
      </c>
      <c r="H9" t="s">
        <v>1855</v>
      </c>
      <c r="I9" t="s">
        <v>2103</v>
      </c>
      <c r="J9" t="s">
        <v>2349</v>
      </c>
      <c r="K9" t="s">
        <v>2587</v>
      </c>
      <c r="L9" t="s">
        <v>2832</v>
      </c>
      <c r="M9" t="s">
        <v>3076</v>
      </c>
      <c r="N9" t="s">
        <v>3405</v>
      </c>
      <c r="O9" t="s">
        <v>3637</v>
      </c>
      <c r="P9" t="s">
        <v>3865</v>
      </c>
      <c r="Q9" t="s">
        <v>4103</v>
      </c>
      <c r="R9" t="s">
        <v>4349</v>
      </c>
      <c r="S9" t="s">
        <v>4591</v>
      </c>
      <c r="T9" t="s">
        <v>4832</v>
      </c>
      <c r="U9" t="s">
        <v>5075</v>
      </c>
      <c r="V9" t="s">
        <v>5319</v>
      </c>
      <c r="W9" t="s">
        <v>5556</v>
      </c>
      <c r="X9" t="s">
        <v>5801</v>
      </c>
      <c r="Y9" t="s">
        <v>6036</v>
      </c>
      <c r="Z9" t="s">
        <v>6264</v>
      </c>
    </row>
    <row r="10" spans="1:26">
      <c r="A10" t="s">
        <v>17</v>
      </c>
      <c r="B10" s="1">
        <f>COUNTA(C10:ZZ10)</f>
        <v>0</v>
      </c>
      <c r="C10" t="s">
        <v>8</v>
      </c>
      <c r="D10" t="s">
        <v>884</v>
      </c>
      <c r="E10" t="s">
        <v>1127</v>
      </c>
      <c r="F10" t="s">
        <v>1372</v>
      </c>
      <c r="G10" t="s">
        <v>1613</v>
      </c>
      <c r="H10" t="s">
        <v>1851</v>
      </c>
      <c r="I10" t="s">
        <v>2099</v>
      </c>
      <c r="J10" t="s">
        <v>2345</v>
      </c>
      <c r="K10" t="s">
        <v>2583</v>
      </c>
      <c r="L10" t="s">
        <v>2828</v>
      </c>
      <c r="M10" t="s">
        <v>3072</v>
      </c>
      <c r="N10" t="s">
        <v>3401</v>
      </c>
      <c r="O10" t="s">
        <v>3633</v>
      </c>
      <c r="P10" t="s">
        <v>3861</v>
      </c>
      <c r="Q10" t="s">
        <v>4099</v>
      </c>
      <c r="R10" t="s">
        <v>4350</v>
      </c>
      <c r="S10" t="s">
        <v>4587</v>
      </c>
      <c r="T10" t="s">
        <v>4828</v>
      </c>
      <c r="U10" t="s">
        <v>5071</v>
      </c>
      <c r="V10" t="s">
        <v>5315</v>
      </c>
      <c r="W10" t="s">
        <v>5552</v>
      </c>
      <c r="X10" t="s">
        <v>5797</v>
      </c>
      <c r="Y10" t="s">
        <v>6032</v>
      </c>
      <c r="Z10" t="s">
        <v>6261</v>
      </c>
    </row>
    <row r="11" spans="1:26">
      <c r="A11" t="s">
        <v>18</v>
      </c>
      <c r="B11" s="1">
        <f>COUNTA(C11:ZZ11)</f>
        <v>0</v>
      </c>
      <c r="C11" t="s">
        <v>19</v>
      </c>
      <c r="D11" t="s">
        <v>889</v>
      </c>
      <c r="E11" t="s">
        <v>1132</v>
      </c>
      <c r="F11" t="s">
        <v>1377</v>
      </c>
      <c r="G11" t="s">
        <v>1618</v>
      </c>
      <c r="H11" t="s">
        <v>1856</v>
      </c>
      <c r="I11" t="s">
        <v>2104</v>
      </c>
      <c r="J11" t="s">
        <v>2350</v>
      </c>
      <c r="K11" t="s">
        <v>2588</v>
      </c>
      <c r="L11" t="s">
        <v>2833</v>
      </c>
      <c r="M11" t="s">
        <v>3077</v>
      </c>
      <c r="N11" t="s">
        <v>3406</v>
      </c>
      <c r="O11" t="s">
        <v>3638</v>
      </c>
      <c r="P11" t="s">
        <v>3866</v>
      </c>
      <c r="Q11" t="s">
        <v>4104</v>
      </c>
      <c r="R11" t="s">
        <v>4351</v>
      </c>
      <c r="S11" t="s">
        <v>4592</v>
      </c>
      <c r="T11" t="s">
        <v>4833</v>
      </c>
      <c r="U11" t="s">
        <v>5076</v>
      </c>
      <c r="V11" t="s">
        <v>5320</v>
      </c>
      <c r="W11" t="s">
        <v>5557</v>
      </c>
      <c r="X11" t="s">
        <v>5802</v>
      </c>
      <c r="Y11" t="s">
        <v>6037</v>
      </c>
      <c r="Z11" t="s">
        <v>6265</v>
      </c>
    </row>
    <row r="12" spans="1:26">
      <c r="A12" t="s">
        <v>20</v>
      </c>
      <c r="B12" s="1">
        <f>COUNTA(C12:ZZ12)</f>
        <v>0</v>
      </c>
      <c r="C12" t="s">
        <v>21</v>
      </c>
      <c r="D12" t="s">
        <v>890</v>
      </c>
      <c r="E12" t="s">
        <v>1133</v>
      </c>
      <c r="F12" t="s">
        <v>1378</v>
      </c>
      <c r="G12" t="s">
        <v>1619</v>
      </c>
      <c r="H12" t="s">
        <v>1857</v>
      </c>
      <c r="I12" t="s">
        <v>2105</v>
      </c>
      <c r="J12" t="s">
        <v>2351</v>
      </c>
      <c r="K12" t="s">
        <v>2589</v>
      </c>
      <c r="L12" t="s">
        <v>2834</v>
      </c>
      <c r="M12" t="s">
        <v>3078</v>
      </c>
      <c r="N12" t="s">
        <v>3407</v>
      </c>
      <c r="O12" t="s">
        <v>3639</v>
      </c>
      <c r="P12" t="s">
        <v>3867</v>
      </c>
      <c r="Q12" t="s">
        <v>4105</v>
      </c>
      <c r="R12" t="s">
        <v>4352</v>
      </c>
      <c r="S12" t="s">
        <v>4593</v>
      </c>
      <c r="T12" t="s">
        <v>4834</v>
      </c>
      <c r="U12" t="s">
        <v>5077</v>
      </c>
      <c r="V12" t="s">
        <v>5321</v>
      </c>
      <c r="W12" t="s">
        <v>5558</v>
      </c>
      <c r="X12" t="s">
        <v>5803</v>
      </c>
      <c r="Y12" t="s">
        <v>6038</v>
      </c>
      <c r="Z12" t="s">
        <v>6266</v>
      </c>
    </row>
    <row r="13" spans="1:26">
      <c r="A13" t="s">
        <v>22</v>
      </c>
      <c r="B13" s="1">
        <f>COUNTA(C13:ZZ13)</f>
        <v>0</v>
      </c>
      <c r="C13" t="s">
        <v>23</v>
      </c>
      <c r="D13" t="s">
        <v>891</v>
      </c>
      <c r="E13" t="s">
        <v>1134</v>
      </c>
      <c r="F13" t="s">
        <v>1379</v>
      </c>
      <c r="G13" t="s">
        <v>1620</v>
      </c>
      <c r="H13" t="s">
        <v>1858</v>
      </c>
      <c r="I13" t="s">
        <v>2106</v>
      </c>
      <c r="J13" t="s">
        <v>2352</v>
      </c>
      <c r="K13" t="s">
        <v>2590</v>
      </c>
      <c r="L13" t="s">
        <v>2835</v>
      </c>
      <c r="M13" t="s">
        <v>3079</v>
      </c>
      <c r="N13" t="s">
        <v>3408</v>
      </c>
      <c r="O13" t="s">
        <v>3640</v>
      </c>
      <c r="P13" t="s">
        <v>3868</v>
      </c>
      <c r="Q13" t="s">
        <v>4106</v>
      </c>
      <c r="R13" t="s">
        <v>4353</v>
      </c>
      <c r="S13" t="s">
        <v>4594</v>
      </c>
      <c r="T13" t="s">
        <v>4835</v>
      </c>
      <c r="U13" t="s">
        <v>5078</v>
      </c>
      <c r="V13" t="s">
        <v>5322</v>
      </c>
      <c r="W13" t="s">
        <v>5559</v>
      </c>
      <c r="X13" t="s">
        <v>5804</v>
      </c>
      <c r="Y13" t="s">
        <v>6039</v>
      </c>
      <c r="Z13" t="s">
        <v>6267</v>
      </c>
    </row>
    <row r="14" spans="1:26">
      <c r="A14" t="s">
        <v>24</v>
      </c>
      <c r="B14" s="1">
        <f>COUNTA(C14:ZZ14)</f>
        <v>0</v>
      </c>
      <c r="M14" t="s">
        <v>3080</v>
      </c>
    </row>
    <row r="15" spans="1:26">
      <c r="A15" t="s">
        <v>25</v>
      </c>
      <c r="B15" s="1">
        <f>COUNTA(C15:ZZ15)</f>
        <v>0</v>
      </c>
      <c r="M15" t="s">
        <v>3081</v>
      </c>
    </row>
    <row r="16" spans="1:26">
      <c r="A16" t="s">
        <v>26</v>
      </c>
      <c r="B16" s="1">
        <f>COUNTA(C16:ZZ16)</f>
        <v>0</v>
      </c>
      <c r="C16" t="s">
        <v>27</v>
      </c>
      <c r="D16" t="s">
        <v>892</v>
      </c>
      <c r="E16" t="s">
        <v>1135</v>
      </c>
      <c r="F16" t="s">
        <v>1380</v>
      </c>
      <c r="G16" t="s">
        <v>1621</v>
      </c>
      <c r="H16" t="s">
        <v>1859</v>
      </c>
      <c r="I16" t="s">
        <v>2107</v>
      </c>
      <c r="J16" t="s">
        <v>2353</v>
      </c>
      <c r="K16" t="s">
        <v>2591</v>
      </c>
      <c r="L16" t="s">
        <v>2836</v>
      </c>
      <c r="M16" t="s">
        <v>3082</v>
      </c>
      <c r="N16" t="s">
        <v>3409</v>
      </c>
      <c r="O16" t="s">
        <v>3641</v>
      </c>
      <c r="P16" t="s">
        <v>3869</v>
      </c>
      <c r="Q16" t="s">
        <v>4107</v>
      </c>
      <c r="R16" t="s">
        <v>4354</v>
      </c>
      <c r="S16" t="s">
        <v>4595</v>
      </c>
      <c r="T16" t="s">
        <v>4836</v>
      </c>
      <c r="U16" t="s">
        <v>5079</v>
      </c>
      <c r="V16" t="s">
        <v>5323</v>
      </c>
      <c r="W16" t="s">
        <v>5560</v>
      </c>
      <c r="X16" t="s">
        <v>5805</v>
      </c>
      <c r="Y16" t="s">
        <v>6040</v>
      </c>
      <c r="Z16" t="s">
        <v>6268</v>
      </c>
    </row>
    <row r="17" spans="1:26">
      <c r="A17" t="s">
        <v>28</v>
      </c>
      <c r="B17" s="1">
        <f>COUNTA(C17:ZZ17)</f>
        <v>0</v>
      </c>
      <c r="C17" t="s">
        <v>29</v>
      </c>
      <c r="D17" t="s">
        <v>893</v>
      </c>
      <c r="E17" t="s">
        <v>1136</v>
      </c>
      <c r="F17" t="s">
        <v>1381</v>
      </c>
      <c r="G17" t="s">
        <v>1622</v>
      </c>
      <c r="H17" t="s">
        <v>1860</v>
      </c>
      <c r="I17" t="s">
        <v>2108</v>
      </c>
      <c r="J17" t="s">
        <v>2354</v>
      </c>
      <c r="K17" t="s">
        <v>2592</v>
      </c>
      <c r="L17" t="s">
        <v>2837</v>
      </c>
      <c r="M17" t="s">
        <v>3083</v>
      </c>
      <c r="N17" t="s">
        <v>3410</v>
      </c>
      <c r="O17" t="s">
        <v>3642</v>
      </c>
      <c r="P17" t="s">
        <v>3870</v>
      </c>
      <c r="Q17" t="s">
        <v>4108</v>
      </c>
      <c r="R17" t="s">
        <v>4355</v>
      </c>
      <c r="S17" t="s">
        <v>4596</v>
      </c>
      <c r="T17" t="s">
        <v>4837</v>
      </c>
      <c r="U17" t="s">
        <v>5080</v>
      </c>
      <c r="V17" t="s">
        <v>5324</v>
      </c>
      <c r="W17" t="s">
        <v>5561</v>
      </c>
      <c r="X17" t="s">
        <v>5806</v>
      </c>
      <c r="Y17" t="s">
        <v>6041</v>
      </c>
      <c r="Z17" t="s">
        <v>6269</v>
      </c>
    </row>
    <row r="18" spans="1:26">
      <c r="A18" t="s">
        <v>30</v>
      </c>
      <c r="B18" s="1">
        <f>COUNTA(C18:ZZ18)</f>
        <v>0</v>
      </c>
      <c r="M18" t="s">
        <v>3084</v>
      </c>
    </row>
    <row r="19" spans="1:26">
      <c r="A19" t="s">
        <v>31</v>
      </c>
      <c r="B19" s="1">
        <f>COUNTA(C19:ZZ19)</f>
        <v>0</v>
      </c>
      <c r="C19" t="s">
        <v>32</v>
      </c>
      <c r="D19" t="s">
        <v>894</v>
      </c>
      <c r="E19" t="s">
        <v>1137</v>
      </c>
      <c r="F19" t="s">
        <v>1382</v>
      </c>
      <c r="G19" t="s">
        <v>1623</v>
      </c>
      <c r="H19" t="s">
        <v>1861</v>
      </c>
      <c r="I19" t="s">
        <v>2109</v>
      </c>
      <c r="J19" t="s">
        <v>2355</v>
      </c>
      <c r="K19" t="s">
        <v>2593</v>
      </c>
      <c r="L19" t="s">
        <v>2838</v>
      </c>
      <c r="M19" t="s">
        <v>3085</v>
      </c>
      <c r="N19" t="s">
        <v>3411</v>
      </c>
      <c r="O19" t="s">
        <v>3643</v>
      </c>
      <c r="P19" t="s">
        <v>3871</v>
      </c>
      <c r="Q19" t="s">
        <v>4109</v>
      </c>
      <c r="R19" t="s">
        <v>4356</v>
      </c>
      <c r="S19" t="s">
        <v>4597</v>
      </c>
      <c r="T19" t="s">
        <v>4838</v>
      </c>
      <c r="U19" t="s">
        <v>5081</v>
      </c>
      <c r="V19" t="s">
        <v>5325</v>
      </c>
      <c r="W19" t="s">
        <v>5562</v>
      </c>
      <c r="X19" t="s">
        <v>5807</v>
      </c>
      <c r="Y19" t="s">
        <v>6042</v>
      </c>
      <c r="Z19" t="s">
        <v>6270</v>
      </c>
    </row>
    <row r="20" spans="1:26">
      <c r="A20" t="s">
        <v>33</v>
      </c>
      <c r="B20" s="1">
        <f>COUNTA(C20:ZZ20)</f>
        <v>0</v>
      </c>
      <c r="C20" t="s">
        <v>34</v>
      </c>
      <c r="D20" t="s">
        <v>895</v>
      </c>
      <c r="E20" t="s">
        <v>1138</v>
      </c>
      <c r="F20" t="s">
        <v>1383</v>
      </c>
      <c r="G20" t="s">
        <v>1624</v>
      </c>
      <c r="H20" t="s">
        <v>1862</v>
      </c>
      <c r="I20" t="s">
        <v>2110</v>
      </c>
      <c r="J20" t="s">
        <v>2356</v>
      </c>
      <c r="K20" t="s">
        <v>2594</v>
      </c>
      <c r="L20" t="s">
        <v>2839</v>
      </c>
      <c r="M20" t="s">
        <v>3086</v>
      </c>
      <c r="N20" t="s">
        <v>3412</v>
      </c>
      <c r="O20" t="s">
        <v>3644</v>
      </c>
      <c r="P20" t="s">
        <v>3872</v>
      </c>
      <c r="Q20" t="s">
        <v>4110</v>
      </c>
      <c r="R20" t="s">
        <v>4357</v>
      </c>
      <c r="S20" t="s">
        <v>4598</v>
      </c>
      <c r="T20" t="s">
        <v>4839</v>
      </c>
      <c r="U20" t="s">
        <v>5082</v>
      </c>
      <c r="V20" t="s">
        <v>5326</v>
      </c>
      <c r="W20" t="s">
        <v>5563</v>
      </c>
      <c r="X20" t="s">
        <v>5808</v>
      </c>
      <c r="Y20" t="s">
        <v>6043</v>
      </c>
      <c r="Z20" t="s">
        <v>6271</v>
      </c>
    </row>
    <row r="21" spans="1:26">
      <c r="A21" t="s">
        <v>35</v>
      </c>
      <c r="B21" s="1">
        <f>COUNTA(C21:ZZ21)</f>
        <v>0</v>
      </c>
      <c r="C21" t="s">
        <v>36</v>
      </c>
      <c r="D21" t="s">
        <v>896</v>
      </c>
      <c r="E21" t="s">
        <v>1139</v>
      </c>
      <c r="F21" t="s">
        <v>1384</v>
      </c>
      <c r="G21" t="s">
        <v>1625</v>
      </c>
      <c r="H21" t="s">
        <v>1863</v>
      </c>
      <c r="I21" t="s">
        <v>2111</v>
      </c>
      <c r="J21" t="s">
        <v>2357</v>
      </c>
      <c r="K21" t="s">
        <v>2595</v>
      </c>
      <c r="L21" t="s">
        <v>2840</v>
      </c>
      <c r="M21" t="s">
        <v>3087</v>
      </c>
      <c r="N21" t="s">
        <v>3413</v>
      </c>
      <c r="O21" t="s">
        <v>36</v>
      </c>
      <c r="P21" t="s">
        <v>3873</v>
      </c>
      <c r="Q21" t="s">
        <v>4111</v>
      </c>
      <c r="R21" t="s">
        <v>4358</v>
      </c>
      <c r="S21" t="s">
        <v>4599</v>
      </c>
      <c r="T21" t="s">
        <v>4840</v>
      </c>
      <c r="U21" t="s">
        <v>5083</v>
      </c>
      <c r="V21" t="s">
        <v>5327</v>
      </c>
      <c r="W21" t="s">
        <v>5564</v>
      </c>
      <c r="X21" t="s">
        <v>5809</v>
      </c>
      <c r="Y21" t="s">
        <v>5809</v>
      </c>
      <c r="Z21" t="s">
        <v>6272</v>
      </c>
    </row>
    <row r="22" spans="1:26">
      <c r="A22" t="s">
        <v>37</v>
      </c>
      <c r="B22" s="1">
        <f>COUNTA(C22:ZZ22)</f>
        <v>0</v>
      </c>
      <c r="M22" t="s">
        <v>3088</v>
      </c>
    </row>
    <row r="23" spans="1:26">
      <c r="A23" t="s">
        <v>38</v>
      </c>
      <c r="B23" s="1">
        <f>COUNTA(C23:ZZ23)</f>
        <v>0</v>
      </c>
      <c r="M23" t="s">
        <v>3089</v>
      </c>
    </row>
    <row r="24" spans="1:26">
      <c r="A24" t="s">
        <v>39</v>
      </c>
      <c r="B24" s="1">
        <f>COUNTA(C24:ZZ24)</f>
        <v>0</v>
      </c>
      <c r="M24" t="s">
        <v>3090</v>
      </c>
    </row>
    <row r="25" spans="1:26">
      <c r="A25" t="s">
        <v>40</v>
      </c>
      <c r="B25" s="1">
        <f>COUNTA(C25:ZZ25)</f>
        <v>0</v>
      </c>
      <c r="M25" t="s">
        <v>3091</v>
      </c>
    </row>
    <row r="26" spans="1:26">
      <c r="A26" t="s">
        <v>41</v>
      </c>
      <c r="B26" s="1">
        <f>COUNTA(C26:ZZ26)</f>
        <v>0</v>
      </c>
      <c r="M26" t="s">
        <v>3092</v>
      </c>
    </row>
    <row r="27" spans="1:26">
      <c r="A27" t="s">
        <v>42</v>
      </c>
      <c r="B27" s="1">
        <f>COUNTA(C27:ZZ27)</f>
        <v>0</v>
      </c>
      <c r="M27" t="s">
        <v>3089</v>
      </c>
    </row>
    <row r="28" spans="1:26">
      <c r="A28" t="s">
        <v>43</v>
      </c>
      <c r="B28" s="1">
        <f>COUNTA(C28:ZZ28)</f>
        <v>0</v>
      </c>
      <c r="M28" t="s">
        <v>3093</v>
      </c>
    </row>
    <row r="29" spans="1:26">
      <c r="A29" t="s">
        <v>44</v>
      </c>
      <c r="B29" s="1">
        <f>COUNTA(C29:ZZ29)</f>
        <v>0</v>
      </c>
      <c r="M29" t="s">
        <v>3094</v>
      </c>
    </row>
    <row r="30" spans="1:26">
      <c r="A30" t="s">
        <v>45</v>
      </c>
      <c r="B30" s="1">
        <f>COUNTA(C30:ZZ30)</f>
        <v>0</v>
      </c>
      <c r="C30" t="s">
        <v>46</v>
      </c>
      <c r="D30" t="s">
        <v>897</v>
      </c>
      <c r="E30" t="s">
        <v>1140</v>
      </c>
      <c r="F30" t="s">
        <v>1385</v>
      </c>
      <c r="G30" t="s">
        <v>1626</v>
      </c>
      <c r="H30" t="s">
        <v>1864</v>
      </c>
      <c r="I30" t="s">
        <v>2112</v>
      </c>
      <c r="J30" t="s">
        <v>2358</v>
      </c>
      <c r="K30" t="s">
        <v>2596</v>
      </c>
      <c r="L30" t="s">
        <v>2841</v>
      </c>
      <c r="M30" t="s">
        <v>3095</v>
      </c>
      <c r="N30" t="s">
        <v>3414</v>
      </c>
      <c r="O30" t="s">
        <v>3645</v>
      </c>
      <c r="P30" t="s">
        <v>3874</v>
      </c>
      <c r="Q30" t="s">
        <v>4112</v>
      </c>
      <c r="R30" t="s">
        <v>4359</v>
      </c>
      <c r="S30" t="s">
        <v>4600</v>
      </c>
      <c r="T30" t="s">
        <v>4841</v>
      </c>
      <c r="U30" t="s">
        <v>5084</v>
      </c>
      <c r="V30" t="s">
        <v>5328</v>
      </c>
      <c r="W30" t="s">
        <v>5565</v>
      </c>
      <c r="X30" t="s">
        <v>5810</v>
      </c>
      <c r="Y30" t="s">
        <v>6044</v>
      </c>
      <c r="Z30" t="s">
        <v>6273</v>
      </c>
    </row>
    <row r="31" spans="1:26">
      <c r="A31" t="s">
        <v>47</v>
      </c>
      <c r="B31" s="1">
        <f>COUNTA(C31:ZZ31)</f>
        <v>0</v>
      </c>
      <c r="C31" t="s">
        <v>48</v>
      </c>
      <c r="D31" t="s">
        <v>898</v>
      </c>
      <c r="E31" t="s">
        <v>1141</v>
      </c>
      <c r="F31" t="s">
        <v>1386</v>
      </c>
      <c r="G31" t="s">
        <v>1627</v>
      </c>
      <c r="H31" t="s">
        <v>1865</v>
      </c>
      <c r="I31" t="s">
        <v>2113</v>
      </c>
      <c r="J31" t="s">
        <v>2359</v>
      </c>
      <c r="K31" t="s">
        <v>2597</v>
      </c>
      <c r="L31" t="s">
        <v>2842</v>
      </c>
      <c r="M31" t="s">
        <v>3096</v>
      </c>
      <c r="N31" t="s">
        <v>3415</v>
      </c>
      <c r="O31" t="s">
        <v>48</v>
      </c>
      <c r="P31" t="s">
        <v>3875</v>
      </c>
      <c r="Q31" t="s">
        <v>4113</v>
      </c>
      <c r="R31" t="s">
        <v>4360</v>
      </c>
      <c r="S31" t="s">
        <v>4601</v>
      </c>
      <c r="T31" t="s">
        <v>4842</v>
      </c>
      <c r="U31" t="s">
        <v>5085</v>
      </c>
      <c r="V31" t="s">
        <v>5329</v>
      </c>
      <c r="W31" t="s">
        <v>5566</v>
      </c>
      <c r="X31" t="s">
        <v>5811</v>
      </c>
      <c r="Y31" t="s">
        <v>6045</v>
      </c>
      <c r="Z31" t="s">
        <v>6274</v>
      </c>
    </row>
    <row r="32" spans="1:26">
      <c r="A32" t="s">
        <v>49</v>
      </c>
      <c r="B32" s="1">
        <f>COUNTA(C32:ZZ32)</f>
        <v>0</v>
      </c>
      <c r="C32" t="s">
        <v>50</v>
      </c>
      <c r="D32" t="s">
        <v>899</v>
      </c>
      <c r="E32" t="s">
        <v>1142</v>
      </c>
      <c r="F32" t="s">
        <v>1387</v>
      </c>
      <c r="G32" t="s">
        <v>1628</v>
      </c>
      <c r="H32" t="s">
        <v>1866</v>
      </c>
      <c r="I32" t="s">
        <v>2114</v>
      </c>
      <c r="J32" t="s">
        <v>2360</v>
      </c>
      <c r="K32" t="s">
        <v>2598</v>
      </c>
      <c r="L32" t="s">
        <v>2843</v>
      </c>
      <c r="M32" t="s">
        <v>3097</v>
      </c>
      <c r="N32" t="s">
        <v>3416</v>
      </c>
      <c r="O32" t="s">
        <v>3646</v>
      </c>
      <c r="P32" t="s">
        <v>3876</v>
      </c>
      <c r="Q32" t="s">
        <v>4114</v>
      </c>
      <c r="R32" t="s">
        <v>4361</v>
      </c>
      <c r="S32" t="s">
        <v>4602</v>
      </c>
      <c r="T32" t="s">
        <v>4843</v>
      </c>
      <c r="U32" t="s">
        <v>5086</v>
      </c>
      <c r="V32" t="s">
        <v>5330</v>
      </c>
      <c r="W32" t="s">
        <v>5567</v>
      </c>
      <c r="X32" t="s">
        <v>5812</v>
      </c>
      <c r="Y32" t="s">
        <v>6046</v>
      </c>
      <c r="Z32" t="s">
        <v>6275</v>
      </c>
    </row>
    <row r="33" spans="1:26">
      <c r="A33" t="s">
        <v>51</v>
      </c>
      <c r="B33" s="1">
        <f>COUNTA(C33:ZZ33)</f>
        <v>0</v>
      </c>
      <c r="M33" t="s">
        <v>3098</v>
      </c>
    </row>
    <row r="34" spans="1:26">
      <c r="A34" t="s">
        <v>52</v>
      </c>
      <c r="B34" s="1">
        <f>COUNTA(C34:ZZ34)</f>
        <v>0</v>
      </c>
      <c r="C34" t="s">
        <v>53</v>
      </c>
      <c r="D34" t="s">
        <v>900</v>
      </c>
      <c r="E34" t="s">
        <v>1143</v>
      </c>
      <c r="F34" t="s">
        <v>1388</v>
      </c>
      <c r="G34" t="s">
        <v>1629</v>
      </c>
      <c r="H34" t="s">
        <v>1867</v>
      </c>
      <c r="I34" t="s">
        <v>2115</v>
      </c>
      <c r="J34" t="s">
        <v>2361</v>
      </c>
      <c r="K34" t="s">
        <v>2599</v>
      </c>
      <c r="L34" t="s">
        <v>2844</v>
      </c>
      <c r="M34" t="s">
        <v>3099</v>
      </c>
      <c r="N34" t="s">
        <v>3417</v>
      </c>
      <c r="O34" t="s">
        <v>3647</v>
      </c>
      <c r="P34" t="s">
        <v>3877</v>
      </c>
      <c r="Q34" t="s">
        <v>4115</v>
      </c>
      <c r="R34" t="s">
        <v>4362</v>
      </c>
      <c r="S34" t="s">
        <v>4603</v>
      </c>
      <c r="T34" t="s">
        <v>4844</v>
      </c>
      <c r="U34" t="s">
        <v>5087</v>
      </c>
      <c r="V34" t="s">
        <v>5331</v>
      </c>
      <c r="W34" t="s">
        <v>5568</v>
      </c>
      <c r="X34" t="s">
        <v>5813</v>
      </c>
      <c r="Y34" t="s">
        <v>6047</v>
      </c>
      <c r="Z34" t="s">
        <v>6276</v>
      </c>
    </row>
    <row r="35" spans="1:26">
      <c r="A35" t="s">
        <v>54</v>
      </c>
      <c r="B35" s="1">
        <f>COUNTA(C35:ZZ35)</f>
        <v>0</v>
      </c>
      <c r="M35" t="s">
        <v>214</v>
      </c>
    </row>
    <row r="36" spans="1:26">
      <c r="A36" t="s">
        <v>55</v>
      </c>
      <c r="B36" s="1">
        <f>COUNTA(C36:ZZ36)</f>
        <v>0</v>
      </c>
      <c r="C36" t="s">
        <v>56</v>
      </c>
      <c r="D36" t="s">
        <v>901</v>
      </c>
      <c r="E36" t="s">
        <v>1144</v>
      </c>
      <c r="F36" t="s">
        <v>1389</v>
      </c>
      <c r="G36" t="s">
        <v>1630</v>
      </c>
      <c r="H36" t="s">
        <v>1868</v>
      </c>
      <c r="I36" t="s">
        <v>2116</v>
      </c>
      <c r="J36" t="s">
        <v>2362</v>
      </c>
      <c r="K36" t="s">
        <v>2600</v>
      </c>
      <c r="L36" t="s">
        <v>2845</v>
      </c>
      <c r="M36" t="s">
        <v>3100</v>
      </c>
      <c r="N36" t="s">
        <v>3418</v>
      </c>
      <c r="O36" t="s">
        <v>3648</v>
      </c>
      <c r="P36" t="s">
        <v>3878</v>
      </c>
      <c r="Q36" t="s">
        <v>4116</v>
      </c>
      <c r="R36" t="s">
        <v>4363</v>
      </c>
      <c r="S36" t="s">
        <v>4604</v>
      </c>
      <c r="T36" t="s">
        <v>4845</v>
      </c>
      <c r="U36" t="s">
        <v>5088</v>
      </c>
      <c r="V36" t="s">
        <v>5332</v>
      </c>
      <c r="W36" t="s">
        <v>5569</v>
      </c>
      <c r="X36" t="s">
        <v>5814</v>
      </c>
      <c r="Y36" t="s">
        <v>6048</v>
      </c>
      <c r="Z36" t="s">
        <v>6277</v>
      </c>
    </row>
    <row r="37" spans="1:26">
      <c r="A37" t="s">
        <v>57</v>
      </c>
      <c r="B37" s="1">
        <f>COUNTA(C37:ZZ37)</f>
        <v>0</v>
      </c>
      <c r="C37" t="s">
        <v>58</v>
      </c>
      <c r="D37" t="s">
        <v>902</v>
      </c>
      <c r="E37" t="s">
        <v>1145</v>
      </c>
      <c r="F37" t="s">
        <v>1390</v>
      </c>
      <c r="G37" t="s">
        <v>1631</v>
      </c>
      <c r="H37" t="s">
        <v>1869</v>
      </c>
      <c r="I37" t="s">
        <v>2117</v>
      </c>
      <c r="J37" t="s">
        <v>2363</v>
      </c>
      <c r="K37" t="s">
        <v>2601</v>
      </c>
      <c r="L37" t="s">
        <v>2846</v>
      </c>
      <c r="M37" t="s">
        <v>3101</v>
      </c>
      <c r="N37" t="s">
        <v>3419</v>
      </c>
      <c r="O37" t="s">
        <v>3649</v>
      </c>
      <c r="P37" t="s">
        <v>3879</v>
      </c>
      <c r="Q37" t="s">
        <v>4117</v>
      </c>
      <c r="R37" t="s">
        <v>4364</v>
      </c>
      <c r="S37" t="s">
        <v>4605</v>
      </c>
      <c r="T37" t="s">
        <v>4846</v>
      </c>
      <c r="U37" t="s">
        <v>5089</v>
      </c>
      <c r="V37" t="s">
        <v>5333</v>
      </c>
      <c r="W37" t="s">
        <v>5570</v>
      </c>
      <c r="X37" t="s">
        <v>5815</v>
      </c>
      <c r="Y37" t="s">
        <v>6049</v>
      </c>
      <c r="Z37" t="s">
        <v>6278</v>
      </c>
    </row>
    <row r="38" spans="1:26">
      <c r="A38" t="s">
        <v>59</v>
      </c>
      <c r="B38" s="1">
        <f>COUNTA(C38:ZZ38)</f>
        <v>0</v>
      </c>
      <c r="C38" t="s">
        <v>58</v>
      </c>
      <c r="D38" t="s">
        <v>903</v>
      </c>
      <c r="E38" t="s">
        <v>1146</v>
      </c>
      <c r="F38" t="s">
        <v>1391</v>
      </c>
      <c r="G38" t="s">
        <v>1632</v>
      </c>
      <c r="H38" t="s">
        <v>1870</v>
      </c>
      <c r="I38" t="s">
        <v>2118</v>
      </c>
      <c r="J38" t="s">
        <v>2364</v>
      </c>
      <c r="K38" t="s">
        <v>2602</v>
      </c>
      <c r="L38" t="s">
        <v>2847</v>
      </c>
      <c r="M38" t="s">
        <v>3102</v>
      </c>
      <c r="N38" t="s">
        <v>3420</v>
      </c>
      <c r="O38" t="s">
        <v>3650</v>
      </c>
      <c r="P38" t="s">
        <v>3880</v>
      </c>
      <c r="Q38" t="s">
        <v>4118</v>
      </c>
      <c r="R38" t="s">
        <v>4365</v>
      </c>
      <c r="S38" t="s">
        <v>4606</v>
      </c>
      <c r="T38" t="s">
        <v>4847</v>
      </c>
      <c r="U38" t="s">
        <v>5090</v>
      </c>
      <c r="V38" t="s">
        <v>5334</v>
      </c>
      <c r="W38" t="s">
        <v>5571</v>
      </c>
      <c r="X38" t="s">
        <v>5816</v>
      </c>
      <c r="Y38" t="s">
        <v>6050</v>
      </c>
      <c r="Z38" t="s">
        <v>6279</v>
      </c>
    </row>
    <row r="39" spans="1:26">
      <c r="A39" t="s">
        <v>60</v>
      </c>
      <c r="B39" s="1">
        <f>COUNTA(C39:ZZ39)</f>
        <v>0</v>
      </c>
      <c r="C39" t="s">
        <v>61</v>
      </c>
      <c r="D39" t="s">
        <v>904</v>
      </c>
      <c r="E39" t="s">
        <v>1147</v>
      </c>
      <c r="F39" t="s">
        <v>1392</v>
      </c>
      <c r="G39" t="s">
        <v>1633</v>
      </c>
      <c r="H39" t="s">
        <v>1871</v>
      </c>
      <c r="I39" t="s">
        <v>2119</v>
      </c>
      <c r="J39" t="s">
        <v>2365</v>
      </c>
      <c r="K39" t="s">
        <v>2603</v>
      </c>
      <c r="L39" t="s">
        <v>2848</v>
      </c>
      <c r="M39" t="s">
        <v>3103</v>
      </c>
      <c r="N39" t="s">
        <v>1392</v>
      </c>
      <c r="O39" t="s">
        <v>3651</v>
      </c>
      <c r="P39" t="s">
        <v>3881</v>
      </c>
      <c r="Q39" t="s">
        <v>4119</v>
      </c>
      <c r="R39" t="s">
        <v>4366</v>
      </c>
      <c r="S39" t="s">
        <v>4607</v>
      </c>
      <c r="T39" t="s">
        <v>4848</v>
      </c>
      <c r="U39" t="s">
        <v>5091</v>
      </c>
      <c r="V39" t="s">
        <v>5335</v>
      </c>
      <c r="W39" t="s">
        <v>5572</v>
      </c>
      <c r="X39" t="s">
        <v>5817</v>
      </c>
      <c r="Y39" t="s">
        <v>6051</v>
      </c>
      <c r="Z39" t="s">
        <v>6280</v>
      </c>
    </row>
    <row r="40" spans="1:26">
      <c r="A40" t="s">
        <v>62</v>
      </c>
      <c r="B40" s="1">
        <f>COUNTA(C40:ZZ40)</f>
        <v>0</v>
      </c>
      <c r="M40" t="s">
        <v>3104</v>
      </c>
    </row>
    <row r="41" spans="1:26">
      <c r="A41" t="s">
        <v>63</v>
      </c>
      <c r="B41" s="1">
        <f>COUNTA(C41:ZZ41)</f>
        <v>0</v>
      </c>
      <c r="M41" t="s">
        <v>3105</v>
      </c>
    </row>
    <row r="42" spans="1:26">
      <c r="A42" t="s">
        <v>64</v>
      </c>
      <c r="B42" s="1">
        <f>COUNTA(C42:ZZ42)</f>
        <v>0</v>
      </c>
      <c r="M42" t="s">
        <v>3106</v>
      </c>
    </row>
    <row r="43" spans="1:26">
      <c r="A43" t="s">
        <v>65</v>
      </c>
      <c r="B43" s="1">
        <f>COUNTA(C43:ZZ43)</f>
        <v>0</v>
      </c>
      <c r="M43" t="s">
        <v>3107</v>
      </c>
    </row>
    <row r="44" spans="1:26">
      <c r="A44" t="s">
        <v>66</v>
      </c>
      <c r="B44" s="1">
        <f>COUNTA(C44:ZZ44)</f>
        <v>0</v>
      </c>
      <c r="M44" t="s">
        <v>3108</v>
      </c>
    </row>
    <row r="45" spans="1:26">
      <c r="A45" t="s">
        <v>67</v>
      </c>
      <c r="B45" s="1">
        <f>COUNTA(C45:ZZ45)</f>
        <v>0</v>
      </c>
      <c r="C45" t="s">
        <v>68</v>
      </c>
      <c r="D45" t="s">
        <v>905</v>
      </c>
      <c r="E45" t="s">
        <v>1148</v>
      </c>
      <c r="F45" t="s">
        <v>1393</v>
      </c>
      <c r="G45" t="s">
        <v>1634</v>
      </c>
      <c r="H45" t="s">
        <v>1872</v>
      </c>
      <c r="I45" t="s">
        <v>2120</v>
      </c>
      <c r="J45" t="s">
        <v>2366</v>
      </c>
      <c r="K45" t="s">
        <v>1148</v>
      </c>
      <c r="L45" t="s">
        <v>2849</v>
      </c>
      <c r="M45" t="s">
        <v>3109</v>
      </c>
      <c r="N45" t="s">
        <v>3421</v>
      </c>
      <c r="O45" t="s">
        <v>3652</v>
      </c>
      <c r="P45" t="s">
        <v>3882</v>
      </c>
      <c r="Q45" t="s">
        <v>4120</v>
      </c>
      <c r="R45" t="s">
        <v>4367</v>
      </c>
      <c r="S45" t="s">
        <v>4608</v>
      </c>
      <c r="T45" t="s">
        <v>4849</v>
      </c>
      <c r="U45" t="s">
        <v>5092</v>
      </c>
      <c r="V45" t="s">
        <v>5336</v>
      </c>
      <c r="W45" t="s">
        <v>5573</v>
      </c>
      <c r="X45" t="s">
        <v>5818</v>
      </c>
      <c r="Y45" t="s">
        <v>6052</v>
      </c>
      <c r="Z45" t="s">
        <v>6281</v>
      </c>
    </row>
    <row r="46" spans="1:26">
      <c r="A46" t="s">
        <v>69</v>
      </c>
      <c r="B46" s="1">
        <f>COUNTA(C46:ZZ46)</f>
        <v>0</v>
      </c>
      <c r="C46" t="s">
        <v>70</v>
      </c>
      <c r="D46" t="s">
        <v>906</v>
      </c>
      <c r="E46" t="s">
        <v>1149</v>
      </c>
      <c r="F46" t="s">
        <v>1394</v>
      </c>
      <c r="G46" t="s">
        <v>1635</v>
      </c>
      <c r="H46" t="s">
        <v>1873</v>
      </c>
      <c r="I46" t="s">
        <v>2121</v>
      </c>
      <c r="J46" t="s">
        <v>2367</v>
      </c>
      <c r="K46" t="s">
        <v>2604</v>
      </c>
      <c r="L46" t="s">
        <v>2850</v>
      </c>
      <c r="M46" t="s">
        <v>3110</v>
      </c>
      <c r="N46" t="s">
        <v>3422</v>
      </c>
      <c r="O46" t="s">
        <v>3653</v>
      </c>
      <c r="P46" t="s">
        <v>3883</v>
      </c>
      <c r="Q46" t="s">
        <v>4121</v>
      </c>
      <c r="R46" t="s">
        <v>4368</v>
      </c>
      <c r="S46" t="s">
        <v>4609</v>
      </c>
      <c r="T46" t="s">
        <v>4850</v>
      </c>
      <c r="U46" t="s">
        <v>5093</v>
      </c>
      <c r="V46" t="s">
        <v>5337</v>
      </c>
      <c r="W46" t="s">
        <v>5574</v>
      </c>
      <c r="X46" t="s">
        <v>5819</v>
      </c>
      <c r="Y46" t="s">
        <v>6053</v>
      </c>
      <c r="Z46" t="s">
        <v>6282</v>
      </c>
    </row>
    <row r="47" spans="1:26">
      <c r="A47" t="s">
        <v>71</v>
      </c>
      <c r="B47" s="1">
        <f>COUNTA(C47:ZZ47)</f>
        <v>0</v>
      </c>
      <c r="C47" t="s">
        <v>72</v>
      </c>
      <c r="D47" t="s">
        <v>907</v>
      </c>
      <c r="E47" t="s">
        <v>1150</v>
      </c>
      <c r="F47" t="s">
        <v>1395</v>
      </c>
      <c r="G47" t="s">
        <v>1636</v>
      </c>
      <c r="H47" t="s">
        <v>1874</v>
      </c>
      <c r="I47" t="s">
        <v>2122</v>
      </c>
      <c r="J47" t="s">
        <v>2368</v>
      </c>
      <c r="K47" t="s">
        <v>2605</v>
      </c>
      <c r="L47" t="s">
        <v>2851</v>
      </c>
      <c r="M47" t="s">
        <v>3111</v>
      </c>
      <c r="N47" t="s">
        <v>3423</v>
      </c>
      <c r="O47" t="s">
        <v>3654</v>
      </c>
      <c r="P47" t="s">
        <v>3884</v>
      </c>
      <c r="Q47" t="s">
        <v>4122</v>
      </c>
      <c r="R47" t="s">
        <v>4369</v>
      </c>
      <c r="S47" t="s">
        <v>4610</v>
      </c>
      <c r="T47" t="s">
        <v>4851</v>
      </c>
      <c r="U47" t="s">
        <v>3423</v>
      </c>
      <c r="V47" t="s">
        <v>5338</v>
      </c>
      <c r="W47" t="s">
        <v>5575</v>
      </c>
      <c r="X47" t="s">
        <v>5820</v>
      </c>
      <c r="Y47" t="s">
        <v>6054</v>
      </c>
      <c r="Z47" t="s">
        <v>6283</v>
      </c>
    </row>
    <row r="48" spans="1:26">
      <c r="A48" t="s">
        <v>73</v>
      </c>
      <c r="B48" s="1">
        <f>COUNTA(C48:ZZ48)</f>
        <v>0</v>
      </c>
      <c r="C48" t="s">
        <v>74</v>
      </c>
      <c r="D48" t="s">
        <v>908</v>
      </c>
      <c r="E48" t="s">
        <v>1151</v>
      </c>
      <c r="F48" t="s">
        <v>1396</v>
      </c>
      <c r="G48" t="s">
        <v>1637</v>
      </c>
      <c r="H48" t="s">
        <v>1875</v>
      </c>
      <c r="I48" t="s">
        <v>2123</v>
      </c>
      <c r="J48" t="s">
        <v>2369</v>
      </c>
      <c r="K48" t="s">
        <v>1151</v>
      </c>
      <c r="L48" t="s">
        <v>2852</v>
      </c>
      <c r="M48" t="s">
        <v>3112</v>
      </c>
      <c r="N48" t="s">
        <v>1875</v>
      </c>
      <c r="O48" t="s">
        <v>3655</v>
      </c>
      <c r="P48" t="s">
        <v>3885</v>
      </c>
      <c r="Q48" t="s">
        <v>4123</v>
      </c>
      <c r="R48" t="s">
        <v>3112</v>
      </c>
      <c r="S48" t="s">
        <v>4611</v>
      </c>
      <c r="T48" t="s">
        <v>4852</v>
      </c>
      <c r="U48" t="s">
        <v>5094</v>
      </c>
      <c r="V48" t="s">
        <v>5339</v>
      </c>
      <c r="W48" t="s">
        <v>5576</v>
      </c>
      <c r="X48" t="s">
        <v>5821</v>
      </c>
      <c r="Y48" t="s">
        <v>6055</v>
      </c>
      <c r="Z48" t="s">
        <v>6284</v>
      </c>
    </row>
    <row r="49" spans="1:26">
      <c r="A49" t="s">
        <v>75</v>
      </c>
      <c r="B49" s="1">
        <f>COUNTA(C49:ZZ49)</f>
        <v>0</v>
      </c>
      <c r="M49" t="s">
        <v>3113</v>
      </c>
    </row>
    <row r="50" spans="1:26">
      <c r="A50" t="s">
        <v>76</v>
      </c>
      <c r="B50" s="1">
        <f>COUNTA(C50:ZZ50)</f>
        <v>0</v>
      </c>
      <c r="M50" t="s">
        <v>3110</v>
      </c>
    </row>
    <row r="51" spans="1:26">
      <c r="A51" t="s">
        <v>77</v>
      </c>
      <c r="B51" s="1">
        <f>COUNTA(C51:ZZ51)</f>
        <v>0</v>
      </c>
      <c r="M51" t="s">
        <v>3114</v>
      </c>
    </row>
    <row r="52" spans="1:26">
      <c r="A52" t="s">
        <v>78</v>
      </c>
      <c r="B52" s="1">
        <f>COUNTA(C52:ZZ52)</f>
        <v>0</v>
      </c>
      <c r="M52" t="s">
        <v>3115</v>
      </c>
    </row>
    <row r="53" spans="1:26">
      <c r="A53" t="s">
        <v>79</v>
      </c>
      <c r="B53" s="1">
        <f>COUNTA(C53:ZZ53)</f>
        <v>0</v>
      </c>
      <c r="C53" t="s">
        <v>80</v>
      </c>
      <c r="D53" t="s">
        <v>909</v>
      </c>
      <c r="E53" t="s">
        <v>1152</v>
      </c>
      <c r="F53" t="s">
        <v>1397</v>
      </c>
      <c r="G53" t="s">
        <v>1638</v>
      </c>
      <c r="H53" t="s">
        <v>1876</v>
      </c>
      <c r="I53" t="s">
        <v>2124</v>
      </c>
      <c r="J53" t="s">
        <v>2370</v>
      </c>
      <c r="K53" t="s">
        <v>2606</v>
      </c>
      <c r="L53" t="s">
        <v>2853</v>
      </c>
      <c r="M53" t="s">
        <v>3116</v>
      </c>
      <c r="N53" t="s">
        <v>3424</v>
      </c>
      <c r="O53" t="s">
        <v>3656</v>
      </c>
      <c r="P53" t="s">
        <v>3886</v>
      </c>
      <c r="Q53" t="s">
        <v>4124</v>
      </c>
      <c r="R53" t="s">
        <v>4370</v>
      </c>
      <c r="S53" t="s">
        <v>4612</v>
      </c>
      <c r="T53" t="s">
        <v>4853</v>
      </c>
      <c r="U53" t="s">
        <v>5095</v>
      </c>
      <c r="V53" t="s">
        <v>3886</v>
      </c>
      <c r="W53" t="s">
        <v>5577</v>
      </c>
      <c r="X53" t="s">
        <v>5822</v>
      </c>
      <c r="Y53" t="s">
        <v>5822</v>
      </c>
      <c r="Z53" t="s">
        <v>6285</v>
      </c>
    </row>
    <row r="54" spans="1:26">
      <c r="A54" t="s">
        <v>81</v>
      </c>
      <c r="B54" s="1">
        <f>COUNTA(C54:ZZ54)</f>
        <v>0</v>
      </c>
      <c r="C54" t="s">
        <v>82</v>
      </c>
      <c r="D54" t="s">
        <v>910</v>
      </c>
      <c r="E54" t="s">
        <v>1153</v>
      </c>
      <c r="F54" t="s">
        <v>1398</v>
      </c>
      <c r="G54" t="s">
        <v>1639</v>
      </c>
      <c r="H54" t="s">
        <v>1877</v>
      </c>
      <c r="I54" t="s">
        <v>2125</v>
      </c>
      <c r="J54" t="s">
        <v>2371</v>
      </c>
      <c r="K54" t="s">
        <v>2607</v>
      </c>
      <c r="L54" t="s">
        <v>2854</v>
      </c>
      <c r="M54" t="s">
        <v>3117</v>
      </c>
      <c r="N54" t="s">
        <v>3425</v>
      </c>
      <c r="O54" t="s">
        <v>3657</v>
      </c>
      <c r="P54" t="s">
        <v>3887</v>
      </c>
      <c r="Q54" t="s">
        <v>4125</v>
      </c>
      <c r="R54" t="s">
        <v>4371</v>
      </c>
      <c r="S54" t="s">
        <v>4613</v>
      </c>
      <c r="T54" t="s">
        <v>4854</v>
      </c>
      <c r="U54" t="s">
        <v>5096</v>
      </c>
      <c r="V54" t="s">
        <v>5340</v>
      </c>
      <c r="W54" t="s">
        <v>5578</v>
      </c>
      <c r="X54" t="s">
        <v>5823</v>
      </c>
      <c r="Y54" t="s">
        <v>6056</v>
      </c>
      <c r="Z54" t="s">
        <v>6286</v>
      </c>
    </row>
    <row r="55" spans="1:26">
      <c r="A55" t="s">
        <v>83</v>
      </c>
      <c r="B55" s="1">
        <f>COUNTA(C55:ZZ55)</f>
        <v>0</v>
      </c>
      <c r="C55" t="s">
        <v>84</v>
      </c>
      <c r="D55" t="s">
        <v>911</v>
      </c>
      <c r="E55" t="s">
        <v>1154</v>
      </c>
      <c r="F55" t="s">
        <v>1399</v>
      </c>
      <c r="G55" t="s">
        <v>1640</v>
      </c>
      <c r="H55" t="s">
        <v>1878</v>
      </c>
      <c r="I55" t="s">
        <v>2126</v>
      </c>
      <c r="J55" t="s">
        <v>2372</v>
      </c>
      <c r="K55" t="s">
        <v>2608</v>
      </c>
      <c r="L55" t="s">
        <v>2855</v>
      </c>
      <c r="M55" t="s">
        <v>3118</v>
      </c>
      <c r="N55" t="s">
        <v>3426</v>
      </c>
      <c r="O55" t="s">
        <v>3658</v>
      </c>
      <c r="P55" t="s">
        <v>3888</v>
      </c>
      <c r="Q55" t="s">
        <v>4126</v>
      </c>
      <c r="R55" t="s">
        <v>4372</v>
      </c>
      <c r="S55" t="s">
        <v>4614</v>
      </c>
      <c r="T55" t="s">
        <v>4855</v>
      </c>
      <c r="U55" t="s">
        <v>5097</v>
      </c>
      <c r="V55" t="s">
        <v>5341</v>
      </c>
      <c r="W55" t="s">
        <v>5579</v>
      </c>
      <c r="X55" t="s">
        <v>5824</v>
      </c>
      <c r="Y55" t="s">
        <v>6057</v>
      </c>
      <c r="Z55" t="s">
        <v>6287</v>
      </c>
    </row>
    <row r="56" spans="1:26">
      <c r="A56" t="s">
        <v>85</v>
      </c>
      <c r="B56" s="1">
        <f>COUNTA(C56:ZZ56)</f>
        <v>0</v>
      </c>
      <c r="C56" t="s">
        <v>86</v>
      </c>
      <c r="D56" t="s">
        <v>912</v>
      </c>
      <c r="E56" t="s">
        <v>1155</v>
      </c>
      <c r="F56" t="s">
        <v>1400</v>
      </c>
      <c r="G56" t="s">
        <v>1641</v>
      </c>
      <c r="H56" t="s">
        <v>1879</v>
      </c>
      <c r="I56" t="s">
        <v>2127</v>
      </c>
      <c r="J56" t="s">
        <v>2373</v>
      </c>
      <c r="K56" t="s">
        <v>2609</v>
      </c>
      <c r="L56" t="s">
        <v>2856</v>
      </c>
      <c r="M56" t="s">
        <v>3119</v>
      </c>
      <c r="N56" t="s">
        <v>3427</v>
      </c>
      <c r="O56" t="s">
        <v>3659</v>
      </c>
      <c r="P56" t="s">
        <v>3889</v>
      </c>
      <c r="Q56" t="s">
        <v>4127</v>
      </c>
      <c r="R56" t="s">
        <v>4373</v>
      </c>
      <c r="S56" t="s">
        <v>4615</v>
      </c>
      <c r="T56" t="s">
        <v>4856</v>
      </c>
      <c r="U56" t="s">
        <v>5098</v>
      </c>
      <c r="V56" t="s">
        <v>5342</v>
      </c>
      <c r="W56" t="s">
        <v>5580</v>
      </c>
      <c r="X56" t="s">
        <v>5825</v>
      </c>
      <c r="Y56" t="s">
        <v>6058</v>
      </c>
      <c r="Z56" t="s">
        <v>6288</v>
      </c>
    </row>
    <row r="57" spans="1:26">
      <c r="A57" t="s">
        <v>87</v>
      </c>
      <c r="B57" s="1">
        <f>COUNTA(C57:ZZ57)</f>
        <v>0</v>
      </c>
      <c r="C57" t="s">
        <v>88</v>
      </c>
      <c r="D57" t="s">
        <v>913</v>
      </c>
      <c r="E57" t="s">
        <v>1156</v>
      </c>
      <c r="F57" t="s">
        <v>1401</v>
      </c>
      <c r="G57" t="s">
        <v>1642</v>
      </c>
      <c r="H57" t="s">
        <v>1880</v>
      </c>
      <c r="I57" t="s">
        <v>2128</v>
      </c>
      <c r="J57" t="s">
        <v>2374</v>
      </c>
      <c r="K57" t="s">
        <v>2610</v>
      </c>
      <c r="L57" t="s">
        <v>2857</v>
      </c>
      <c r="M57" t="s">
        <v>3120</v>
      </c>
      <c r="N57" t="s">
        <v>3428</v>
      </c>
      <c r="O57" t="s">
        <v>3660</v>
      </c>
      <c r="P57" t="s">
        <v>3890</v>
      </c>
      <c r="Q57" t="s">
        <v>4128</v>
      </c>
      <c r="R57" t="s">
        <v>4374</v>
      </c>
      <c r="S57" t="s">
        <v>4616</v>
      </c>
      <c r="T57" t="s">
        <v>4857</v>
      </c>
      <c r="U57" t="s">
        <v>5099</v>
      </c>
      <c r="V57" t="s">
        <v>5343</v>
      </c>
      <c r="W57" t="s">
        <v>5581</v>
      </c>
      <c r="X57" t="s">
        <v>5826</v>
      </c>
      <c r="Y57" t="s">
        <v>6059</v>
      </c>
      <c r="Z57" t="s">
        <v>6289</v>
      </c>
    </row>
    <row r="58" spans="1:26">
      <c r="A58" t="s">
        <v>89</v>
      </c>
      <c r="B58" s="1">
        <f>COUNTA(C58:ZZ58)</f>
        <v>0</v>
      </c>
      <c r="C58" t="s">
        <v>90</v>
      </c>
      <c r="D58" t="s">
        <v>914</v>
      </c>
      <c r="E58" t="s">
        <v>1157</v>
      </c>
      <c r="F58" t="s">
        <v>1402</v>
      </c>
      <c r="G58" t="s">
        <v>1643</v>
      </c>
      <c r="H58" t="s">
        <v>1881</v>
      </c>
      <c r="I58" t="s">
        <v>2129</v>
      </c>
      <c r="J58" t="s">
        <v>2375</v>
      </c>
      <c r="K58" t="s">
        <v>2611</v>
      </c>
      <c r="L58" t="s">
        <v>2858</v>
      </c>
      <c r="M58" t="s">
        <v>3121</v>
      </c>
      <c r="N58" t="s">
        <v>3429</v>
      </c>
      <c r="O58" t="s">
        <v>3661</v>
      </c>
      <c r="P58" t="s">
        <v>3891</v>
      </c>
      <c r="Q58" t="s">
        <v>4129</v>
      </c>
      <c r="R58" t="s">
        <v>4375</v>
      </c>
      <c r="S58" t="s">
        <v>4617</v>
      </c>
      <c r="T58" t="s">
        <v>4858</v>
      </c>
      <c r="U58" t="s">
        <v>5100</v>
      </c>
      <c r="V58" t="s">
        <v>5344</v>
      </c>
      <c r="W58" t="s">
        <v>5582</v>
      </c>
      <c r="X58" t="s">
        <v>5827</v>
      </c>
      <c r="Y58" t="s">
        <v>6060</v>
      </c>
      <c r="Z58" t="s">
        <v>6290</v>
      </c>
    </row>
    <row r="59" spans="1:26">
      <c r="A59" t="s">
        <v>91</v>
      </c>
      <c r="B59" s="1">
        <f>COUNTA(C59:ZZ59)</f>
        <v>0</v>
      </c>
      <c r="C59" t="s">
        <v>92</v>
      </c>
      <c r="D59" t="s">
        <v>915</v>
      </c>
      <c r="E59" t="s">
        <v>1158</v>
      </c>
      <c r="F59" t="s">
        <v>1403</v>
      </c>
      <c r="G59" t="s">
        <v>1644</v>
      </c>
      <c r="H59" t="s">
        <v>1882</v>
      </c>
      <c r="I59" t="s">
        <v>2130</v>
      </c>
      <c r="J59" t="s">
        <v>2376</v>
      </c>
      <c r="K59" t="s">
        <v>2612</v>
      </c>
      <c r="L59" t="s">
        <v>2859</v>
      </c>
      <c r="M59" t="s">
        <v>3122</v>
      </c>
      <c r="N59" t="s">
        <v>3430</v>
      </c>
      <c r="O59" t="s">
        <v>3662</v>
      </c>
      <c r="P59" t="s">
        <v>3892</v>
      </c>
      <c r="Q59" t="s">
        <v>4130</v>
      </c>
      <c r="R59" t="s">
        <v>4376</v>
      </c>
      <c r="S59" t="s">
        <v>4618</v>
      </c>
      <c r="T59" t="s">
        <v>4859</v>
      </c>
      <c r="U59" t="s">
        <v>5101</v>
      </c>
      <c r="V59" t="s">
        <v>5345</v>
      </c>
      <c r="W59" t="s">
        <v>5583</v>
      </c>
      <c r="X59" t="s">
        <v>5828</v>
      </c>
      <c r="Y59" t="s">
        <v>6061</v>
      </c>
      <c r="Z59" t="s">
        <v>6291</v>
      </c>
    </row>
    <row r="60" spans="1:26">
      <c r="A60" t="s">
        <v>93</v>
      </c>
      <c r="B60" s="1">
        <f>COUNTA(C60:ZZ60)</f>
        <v>0</v>
      </c>
      <c r="C60" t="s">
        <v>94</v>
      </c>
      <c r="D60" t="s">
        <v>916</v>
      </c>
      <c r="E60" t="s">
        <v>1159</v>
      </c>
      <c r="F60" t="s">
        <v>1404</v>
      </c>
      <c r="G60" t="s">
        <v>1645</v>
      </c>
      <c r="H60" t="s">
        <v>1883</v>
      </c>
      <c r="I60" t="s">
        <v>2131</v>
      </c>
      <c r="J60" t="s">
        <v>2377</v>
      </c>
      <c r="K60" t="s">
        <v>2613</v>
      </c>
      <c r="L60" t="s">
        <v>2860</v>
      </c>
      <c r="M60" t="s">
        <v>3123</v>
      </c>
      <c r="N60" t="s">
        <v>3431</v>
      </c>
      <c r="O60" t="s">
        <v>3663</v>
      </c>
      <c r="P60" t="s">
        <v>3893</v>
      </c>
      <c r="Q60" t="s">
        <v>4131</v>
      </c>
      <c r="R60" t="s">
        <v>4377</v>
      </c>
      <c r="S60" t="s">
        <v>4619</v>
      </c>
      <c r="T60" t="s">
        <v>4860</v>
      </c>
      <c r="U60" t="s">
        <v>5102</v>
      </c>
      <c r="V60" t="s">
        <v>5346</v>
      </c>
      <c r="W60" t="s">
        <v>5584</v>
      </c>
      <c r="X60" t="s">
        <v>5829</v>
      </c>
      <c r="Y60" t="s">
        <v>6062</v>
      </c>
      <c r="Z60" t="s">
        <v>6292</v>
      </c>
    </row>
    <row r="61" spans="1:26">
      <c r="A61" t="s">
        <v>95</v>
      </c>
      <c r="B61" s="1">
        <f>COUNTA(C61:ZZ61)</f>
        <v>0</v>
      </c>
      <c r="C61" t="s">
        <v>96</v>
      </c>
      <c r="D61" t="s">
        <v>917</v>
      </c>
      <c r="E61" t="s">
        <v>1160</v>
      </c>
      <c r="F61" t="s">
        <v>1405</v>
      </c>
      <c r="G61" t="s">
        <v>1646</v>
      </c>
      <c r="H61" t="s">
        <v>1884</v>
      </c>
      <c r="I61" t="s">
        <v>2132</v>
      </c>
      <c r="J61" t="s">
        <v>2378</v>
      </c>
      <c r="K61" t="s">
        <v>2614</v>
      </c>
      <c r="L61" t="s">
        <v>2861</v>
      </c>
      <c r="M61" t="s">
        <v>3124</v>
      </c>
      <c r="N61" t="s">
        <v>3432</v>
      </c>
      <c r="O61" t="s">
        <v>3664</v>
      </c>
      <c r="P61" t="s">
        <v>3894</v>
      </c>
      <c r="Q61" t="s">
        <v>4132</v>
      </c>
      <c r="R61" t="s">
        <v>4378</v>
      </c>
      <c r="S61" t="s">
        <v>4620</v>
      </c>
      <c r="T61" t="s">
        <v>4861</v>
      </c>
      <c r="U61" t="s">
        <v>5103</v>
      </c>
      <c r="V61" t="s">
        <v>5347</v>
      </c>
      <c r="W61" t="s">
        <v>5585</v>
      </c>
      <c r="X61" t="s">
        <v>5830</v>
      </c>
      <c r="Y61" t="s">
        <v>6063</v>
      </c>
      <c r="Z61" t="s">
        <v>6293</v>
      </c>
    </row>
    <row r="62" spans="1:26">
      <c r="A62" t="s">
        <v>97</v>
      </c>
      <c r="B62" s="1">
        <f>COUNTA(C62:ZZ62)</f>
        <v>0</v>
      </c>
      <c r="M62" t="s">
        <v>3125</v>
      </c>
    </row>
    <row r="63" spans="1:26">
      <c r="A63" t="s">
        <v>98</v>
      </c>
      <c r="B63" s="1">
        <f>COUNTA(C63:ZZ63)</f>
        <v>0</v>
      </c>
      <c r="C63" t="s">
        <v>99</v>
      </c>
      <c r="D63" t="s">
        <v>918</v>
      </c>
      <c r="E63" t="s">
        <v>1161</v>
      </c>
      <c r="F63" t="s">
        <v>1406</v>
      </c>
      <c r="G63" t="s">
        <v>1647</v>
      </c>
      <c r="H63" t="s">
        <v>1885</v>
      </c>
      <c r="I63" t="s">
        <v>2133</v>
      </c>
      <c r="J63" t="s">
        <v>2379</v>
      </c>
      <c r="K63" t="s">
        <v>2615</v>
      </c>
      <c r="L63" t="s">
        <v>2862</v>
      </c>
      <c r="M63" t="s">
        <v>3126</v>
      </c>
      <c r="N63" t="s">
        <v>3433</v>
      </c>
      <c r="O63" t="s">
        <v>3665</v>
      </c>
      <c r="P63" t="s">
        <v>3895</v>
      </c>
      <c r="Q63" t="s">
        <v>4133</v>
      </c>
      <c r="R63" t="s">
        <v>4379</v>
      </c>
      <c r="S63" t="s">
        <v>4621</v>
      </c>
      <c r="T63" t="s">
        <v>4862</v>
      </c>
      <c r="U63" t="s">
        <v>5104</v>
      </c>
      <c r="V63" t="s">
        <v>5348</v>
      </c>
      <c r="W63" t="s">
        <v>5586</v>
      </c>
      <c r="X63" t="s">
        <v>5831</v>
      </c>
      <c r="Y63" t="s">
        <v>6064</v>
      </c>
      <c r="Z63" t="s">
        <v>6294</v>
      </c>
    </row>
    <row r="64" spans="1:26">
      <c r="A64" t="s">
        <v>100</v>
      </c>
      <c r="B64" s="1">
        <f>COUNTA(C64:ZZ64)</f>
        <v>0</v>
      </c>
      <c r="C64" t="s">
        <v>99</v>
      </c>
      <c r="D64" t="s">
        <v>918</v>
      </c>
      <c r="E64" t="s">
        <v>1161</v>
      </c>
      <c r="F64" t="s">
        <v>1406</v>
      </c>
      <c r="G64" t="s">
        <v>1647</v>
      </c>
      <c r="H64" t="s">
        <v>1885</v>
      </c>
      <c r="I64" t="s">
        <v>2133</v>
      </c>
      <c r="J64" t="s">
        <v>2379</v>
      </c>
      <c r="K64" t="s">
        <v>2615</v>
      </c>
      <c r="L64" t="s">
        <v>2862</v>
      </c>
      <c r="M64" t="s">
        <v>3127</v>
      </c>
      <c r="N64" t="s">
        <v>3433</v>
      </c>
      <c r="O64" t="s">
        <v>3665</v>
      </c>
      <c r="P64" t="s">
        <v>3895</v>
      </c>
      <c r="Q64" t="s">
        <v>4133</v>
      </c>
      <c r="R64" t="s">
        <v>4379</v>
      </c>
      <c r="S64" t="s">
        <v>4621</v>
      </c>
      <c r="T64" t="s">
        <v>4862</v>
      </c>
      <c r="U64" t="s">
        <v>5104</v>
      </c>
      <c r="V64" t="s">
        <v>5348</v>
      </c>
      <c r="W64" t="s">
        <v>5586</v>
      </c>
      <c r="X64" t="s">
        <v>5831</v>
      </c>
      <c r="Y64" t="s">
        <v>6064</v>
      </c>
      <c r="Z64" t="s">
        <v>6295</v>
      </c>
    </row>
    <row r="65" spans="1:26">
      <c r="A65" t="s">
        <v>101</v>
      </c>
      <c r="B65" s="1">
        <f>COUNTA(C65:ZZ65)</f>
        <v>0</v>
      </c>
      <c r="C65" t="s">
        <v>102</v>
      </c>
      <c r="D65" t="s">
        <v>919</v>
      </c>
      <c r="E65" t="s">
        <v>1162</v>
      </c>
      <c r="F65" t="s">
        <v>1407</v>
      </c>
      <c r="G65" t="s">
        <v>1648</v>
      </c>
      <c r="H65" t="s">
        <v>1886</v>
      </c>
      <c r="I65" t="s">
        <v>2134</v>
      </c>
      <c r="J65" t="s">
        <v>2380</v>
      </c>
      <c r="K65" t="s">
        <v>2616</v>
      </c>
      <c r="L65" t="s">
        <v>2863</v>
      </c>
      <c r="M65" t="s">
        <v>3128</v>
      </c>
      <c r="N65" t="s">
        <v>3434</v>
      </c>
      <c r="O65" t="s">
        <v>3666</v>
      </c>
      <c r="P65" t="s">
        <v>3896</v>
      </c>
      <c r="Q65" t="s">
        <v>4134</v>
      </c>
      <c r="R65" t="s">
        <v>4380</v>
      </c>
      <c r="S65" t="s">
        <v>4622</v>
      </c>
      <c r="T65" t="s">
        <v>4863</v>
      </c>
      <c r="U65" t="s">
        <v>5105</v>
      </c>
      <c r="V65" t="s">
        <v>5349</v>
      </c>
      <c r="W65" t="s">
        <v>5587</v>
      </c>
      <c r="X65" t="s">
        <v>5832</v>
      </c>
      <c r="Y65" t="s">
        <v>6065</v>
      </c>
      <c r="Z65" t="s">
        <v>6296</v>
      </c>
    </row>
    <row r="66" spans="1:26">
      <c r="A66" t="s">
        <v>103</v>
      </c>
      <c r="B66" s="1">
        <f>COUNTA(C66:ZZ66)</f>
        <v>0</v>
      </c>
      <c r="C66" t="s">
        <v>104</v>
      </c>
      <c r="D66" t="s">
        <v>920</v>
      </c>
      <c r="E66" t="s">
        <v>1163</v>
      </c>
      <c r="F66" t="s">
        <v>1408</v>
      </c>
      <c r="G66" t="s">
        <v>1649</v>
      </c>
      <c r="H66" t="s">
        <v>1887</v>
      </c>
      <c r="I66" t="s">
        <v>2135</v>
      </c>
      <c r="J66" t="s">
        <v>2381</v>
      </c>
      <c r="K66" t="s">
        <v>2617</v>
      </c>
      <c r="L66" t="s">
        <v>2864</v>
      </c>
      <c r="M66" t="s">
        <v>3129</v>
      </c>
      <c r="N66" t="s">
        <v>3435</v>
      </c>
      <c r="O66" t="s">
        <v>3667</v>
      </c>
      <c r="P66" t="s">
        <v>3897</v>
      </c>
      <c r="Q66" t="s">
        <v>4135</v>
      </c>
      <c r="R66" t="s">
        <v>4381</v>
      </c>
      <c r="S66" t="s">
        <v>4623</v>
      </c>
      <c r="T66" t="s">
        <v>4864</v>
      </c>
      <c r="U66" t="s">
        <v>5106</v>
      </c>
      <c r="V66" t="s">
        <v>5350</v>
      </c>
      <c r="W66" t="s">
        <v>5588</v>
      </c>
      <c r="X66" t="s">
        <v>5833</v>
      </c>
      <c r="Y66" t="s">
        <v>6066</v>
      </c>
      <c r="Z66" t="s">
        <v>6297</v>
      </c>
    </row>
    <row r="67" spans="1:26">
      <c r="A67" t="s">
        <v>105</v>
      </c>
      <c r="B67" s="1">
        <f>COUNTA(C67:ZZ67)</f>
        <v>0</v>
      </c>
      <c r="M67" t="s">
        <v>3130</v>
      </c>
    </row>
    <row r="68" spans="1:26">
      <c r="A68" t="s">
        <v>106</v>
      </c>
      <c r="B68" s="1">
        <f>COUNTA(C68:ZZ68)</f>
        <v>0</v>
      </c>
      <c r="C68" t="s">
        <v>107</v>
      </c>
      <c r="D68" t="s">
        <v>921</v>
      </c>
      <c r="E68" t="s">
        <v>1164</v>
      </c>
      <c r="F68" t="s">
        <v>1409</v>
      </c>
      <c r="G68" t="s">
        <v>1650</v>
      </c>
      <c r="H68" t="s">
        <v>1888</v>
      </c>
      <c r="I68" t="s">
        <v>2136</v>
      </c>
      <c r="J68" t="s">
        <v>2382</v>
      </c>
      <c r="K68" t="s">
        <v>2618</v>
      </c>
      <c r="L68" t="s">
        <v>2865</v>
      </c>
      <c r="M68" t="s">
        <v>3131</v>
      </c>
      <c r="N68" t="s">
        <v>3436</v>
      </c>
      <c r="O68" t="s">
        <v>3668</v>
      </c>
      <c r="P68" t="s">
        <v>3898</v>
      </c>
      <c r="Q68" t="s">
        <v>4136</v>
      </c>
      <c r="R68" t="s">
        <v>4382</v>
      </c>
      <c r="S68" t="s">
        <v>4624</v>
      </c>
      <c r="T68" t="s">
        <v>4865</v>
      </c>
      <c r="U68" t="s">
        <v>5107</v>
      </c>
      <c r="V68" t="s">
        <v>5351</v>
      </c>
      <c r="W68" t="s">
        <v>5589</v>
      </c>
      <c r="X68" t="s">
        <v>5834</v>
      </c>
      <c r="Y68" t="s">
        <v>6067</v>
      </c>
      <c r="Z68" t="s">
        <v>6298</v>
      </c>
    </row>
    <row r="69" spans="1:26">
      <c r="A69" t="s">
        <v>108</v>
      </c>
      <c r="B69" s="1">
        <f>COUNTA(C69:ZZ69)</f>
        <v>0</v>
      </c>
      <c r="C69" t="s">
        <v>109</v>
      </c>
      <c r="D69" t="s">
        <v>922</v>
      </c>
      <c r="E69" t="s">
        <v>1165</v>
      </c>
      <c r="F69" t="s">
        <v>1410</v>
      </c>
      <c r="G69" t="s">
        <v>1651</v>
      </c>
      <c r="H69" t="s">
        <v>1889</v>
      </c>
      <c r="I69" t="s">
        <v>2137</v>
      </c>
      <c r="J69" t="s">
        <v>2383</v>
      </c>
      <c r="K69" t="s">
        <v>2619</v>
      </c>
      <c r="L69" t="s">
        <v>2866</v>
      </c>
      <c r="M69" t="s">
        <v>3132</v>
      </c>
      <c r="N69" t="s">
        <v>3437</v>
      </c>
      <c r="O69" t="s">
        <v>3669</v>
      </c>
      <c r="P69" t="s">
        <v>3899</v>
      </c>
      <c r="Q69" t="s">
        <v>4137</v>
      </c>
      <c r="R69" t="s">
        <v>4383</v>
      </c>
      <c r="S69" t="s">
        <v>4625</v>
      </c>
      <c r="T69" t="s">
        <v>4866</v>
      </c>
      <c r="U69" t="s">
        <v>2619</v>
      </c>
      <c r="V69" t="s">
        <v>5352</v>
      </c>
      <c r="W69" t="s">
        <v>5590</v>
      </c>
      <c r="X69" t="s">
        <v>4383</v>
      </c>
      <c r="Y69" t="s">
        <v>6068</v>
      </c>
      <c r="Z69" t="s">
        <v>6299</v>
      </c>
    </row>
    <row r="70" spans="1:26">
      <c r="A70" t="s">
        <v>110</v>
      </c>
      <c r="B70" s="1">
        <f>COUNTA(C70:ZZ70)</f>
        <v>0</v>
      </c>
      <c r="M70" t="s">
        <v>3133</v>
      </c>
    </row>
    <row r="71" spans="1:26">
      <c r="A71" t="s">
        <v>111</v>
      </c>
      <c r="B71" s="1">
        <f>COUNTA(C71:ZZ71)</f>
        <v>0</v>
      </c>
      <c r="C71" t="s">
        <v>112</v>
      </c>
      <c r="D71" t="s">
        <v>923</v>
      </c>
      <c r="E71" t="s">
        <v>1166</v>
      </c>
      <c r="F71" t="s">
        <v>1411</v>
      </c>
      <c r="G71" t="s">
        <v>1652</v>
      </c>
      <c r="H71" t="s">
        <v>1890</v>
      </c>
      <c r="I71" t="s">
        <v>2138</v>
      </c>
      <c r="J71" t="s">
        <v>2384</v>
      </c>
      <c r="K71" t="s">
        <v>2620</v>
      </c>
      <c r="L71" t="s">
        <v>2867</v>
      </c>
      <c r="M71" t="s">
        <v>3134</v>
      </c>
      <c r="N71" t="s">
        <v>3438</v>
      </c>
      <c r="O71" t="s">
        <v>3670</v>
      </c>
      <c r="P71" t="s">
        <v>3900</v>
      </c>
      <c r="Q71" t="s">
        <v>4138</v>
      </c>
      <c r="R71" t="s">
        <v>4384</v>
      </c>
      <c r="S71" t="s">
        <v>4626</v>
      </c>
      <c r="T71" t="s">
        <v>4867</v>
      </c>
      <c r="U71" t="s">
        <v>5108</v>
      </c>
      <c r="V71" t="s">
        <v>5353</v>
      </c>
      <c r="W71" t="s">
        <v>5591</v>
      </c>
      <c r="X71" t="s">
        <v>5835</v>
      </c>
      <c r="Y71" t="s">
        <v>6069</v>
      </c>
      <c r="Z71" t="s">
        <v>6300</v>
      </c>
    </row>
    <row r="72" spans="1:26">
      <c r="A72" t="s">
        <v>113</v>
      </c>
      <c r="B72" s="1">
        <f>COUNTA(C72:ZZ72)</f>
        <v>0</v>
      </c>
      <c r="C72" t="s">
        <v>114</v>
      </c>
      <c r="D72" t="s">
        <v>924</v>
      </c>
      <c r="E72" t="s">
        <v>1167</v>
      </c>
      <c r="F72" t="s">
        <v>1412</v>
      </c>
      <c r="G72" t="s">
        <v>1653</v>
      </c>
      <c r="H72" t="s">
        <v>1891</v>
      </c>
      <c r="I72" t="s">
        <v>2139</v>
      </c>
      <c r="J72" t="s">
        <v>2385</v>
      </c>
      <c r="K72" t="s">
        <v>2621</v>
      </c>
      <c r="L72" t="s">
        <v>2868</v>
      </c>
      <c r="M72" t="s">
        <v>3135</v>
      </c>
      <c r="N72" t="s">
        <v>3439</v>
      </c>
      <c r="O72" t="s">
        <v>3671</v>
      </c>
      <c r="P72" t="s">
        <v>3901</v>
      </c>
      <c r="Q72" t="s">
        <v>4139</v>
      </c>
      <c r="R72" t="s">
        <v>4385</v>
      </c>
      <c r="S72" t="s">
        <v>4627</v>
      </c>
      <c r="T72" t="s">
        <v>4868</v>
      </c>
      <c r="U72" t="s">
        <v>5109</v>
      </c>
      <c r="V72" t="s">
        <v>5354</v>
      </c>
      <c r="W72" t="s">
        <v>5592</v>
      </c>
      <c r="X72" t="s">
        <v>5836</v>
      </c>
      <c r="Y72" t="s">
        <v>6070</v>
      </c>
      <c r="Z72" t="s">
        <v>6301</v>
      </c>
    </row>
    <row r="73" spans="1:26">
      <c r="A73" t="s">
        <v>115</v>
      </c>
      <c r="B73" s="1">
        <f>COUNTA(C73:ZZ73)</f>
        <v>0</v>
      </c>
      <c r="C73" t="s">
        <v>116</v>
      </c>
      <c r="D73" t="s">
        <v>925</v>
      </c>
      <c r="E73" t="s">
        <v>1168</v>
      </c>
      <c r="F73" t="s">
        <v>1413</v>
      </c>
      <c r="G73" t="s">
        <v>1654</v>
      </c>
      <c r="H73" t="s">
        <v>1892</v>
      </c>
      <c r="I73" t="s">
        <v>2140</v>
      </c>
      <c r="J73" t="s">
        <v>2386</v>
      </c>
      <c r="K73" t="s">
        <v>2622</v>
      </c>
      <c r="L73" t="s">
        <v>2869</v>
      </c>
      <c r="M73" t="s">
        <v>3136</v>
      </c>
      <c r="N73" t="s">
        <v>3440</v>
      </c>
      <c r="O73" t="s">
        <v>3672</v>
      </c>
      <c r="P73" t="s">
        <v>3902</v>
      </c>
      <c r="Q73" t="s">
        <v>4140</v>
      </c>
      <c r="R73" t="s">
        <v>4386</v>
      </c>
      <c r="S73" t="s">
        <v>4628</v>
      </c>
      <c r="T73" t="s">
        <v>4869</v>
      </c>
      <c r="U73" t="s">
        <v>5110</v>
      </c>
      <c r="V73" t="s">
        <v>5355</v>
      </c>
      <c r="W73" t="s">
        <v>5593</v>
      </c>
      <c r="X73" t="s">
        <v>5837</v>
      </c>
      <c r="Y73" t="s">
        <v>6071</v>
      </c>
      <c r="Z73" t="s">
        <v>6302</v>
      </c>
    </row>
    <row r="74" spans="1:26">
      <c r="A74" t="s">
        <v>117</v>
      </c>
      <c r="B74" s="1">
        <f>COUNTA(C74:ZZ74)</f>
        <v>0</v>
      </c>
      <c r="M74" t="s">
        <v>3137</v>
      </c>
    </row>
    <row r="75" spans="1:26">
      <c r="A75" t="s">
        <v>118</v>
      </c>
      <c r="B75" s="1">
        <f>COUNTA(C75:ZZ75)</f>
        <v>0</v>
      </c>
      <c r="C75" t="s">
        <v>119</v>
      </c>
      <c r="D75" t="s">
        <v>926</v>
      </c>
      <c r="E75" t="s">
        <v>1169</v>
      </c>
      <c r="F75" t="s">
        <v>1414</v>
      </c>
      <c r="G75" t="s">
        <v>1655</v>
      </c>
      <c r="H75" t="s">
        <v>1893</v>
      </c>
      <c r="I75" t="s">
        <v>2141</v>
      </c>
      <c r="J75" t="s">
        <v>2387</v>
      </c>
      <c r="K75" t="s">
        <v>2623</v>
      </c>
      <c r="L75" t="s">
        <v>2870</v>
      </c>
      <c r="M75" t="s">
        <v>3138</v>
      </c>
      <c r="N75" t="s">
        <v>3441</v>
      </c>
      <c r="O75" t="s">
        <v>3673</v>
      </c>
      <c r="P75" t="s">
        <v>3903</v>
      </c>
      <c r="Q75" t="s">
        <v>4141</v>
      </c>
      <c r="R75" t="s">
        <v>4387</v>
      </c>
      <c r="S75" t="s">
        <v>4629</v>
      </c>
      <c r="T75" t="s">
        <v>4870</v>
      </c>
      <c r="U75" t="s">
        <v>5111</v>
      </c>
      <c r="V75" t="s">
        <v>5356</v>
      </c>
      <c r="W75" t="s">
        <v>5594</v>
      </c>
      <c r="X75" t="s">
        <v>5838</v>
      </c>
      <c r="Y75" t="s">
        <v>6072</v>
      </c>
      <c r="Z75" t="s">
        <v>6303</v>
      </c>
    </row>
    <row r="76" spans="1:26">
      <c r="A76" t="s">
        <v>120</v>
      </c>
      <c r="B76" s="1">
        <f>COUNTA(C76:ZZ76)</f>
        <v>0</v>
      </c>
      <c r="C76" t="s">
        <v>121</v>
      </c>
      <c r="D76" t="s">
        <v>927</v>
      </c>
      <c r="E76" t="s">
        <v>1170</v>
      </c>
      <c r="F76" t="s">
        <v>1415</v>
      </c>
      <c r="G76" t="s">
        <v>1656</v>
      </c>
      <c r="H76" t="s">
        <v>1894</v>
      </c>
      <c r="I76" t="s">
        <v>2142</v>
      </c>
      <c r="J76" t="s">
        <v>2388</v>
      </c>
      <c r="K76" t="s">
        <v>2624</v>
      </c>
      <c r="L76" t="s">
        <v>2871</v>
      </c>
      <c r="M76" t="s">
        <v>3139</v>
      </c>
      <c r="N76" t="s">
        <v>3442</v>
      </c>
      <c r="O76" t="s">
        <v>3674</v>
      </c>
      <c r="P76" t="s">
        <v>3904</v>
      </c>
      <c r="Q76" t="s">
        <v>4142</v>
      </c>
      <c r="R76" t="s">
        <v>4388</v>
      </c>
      <c r="S76" t="s">
        <v>4630</v>
      </c>
      <c r="T76" t="s">
        <v>4871</v>
      </c>
      <c r="U76" t="s">
        <v>5112</v>
      </c>
      <c r="V76" t="s">
        <v>5357</v>
      </c>
      <c r="W76" t="s">
        <v>5595</v>
      </c>
      <c r="X76" t="s">
        <v>5839</v>
      </c>
      <c r="Y76" t="s">
        <v>6073</v>
      </c>
      <c r="Z76" t="s">
        <v>6304</v>
      </c>
    </row>
    <row r="77" spans="1:26">
      <c r="A77" t="s">
        <v>122</v>
      </c>
      <c r="B77" s="1">
        <f>COUNTA(C77:ZZ77)</f>
        <v>0</v>
      </c>
      <c r="C77" t="s">
        <v>123</v>
      </c>
      <c r="D77" t="s">
        <v>928</v>
      </c>
      <c r="E77" t="s">
        <v>1171</v>
      </c>
      <c r="F77" t="s">
        <v>1416</v>
      </c>
      <c r="G77" t="s">
        <v>1657</v>
      </c>
      <c r="H77" t="s">
        <v>1895</v>
      </c>
      <c r="I77" t="s">
        <v>2143</v>
      </c>
      <c r="J77" t="s">
        <v>2389</v>
      </c>
      <c r="K77" t="s">
        <v>2625</v>
      </c>
      <c r="L77" t="s">
        <v>2872</v>
      </c>
      <c r="M77" t="s">
        <v>3140</v>
      </c>
      <c r="N77" t="s">
        <v>2215</v>
      </c>
      <c r="O77" t="s">
        <v>3675</v>
      </c>
      <c r="P77" t="s">
        <v>3905</v>
      </c>
      <c r="Q77" t="s">
        <v>4143</v>
      </c>
      <c r="R77" t="s">
        <v>4389</v>
      </c>
      <c r="S77" t="s">
        <v>4631</v>
      </c>
      <c r="T77" t="s">
        <v>4872</v>
      </c>
      <c r="U77" t="s">
        <v>5113</v>
      </c>
      <c r="V77" t="s">
        <v>2625</v>
      </c>
      <c r="W77" t="s">
        <v>5596</v>
      </c>
      <c r="X77" t="s">
        <v>5840</v>
      </c>
      <c r="Y77" t="s">
        <v>6074</v>
      </c>
      <c r="Z77" t="s">
        <v>6305</v>
      </c>
    </row>
    <row r="78" spans="1:26">
      <c r="A78" t="s">
        <v>124</v>
      </c>
      <c r="B78" s="1">
        <f>COUNTA(C78:ZZ78)</f>
        <v>0</v>
      </c>
      <c r="C78" t="s">
        <v>125</v>
      </c>
      <c r="D78" t="s">
        <v>929</v>
      </c>
      <c r="E78" t="s">
        <v>1172</v>
      </c>
      <c r="F78" t="s">
        <v>1417</v>
      </c>
      <c r="G78" t="s">
        <v>1658</v>
      </c>
      <c r="H78" t="s">
        <v>1896</v>
      </c>
      <c r="I78" t="s">
        <v>2144</v>
      </c>
      <c r="J78" t="s">
        <v>2390</v>
      </c>
      <c r="K78" t="s">
        <v>2626</v>
      </c>
      <c r="L78" t="s">
        <v>2873</v>
      </c>
      <c r="M78" t="s">
        <v>3141</v>
      </c>
      <c r="N78" t="s">
        <v>3443</v>
      </c>
      <c r="O78" t="s">
        <v>3676</v>
      </c>
      <c r="P78" t="s">
        <v>3906</v>
      </c>
      <c r="Q78" t="s">
        <v>4144</v>
      </c>
      <c r="R78" t="s">
        <v>4390</v>
      </c>
      <c r="S78" t="s">
        <v>4632</v>
      </c>
      <c r="T78" t="s">
        <v>4873</v>
      </c>
      <c r="U78" t="s">
        <v>5114</v>
      </c>
      <c r="V78" t="s">
        <v>5358</v>
      </c>
      <c r="W78" t="s">
        <v>5597</v>
      </c>
      <c r="X78" t="s">
        <v>5841</v>
      </c>
      <c r="Y78" t="s">
        <v>6075</v>
      </c>
      <c r="Z78" t="s">
        <v>6306</v>
      </c>
    </row>
    <row r="79" spans="1:26">
      <c r="A79" t="s">
        <v>126</v>
      </c>
      <c r="B79" s="1">
        <f>COUNTA(C79:ZZ79)</f>
        <v>0</v>
      </c>
      <c r="C79" t="s">
        <v>125</v>
      </c>
      <c r="D79" t="s">
        <v>929</v>
      </c>
      <c r="E79" t="s">
        <v>1172</v>
      </c>
      <c r="F79" t="s">
        <v>1417</v>
      </c>
      <c r="G79" t="s">
        <v>1658</v>
      </c>
      <c r="H79" t="s">
        <v>1896</v>
      </c>
      <c r="I79" t="s">
        <v>2144</v>
      </c>
      <c r="J79" t="s">
        <v>2390</v>
      </c>
      <c r="K79" t="s">
        <v>2626</v>
      </c>
      <c r="L79" t="s">
        <v>2873</v>
      </c>
      <c r="M79" t="s">
        <v>3142</v>
      </c>
      <c r="N79" t="s">
        <v>3443</v>
      </c>
      <c r="O79" t="s">
        <v>3676</v>
      </c>
      <c r="P79" t="s">
        <v>3906</v>
      </c>
      <c r="Q79" t="s">
        <v>4144</v>
      </c>
      <c r="R79" t="s">
        <v>4391</v>
      </c>
      <c r="S79" t="s">
        <v>4632</v>
      </c>
      <c r="T79" t="s">
        <v>4873</v>
      </c>
      <c r="U79" t="s">
        <v>5114</v>
      </c>
      <c r="V79" t="s">
        <v>5358</v>
      </c>
      <c r="W79" t="s">
        <v>5597</v>
      </c>
      <c r="X79" t="s">
        <v>5841</v>
      </c>
      <c r="Y79" t="s">
        <v>6075</v>
      </c>
      <c r="Z79" t="s">
        <v>6307</v>
      </c>
    </row>
    <row r="80" spans="1:26">
      <c r="A80" t="s">
        <v>127</v>
      </c>
      <c r="B80" s="1">
        <f>COUNTA(C80:ZZ80)</f>
        <v>0</v>
      </c>
      <c r="C80" t="s">
        <v>128</v>
      </c>
      <c r="D80" t="s">
        <v>930</v>
      </c>
      <c r="E80" t="s">
        <v>1173</v>
      </c>
      <c r="F80" t="s">
        <v>1418</v>
      </c>
      <c r="G80" t="s">
        <v>1659</v>
      </c>
      <c r="H80" t="s">
        <v>1897</v>
      </c>
      <c r="I80" t="s">
        <v>2145</v>
      </c>
      <c r="J80" t="s">
        <v>2391</v>
      </c>
      <c r="K80" t="s">
        <v>2627</v>
      </c>
      <c r="L80" t="s">
        <v>2874</v>
      </c>
      <c r="M80" t="s">
        <v>3143</v>
      </c>
      <c r="N80" t="s">
        <v>3444</v>
      </c>
      <c r="O80" t="s">
        <v>3677</v>
      </c>
      <c r="P80" t="s">
        <v>3907</v>
      </c>
      <c r="Q80" t="s">
        <v>4145</v>
      </c>
      <c r="R80" t="s">
        <v>4392</v>
      </c>
      <c r="S80" t="s">
        <v>4633</v>
      </c>
      <c r="T80" t="s">
        <v>4874</v>
      </c>
      <c r="U80" t="s">
        <v>5115</v>
      </c>
      <c r="V80" t="s">
        <v>5359</v>
      </c>
      <c r="W80" t="s">
        <v>5598</v>
      </c>
      <c r="X80" t="s">
        <v>5842</v>
      </c>
      <c r="Y80" t="s">
        <v>6076</v>
      </c>
      <c r="Z80" t="s">
        <v>6308</v>
      </c>
    </row>
    <row r="81" spans="1:26">
      <c r="A81" t="s">
        <v>129</v>
      </c>
      <c r="B81" s="1">
        <f>COUNTA(C81:ZZ81)</f>
        <v>0</v>
      </c>
      <c r="C81" t="s">
        <v>130</v>
      </c>
      <c r="D81" t="s">
        <v>931</v>
      </c>
      <c r="E81" t="s">
        <v>1174</v>
      </c>
      <c r="F81" t="s">
        <v>1419</v>
      </c>
      <c r="G81" t="s">
        <v>1660</v>
      </c>
      <c r="H81" t="s">
        <v>1898</v>
      </c>
      <c r="I81" t="s">
        <v>2146</v>
      </c>
      <c r="J81" t="s">
        <v>2392</v>
      </c>
      <c r="K81" t="s">
        <v>2628</v>
      </c>
      <c r="L81" t="s">
        <v>2875</v>
      </c>
      <c r="M81" t="s">
        <v>3144</v>
      </c>
      <c r="N81" t="s">
        <v>3445</v>
      </c>
      <c r="O81" t="s">
        <v>3678</v>
      </c>
      <c r="P81" t="s">
        <v>3908</v>
      </c>
      <c r="Q81" t="s">
        <v>4146</v>
      </c>
      <c r="R81" t="s">
        <v>4391</v>
      </c>
      <c r="S81" t="s">
        <v>4634</v>
      </c>
      <c r="T81" t="s">
        <v>4875</v>
      </c>
      <c r="U81" t="s">
        <v>5116</v>
      </c>
      <c r="V81" t="s">
        <v>5360</v>
      </c>
      <c r="W81" t="s">
        <v>5599</v>
      </c>
      <c r="X81" t="s">
        <v>5843</v>
      </c>
      <c r="Y81" t="s">
        <v>6077</v>
      </c>
      <c r="Z81" t="s">
        <v>6309</v>
      </c>
    </row>
    <row r="82" spans="1:26">
      <c r="A82" t="s">
        <v>131</v>
      </c>
      <c r="B82" s="1">
        <f>COUNTA(C82:ZZ82)</f>
        <v>0</v>
      </c>
      <c r="C82" t="s">
        <v>132</v>
      </c>
      <c r="D82" t="s">
        <v>932</v>
      </c>
      <c r="E82" t="s">
        <v>1175</v>
      </c>
      <c r="F82" t="s">
        <v>1420</v>
      </c>
      <c r="G82" t="s">
        <v>1661</v>
      </c>
      <c r="H82" t="s">
        <v>1899</v>
      </c>
      <c r="I82" t="s">
        <v>2147</v>
      </c>
      <c r="J82" t="s">
        <v>2393</v>
      </c>
      <c r="K82" t="s">
        <v>2629</v>
      </c>
      <c r="L82" t="s">
        <v>2876</v>
      </c>
      <c r="M82" t="s">
        <v>1661</v>
      </c>
      <c r="N82" t="s">
        <v>3446</v>
      </c>
      <c r="O82" t="s">
        <v>132</v>
      </c>
      <c r="P82" t="s">
        <v>3909</v>
      </c>
      <c r="Q82" t="s">
        <v>4147</v>
      </c>
      <c r="R82" t="s">
        <v>4393</v>
      </c>
      <c r="S82" t="s">
        <v>4635</v>
      </c>
      <c r="T82" t="s">
        <v>4876</v>
      </c>
      <c r="U82" t="s">
        <v>5117</v>
      </c>
      <c r="V82" t="s">
        <v>5361</v>
      </c>
      <c r="W82" t="s">
        <v>5600</v>
      </c>
      <c r="X82" t="s">
        <v>5844</v>
      </c>
      <c r="Y82" t="s">
        <v>6078</v>
      </c>
      <c r="Z82" t="s">
        <v>6310</v>
      </c>
    </row>
    <row r="83" spans="1:26">
      <c r="A83" t="s">
        <v>133</v>
      </c>
      <c r="B83" s="1">
        <f>COUNTA(C83:ZZ83)</f>
        <v>0</v>
      </c>
      <c r="C83" t="s">
        <v>134</v>
      </c>
      <c r="D83" t="s">
        <v>933</v>
      </c>
      <c r="E83" t="s">
        <v>1176</v>
      </c>
      <c r="F83" t="s">
        <v>1421</v>
      </c>
      <c r="G83" t="s">
        <v>1421</v>
      </c>
      <c r="H83" t="s">
        <v>1900</v>
      </c>
      <c r="I83" t="s">
        <v>2148</v>
      </c>
      <c r="J83" t="s">
        <v>2394</v>
      </c>
      <c r="K83" t="s">
        <v>2630</v>
      </c>
      <c r="L83" t="s">
        <v>2877</v>
      </c>
      <c r="M83" t="s">
        <v>3145</v>
      </c>
      <c r="N83" t="s">
        <v>2394</v>
      </c>
      <c r="O83" t="s">
        <v>3679</v>
      </c>
      <c r="P83" t="s">
        <v>3145</v>
      </c>
      <c r="Q83" t="s">
        <v>4148</v>
      </c>
      <c r="R83" t="s">
        <v>4394</v>
      </c>
      <c r="S83" t="s">
        <v>4636</v>
      </c>
      <c r="T83" t="s">
        <v>4877</v>
      </c>
      <c r="U83" t="s">
        <v>5118</v>
      </c>
      <c r="V83" t="s">
        <v>2771</v>
      </c>
      <c r="W83" t="s">
        <v>5601</v>
      </c>
      <c r="X83" t="s">
        <v>1562</v>
      </c>
      <c r="Y83" t="s">
        <v>1421</v>
      </c>
      <c r="Z83" t="s">
        <v>2877</v>
      </c>
    </row>
    <row r="84" spans="1:26">
      <c r="A84" t="s">
        <v>135</v>
      </c>
      <c r="B84" s="1">
        <f>COUNTA(C84:ZZ84)</f>
        <v>0</v>
      </c>
      <c r="C84" t="s">
        <v>136</v>
      </c>
      <c r="D84" t="s">
        <v>934</v>
      </c>
      <c r="E84" t="s">
        <v>1177</v>
      </c>
      <c r="F84" t="s">
        <v>1422</v>
      </c>
      <c r="G84" t="s">
        <v>1662</v>
      </c>
      <c r="H84" t="s">
        <v>1901</v>
      </c>
      <c r="I84" t="s">
        <v>2149</v>
      </c>
      <c r="J84" t="s">
        <v>2395</v>
      </c>
      <c r="K84" t="s">
        <v>2631</v>
      </c>
      <c r="L84" t="s">
        <v>2878</v>
      </c>
      <c r="M84" t="s">
        <v>3146</v>
      </c>
      <c r="N84" t="s">
        <v>3447</v>
      </c>
      <c r="O84" t="s">
        <v>136</v>
      </c>
      <c r="P84" t="s">
        <v>3910</v>
      </c>
      <c r="Q84" t="s">
        <v>4149</v>
      </c>
      <c r="R84" t="s">
        <v>4395</v>
      </c>
      <c r="S84" t="s">
        <v>4637</v>
      </c>
      <c r="T84" t="s">
        <v>4878</v>
      </c>
      <c r="U84" t="s">
        <v>5119</v>
      </c>
      <c r="V84" t="s">
        <v>5362</v>
      </c>
      <c r="W84" t="s">
        <v>5602</v>
      </c>
      <c r="X84" t="s">
        <v>5845</v>
      </c>
      <c r="Y84" t="s">
        <v>5845</v>
      </c>
      <c r="Z84" t="s">
        <v>6311</v>
      </c>
    </row>
    <row r="85" spans="1:26">
      <c r="A85" t="s">
        <v>137</v>
      </c>
      <c r="B85" s="1">
        <f>COUNTA(C85:ZZ85)</f>
        <v>0</v>
      </c>
      <c r="M85" t="s">
        <v>3147</v>
      </c>
    </row>
    <row r="86" spans="1:26">
      <c r="A86" t="s">
        <v>138</v>
      </c>
      <c r="B86" s="1">
        <f>COUNTA(C86:ZZ86)</f>
        <v>0</v>
      </c>
      <c r="C86" t="s">
        <v>139</v>
      </c>
      <c r="D86" t="s">
        <v>935</v>
      </c>
      <c r="E86" t="s">
        <v>1178</v>
      </c>
      <c r="F86" t="s">
        <v>1423</v>
      </c>
      <c r="G86" t="s">
        <v>1663</v>
      </c>
      <c r="H86" t="s">
        <v>1902</v>
      </c>
      <c r="I86" t="s">
        <v>2150</v>
      </c>
      <c r="J86" t="s">
        <v>2396</v>
      </c>
      <c r="K86" t="s">
        <v>2632</v>
      </c>
      <c r="L86" t="s">
        <v>2879</v>
      </c>
      <c r="M86" t="s">
        <v>3148</v>
      </c>
      <c r="N86" t="s">
        <v>3448</v>
      </c>
      <c r="O86" t="s">
        <v>3680</v>
      </c>
      <c r="P86" t="s">
        <v>3911</v>
      </c>
      <c r="Q86" t="s">
        <v>4150</v>
      </c>
      <c r="R86" t="s">
        <v>4396</v>
      </c>
      <c r="S86" t="s">
        <v>4638</v>
      </c>
      <c r="T86" t="s">
        <v>4879</v>
      </c>
      <c r="U86" t="s">
        <v>5120</v>
      </c>
      <c r="V86" t="s">
        <v>5363</v>
      </c>
      <c r="W86" t="s">
        <v>5603</v>
      </c>
      <c r="X86" t="s">
        <v>5846</v>
      </c>
      <c r="Y86" t="s">
        <v>6079</v>
      </c>
      <c r="Z86" t="s">
        <v>6312</v>
      </c>
    </row>
    <row r="87" spans="1:26">
      <c r="A87" t="s">
        <v>140</v>
      </c>
      <c r="B87" s="1">
        <f>COUNTA(C87:ZZ87)</f>
        <v>0</v>
      </c>
      <c r="C87" t="s">
        <v>141</v>
      </c>
      <c r="D87" t="s">
        <v>936</v>
      </c>
      <c r="E87" t="s">
        <v>1179</v>
      </c>
      <c r="F87" t="s">
        <v>1424</v>
      </c>
      <c r="G87" t="s">
        <v>1664</v>
      </c>
      <c r="H87" t="s">
        <v>1903</v>
      </c>
      <c r="I87" t="s">
        <v>2151</v>
      </c>
      <c r="J87" t="s">
        <v>2397</v>
      </c>
      <c r="K87" t="s">
        <v>2633</v>
      </c>
      <c r="L87" t="s">
        <v>2880</v>
      </c>
      <c r="M87" t="s">
        <v>3149</v>
      </c>
      <c r="N87" t="s">
        <v>3449</v>
      </c>
      <c r="O87" t="s">
        <v>3681</v>
      </c>
      <c r="P87" t="s">
        <v>3912</v>
      </c>
      <c r="Q87" t="s">
        <v>4151</v>
      </c>
      <c r="R87" t="s">
        <v>4397</v>
      </c>
      <c r="S87" t="s">
        <v>4639</v>
      </c>
      <c r="T87" t="s">
        <v>4880</v>
      </c>
      <c r="U87" t="s">
        <v>5121</v>
      </c>
      <c r="V87" t="s">
        <v>5364</v>
      </c>
      <c r="W87" t="s">
        <v>5604</v>
      </c>
      <c r="X87" t="s">
        <v>5847</v>
      </c>
      <c r="Y87" t="s">
        <v>6080</v>
      </c>
      <c r="Z87" t="s">
        <v>6313</v>
      </c>
    </row>
    <row r="88" spans="1:26">
      <c r="A88" t="s">
        <v>142</v>
      </c>
      <c r="B88" s="1">
        <f>COUNTA(C88:ZZ88)</f>
        <v>0</v>
      </c>
      <c r="C88" t="s">
        <v>143</v>
      </c>
      <c r="D88" t="s">
        <v>937</v>
      </c>
      <c r="E88" t="s">
        <v>1180</v>
      </c>
      <c r="F88" t="s">
        <v>1425</v>
      </c>
      <c r="G88" t="s">
        <v>1665</v>
      </c>
      <c r="H88" t="s">
        <v>1904</v>
      </c>
      <c r="I88" t="s">
        <v>2152</v>
      </c>
      <c r="J88" t="s">
        <v>2398</v>
      </c>
      <c r="K88" t="s">
        <v>2634</v>
      </c>
      <c r="L88" t="s">
        <v>2881</v>
      </c>
      <c r="M88" t="s">
        <v>3150</v>
      </c>
      <c r="N88" t="s">
        <v>3450</v>
      </c>
      <c r="O88" t="s">
        <v>3682</v>
      </c>
      <c r="P88" t="s">
        <v>3913</v>
      </c>
      <c r="Q88" t="s">
        <v>4152</v>
      </c>
      <c r="R88" t="s">
        <v>4398</v>
      </c>
      <c r="S88" t="s">
        <v>4640</v>
      </c>
      <c r="T88" t="s">
        <v>4881</v>
      </c>
      <c r="U88" t="s">
        <v>5122</v>
      </c>
      <c r="V88" t="s">
        <v>5365</v>
      </c>
      <c r="W88" t="s">
        <v>5605</v>
      </c>
      <c r="X88" t="s">
        <v>5848</v>
      </c>
      <c r="Y88" t="s">
        <v>6081</v>
      </c>
      <c r="Z88" t="s">
        <v>6314</v>
      </c>
    </row>
    <row r="89" spans="1:26">
      <c r="A89" t="s">
        <v>144</v>
      </c>
      <c r="B89" s="1">
        <f>COUNTA(C89:ZZ89)</f>
        <v>0</v>
      </c>
      <c r="C89" t="s">
        <v>145</v>
      </c>
      <c r="D89" t="s">
        <v>938</v>
      </c>
      <c r="E89" t="s">
        <v>1181</v>
      </c>
      <c r="F89" t="s">
        <v>1426</v>
      </c>
      <c r="G89" t="s">
        <v>1666</v>
      </c>
      <c r="H89" t="s">
        <v>1905</v>
      </c>
      <c r="I89" t="s">
        <v>2153</v>
      </c>
      <c r="J89" t="s">
        <v>2399</v>
      </c>
      <c r="K89" t="s">
        <v>2635</v>
      </c>
      <c r="L89" t="s">
        <v>2882</v>
      </c>
      <c r="M89" t="s">
        <v>3151</v>
      </c>
      <c r="N89" t="s">
        <v>3451</v>
      </c>
      <c r="O89" t="s">
        <v>3683</v>
      </c>
      <c r="P89" t="s">
        <v>3914</v>
      </c>
      <c r="Q89" t="s">
        <v>4153</v>
      </c>
      <c r="R89" t="s">
        <v>4399</v>
      </c>
      <c r="S89" t="s">
        <v>4641</v>
      </c>
      <c r="T89" t="s">
        <v>4882</v>
      </c>
      <c r="U89" t="s">
        <v>5123</v>
      </c>
      <c r="V89" t="s">
        <v>5366</v>
      </c>
      <c r="W89" t="s">
        <v>5606</v>
      </c>
      <c r="X89" t="s">
        <v>5849</v>
      </c>
      <c r="Y89" t="s">
        <v>6082</v>
      </c>
      <c r="Z89" t="s">
        <v>6315</v>
      </c>
    </row>
    <row r="90" spans="1:26">
      <c r="A90" t="s">
        <v>146</v>
      </c>
      <c r="B90" s="1">
        <f>COUNTA(C90:ZZ90)</f>
        <v>0</v>
      </c>
      <c r="C90" t="s">
        <v>147</v>
      </c>
      <c r="D90" t="s">
        <v>939</v>
      </c>
      <c r="E90" t="s">
        <v>1182</v>
      </c>
      <c r="F90" t="s">
        <v>1427</v>
      </c>
      <c r="G90" t="s">
        <v>1667</v>
      </c>
      <c r="H90" t="s">
        <v>1906</v>
      </c>
      <c r="I90" t="s">
        <v>2154</v>
      </c>
      <c r="J90" t="s">
        <v>2400</v>
      </c>
      <c r="K90" t="s">
        <v>2636</v>
      </c>
      <c r="L90" t="s">
        <v>2883</v>
      </c>
      <c r="M90" t="s">
        <v>3152</v>
      </c>
      <c r="N90" t="s">
        <v>3452</v>
      </c>
      <c r="O90" t="s">
        <v>3684</v>
      </c>
      <c r="P90" t="s">
        <v>3915</v>
      </c>
      <c r="Q90" t="s">
        <v>4154</v>
      </c>
      <c r="R90" t="s">
        <v>4400</v>
      </c>
      <c r="S90" t="s">
        <v>4642</v>
      </c>
      <c r="T90" t="s">
        <v>4883</v>
      </c>
      <c r="U90" t="s">
        <v>5124</v>
      </c>
      <c r="V90" t="s">
        <v>5367</v>
      </c>
      <c r="W90" t="s">
        <v>5607</v>
      </c>
      <c r="X90" t="s">
        <v>5850</v>
      </c>
      <c r="Y90" t="s">
        <v>6083</v>
      </c>
      <c r="Z90" t="s">
        <v>6316</v>
      </c>
    </row>
    <row r="91" spans="1:26">
      <c r="A91" t="s">
        <v>148</v>
      </c>
      <c r="B91" s="1">
        <f>COUNTA(C91:ZZ91)</f>
        <v>0</v>
      </c>
      <c r="C91" t="s">
        <v>149</v>
      </c>
      <c r="D91" t="s">
        <v>940</v>
      </c>
      <c r="E91" t="s">
        <v>1183</v>
      </c>
      <c r="F91" t="s">
        <v>1428</v>
      </c>
      <c r="G91" t="s">
        <v>1668</v>
      </c>
      <c r="H91" t="s">
        <v>1907</v>
      </c>
      <c r="I91" t="s">
        <v>2155</v>
      </c>
      <c r="J91" t="s">
        <v>2401</v>
      </c>
      <c r="K91" t="s">
        <v>2637</v>
      </c>
      <c r="L91" t="s">
        <v>2884</v>
      </c>
      <c r="M91" t="s">
        <v>3153</v>
      </c>
      <c r="N91" t="s">
        <v>3453</v>
      </c>
      <c r="O91" t="s">
        <v>3685</v>
      </c>
      <c r="P91" t="s">
        <v>3916</v>
      </c>
      <c r="Q91" t="s">
        <v>4155</v>
      </c>
      <c r="R91" t="s">
        <v>4401</v>
      </c>
      <c r="S91" t="s">
        <v>4643</v>
      </c>
      <c r="T91" t="s">
        <v>4884</v>
      </c>
      <c r="U91" t="s">
        <v>5125</v>
      </c>
      <c r="V91" t="s">
        <v>5368</v>
      </c>
      <c r="W91" t="s">
        <v>5608</v>
      </c>
      <c r="X91" t="s">
        <v>5851</v>
      </c>
      <c r="Y91" t="s">
        <v>6084</v>
      </c>
      <c r="Z91" t="s">
        <v>6317</v>
      </c>
    </row>
    <row r="92" spans="1:26">
      <c r="A92" t="s">
        <v>150</v>
      </c>
      <c r="B92" s="1">
        <f>COUNTA(C92:ZZ92)</f>
        <v>0</v>
      </c>
      <c r="C92" t="s">
        <v>151</v>
      </c>
      <c r="D92" t="s">
        <v>941</v>
      </c>
      <c r="E92" t="s">
        <v>1184</v>
      </c>
      <c r="F92" t="s">
        <v>1429</v>
      </c>
      <c r="G92" t="s">
        <v>1669</v>
      </c>
      <c r="H92" t="s">
        <v>1908</v>
      </c>
      <c r="I92" t="s">
        <v>2156</v>
      </c>
      <c r="J92" t="s">
        <v>2402</v>
      </c>
      <c r="K92" t="s">
        <v>2638</v>
      </c>
      <c r="L92" t="s">
        <v>2885</v>
      </c>
      <c r="M92" t="s">
        <v>3154</v>
      </c>
      <c r="N92" t="s">
        <v>3454</v>
      </c>
      <c r="O92" t="s">
        <v>3686</v>
      </c>
      <c r="P92" t="s">
        <v>3917</v>
      </c>
      <c r="Q92" t="s">
        <v>4156</v>
      </c>
      <c r="R92" t="s">
        <v>4402</v>
      </c>
      <c r="S92" t="s">
        <v>4644</v>
      </c>
      <c r="T92" t="s">
        <v>4885</v>
      </c>
      <c r="U92" t="s">
        <v>5126</v>
      </c>
      <c r="V92" t="s">
        <v>5369</v>
      </c>
      <c r="W92" t="s">
        <v>5609</v>
      </c>
      <c r="X92" t="s">
        <v>5852</v>
      </c>
      <c r="Y92" t="s">
        <v>6085</v>
      </c>
      <c r="Z92" t="s">
        <v>6318</v>
      </c>
    </row>
    <row r="93" spans="1:26">
      <c r="A93" t="s">
        <v>152</v>
      </c>
      <c r="B93" s="1">
        <f>COUNTA(C93:ZZ93)</f>
        <v>0</v>
      </c>
      <c r="C93" t="s">
        <v>153</v>
      </c>
      <c r="D93" t="s">
        <v>942</v>
      </c>
      <c r="E93" t="s">
        <v>1185</v>
      </c>
      <c r="F93" t="s">
        <v>1430</v>
      </c>
      <c r="G93" t="s">
        <v>1670</v>
      </c>
      <c r="H93" t="s">
        <v>1909</v>
      </c>
      <c r="I93" t="s">
        <v>2157</v>
      </c>
      <c r="J93" t="s">
        <v>2403</v>
      </c>
      <c r="K93" t="s">
        <v>2639</v>
      </c>
      <c r="L93" t="s">
        <v>2886</v>
      </c>
      <c r="M93" t="s">
        <v>3155</v>
      </c>
      <c r="N93" t="s">
        <v>3455</v>
      </c>
      <c r="O93" t="s">
        <v>3687</v>
      </c>
      <c r="P93" t="s">
        <v>3918</v>
      </c>
      <c r="Q93" t="s">
        <v>4157</v>
      </c>
      <c r="R93" t="s">
        <v>4403</v>
      </c>
      <c r="S93" t="s">
        <v>4645</v>
      </c>
      <c r="T93" t="s">
        <v>4886</v>
      </c>
      <c r="U93" t="s">
        <v>5127</v>
      </c>
      <c r="V93" t="s">
        <v>5370</v>
      </c>
      <c r="W93" t="s">
        <v>5610</v>
      </c>
      <c r="X93" t="s">
        <v>5853</v>
      </c>
      <c r="Y93" t="s">
        <v>6086</v>
      </c>
      <c r="Z93" t="s">
        <v>6319</v>
      </c>
    </row>
    <row r="94" spans="1:26">
      <c r="A94" t="s">
        <v>154</v>
      </c>
      <c r="B94" s="1">
        <f>COUNTA(C94:ZZ94)</f>
        <v>0</v>
      </c>
      <c r="C94" t="s">
        <v>155</v>
      </c>
      <c r="D94" t="s">
        <v>943</v>
      </c>
      <c r="E94" t="s">
        <v>1186</v>
      </c>
      <c r="F94" t="s">
        <v>1431</v>
      </c>
      <c r="G94" t="s">
        <v>1671</v>
      </c>
      <c r="H94" t="s">
        <v>1910</v>
      </c>
      <c r="I94" t="s">
        <v>2158</v>
      </c>
      <c r="J94" t="s">
        <v>2404</v>
      </c>
      <c r="K94" t="s">
        <v>2640</v>
      </c>
      <c r="L94" t="s">
        <v>2887</v>
      </c>
      <c r="M94" t="s">
        <v>3156</v>
      </c>
      <c r="N94" t="s">
        <v>3456</v>
      </c>
      <c r="O94" t="s">
        <v>3688</v>
      </c>
      <c r="P94" t="s">
        <v>3919</v>
      </c>
      <c r="Q94" t="s">
        <v>4158</v>
      </c>
      <c r="R94" t="s">
        <v>4404</v>
      </c>
      <c r="S94" t="s">
        <v>4646</v>
      </c>
      <c r="T94" t="s">
        <v>4887</v>
      </c>
      <c r="U94" t="s">
        <v>5128</v>
      </c>
      <c r="V94" t="s">
        <v>5371</v>
      </c>
      <c r="W94" t="s">
        <v>5611</v>
      </c>
      <c r="X94" t="s">
        <v>5854</v>
      </c>
      <c r="Y94" t="s">
        <v>6087</v>
      </c>
      <c r="Z94" t="s">
        <v>6320</v>
      </c>
    </row>
    <row r="95" spans="1:26">
      <c r="A95" t="s">
        <v>156</v>
      </c>
      <c r="B95" s="1">
        <f>COUNTA(C95:ZZ95)</f>
        <v>0</v>
      </c>
      <c r="C95" t="s">
        <v>157</v>
      </c>
      <c r="D95" t="s">
        <v>944</v>
      </c>
      <c r="E95" t="s">
        <v>1187</v>
      </c>
      <c r="F95" t="s">
        <v>1432</v>
      </c>
      <c r="G95" t="s">
        <v>1672</v>
      </c>
      <c r="H95" t="s">
        <v>1911</v>
      </c>
      <c r="I95" t="s">
        <v>2159</v>
      </c>
      <c r="J95" t="s">
        <v>2405</v>
      </c>
      <c r="K95" t="s">
        <v>2641</v>
      </c>
      <c r="L95" t="s">
        <v>2888</v>
      </c>
      <c r="M95" t="s">
        <v>3157</v>
      </c>
      <c r="N95" t="s">
        <v>3457</v>
      </c>
      <c r="O95" t="s">
        <v>3689</v>
      </c>
      <c r="P95" t="s">
        <v>3920</v>
      </c>
      <c r="Q95" t="s">
        <v>4159</v>
      </c>
      <c r="R95" t="s">
        <v>4405</v>
      </c>
      <c r="S95" t="s">
        <v>4647</v>
      </c>
      <c r="T95" t="s">
        <v>4888</v>
      </c>
      <c r="U95" t="s">
        <v>5129</v>
      </c>
      <c r="V95" t="s">
        <v>5372</v>
      </c>
      <c r="W95" t="s">
        <v>5612</v>
      </c>
      <c r="X95" t="s">
        <v>5855</v>
      </c>
      <c r="Y95" t="s">
        <v>6088</v>
      </c>
      <c r="Z95" t="s">
        <v>6321</v>
      </c>
    </row>
    <row r="96" spans="1:26">
      <c r="A96" t="s">
        <v>158</v>
      </c>
      <c r="B96" s="1">
        <f>COUNTA(C96:ZZ96)</f>
        <v>0</v>
      </c>
      <c r="C96" t="s">
        <v>159</v>
      </c>
      <c r="D96" t="s">
        <v>945</v>
      </c>
      <c r="E96" t="s">
        <v>1188</v>
      </c>
      <c r="F96" t="s">
        <v>1433</v>
      </c>
      <c r="G96" t="s">
        <v>1673</v>
      </c>
      <c r="H96" t="s">
        <v>1912</v>
      </c>
      <c r="I96" t="s">
        <v>2160</v>
      </c>
      <c r="J96" t="s">
        <v>2406</v>
      </c>
      <c r="K96" t="s">
        <v>2642</v>
      </c>
      <c r="L96" t="s">
        <v>2889</v>
      </c>
      <c r="M96" t="s">
        <v>3158</v>
      </c>
      <c r="N96" t="s">
        <v>3458</v>
      </c>
      <c r="O96" t="s">
        <v>3690</v>
      </c>
      <c r="P96" t="s">
        <v>3921</v>
      </c>
      <c r="Q96" t="s">
        <v>4160</v>
      </c>
      <c r="R96" t="s">
        <v>4406</v>
      </c>
      <c r="S96" t="s">
        <v>4648</v>
      </c>
      <c r="T96" t="s">
        <v>4889</v>
      </c>
      <c r="U96" t="s">
        <v>5130</v>
      </c>
      <c r="V96" t="s">
        <v>5373</v>
      </c>
      <c r="W96" t="s">
        <v>5613</v>
      </c>
      <c r="X96" t="s">
        <v>5856</v>
      </c>
      <c r="Y96" t="s">
        <v>6089</v>
      </c>
      <c r="Z96" t="s">
        <v>6322</v>
      </c>
    </row>
    <row r="97" spans="1:26">
      <c r="A97" t="s">
        <v>160</v>
      </c>
      <c r="B97" s="1">
        <f>COUNTA(C97:ZZ97)</f>
        <v>0</v>
      </c>
      <c r="C97" t="s">
        <v>161</v>
      </c>
      <c r="D97" t="s">
        <v>946</v>
      </c>
      <c r="E97" t="s">
        <v>1189</v>
      </c>
      <c r="F97" t="s">
        <v>1434</v>
      </c>
      <c r="G97" t="s">
        <v>1674</v>
      </c>
      <c r="H97" t="s">
        <v>1913</v>
      </c>
      <c r="I97" t="s">
        <v>2161</v>
      </c>
      <c r="J97" t="s">
        <v>2407</v>
      </c>
      <c r="K97" t="s">
        <v>2643</v>
      </c>
      <c r="L97" t="s">
        <v>2890</v>
      </c>
      <c r="M97" t="s">
        <v>3159</v>
      </c>
      <c r="N97" t="s">
        <v>3459</v>
      </c>
      <c r="O97" t="s">
        <v>3691</v>
      </c>
      <c r="P97" t="s">
        <v>3922</v>
      </c>
      <c r="Q97" t="s">
        <v>4161</v>
      </c>
      <c r="R97" t="s">
        <v>4407</v>
      </c>
      <c r="S97" t="s">
        <v>4649</v>
      </c>
      <c r="T97" t="s">
        <v>4890</v>
      </c>
      <c r="U97" t="s">
        <v>5131</v>
      </c>
      <c r="V97" t="s">
        <v>5374</v>
      </c>
      <c r="W97" t="s">
        <v>5614</v>
      </c>
      <c r="X97" t="s">
        <v>5857</v>
      </c>
      <c r="Y97" t="s">
        <v>6090</v>
      </c>
      <c r="Z97" t="s">
        <v>6323</v>
      </c>
    </row>
    <row r="98" spans="1:26">
      <c r="A98" t="s">
        <v>162</v>
      </c>
      <c r="B98" s="1">
        <f>COUNTA(C98:ZZ98)</f>
        <v>0</v>
      </c>
      <c r="C98" t="s">
        <v>163</v>
      </c>
      <c r="D98" t="s">
        <v>947</v>
      </c>
      <c r="E98" t="s">
        <v>1190</v>
      </c>
      <c r="F98" t="s">
        <v>1435</v>
      </c>
      <c r="G98" t="s">
        <v>1675</v>
      </c>
      <c r="H98" t="s">
        <v>1914</v>
      </c>
      <c r="I98" t="s">
        <v>2162</v>
      </c>
      <c r="J98" t="s">
        <v>2408</v>
      </c>
      <c r="K98" t="s">
        <v>2644</v>
      </c>
      <c r="L98" t="s">
        <v>2891</v>
      </c>
      <c r="M98" t="s">
        <v>3160</v>
      </c>
      <c r="N98" t="s">
        <v>3460</v>
      </c>
      <c r="O98" t="s">
        <v>3692</v>
      </c>
      <c r="P98" t="s">
        <v>3923</v>
      </c>
      <c r="Q98" t="s">
        <v>4162</v>
      </c>
      <c r="R98" t="s">
        <v>4408</v>
      </c>
      <c r="S98" t="s">
        <v>4650</v>
      </c>
      <c r="T98" t="s">
        <v>4891</v>
      </c>
      <c r="U98" t="s">
        <v>5132</v>
      </c>
      <c r="V98" t="s">
        <v>5375</v>
      </c>
      <c r="W98" t="s">
        <v>5615</v>
      </c>
      <c r="X98" t="s">
        <v>5858</v>
      </c>
      <c r="Y98" t="s">
        <v>6091</v>
      </c>
      <c r="Z98" t="s">
        <v>6324</v>
      </c>
    </row>
    <row r="99" spans="1:26">
      <c r="A99" t="s">
        <v>164</v>
      </c>
      <c r="B99" s="1">
        <f>COUNTA(C99:ZZ99)</f>
        <v>0</v>
      </c>
      <c r="C99" t="s">
        <v>165</v>
      </c>
      <c r="D99" t="s">
        <v>948</v>
      </c>
      <c r="E99" t="s">
        <v>1191</v>
      </c>
      <c r="F99" t="s">
        <v>1436</v>
      </c>
      <c r="G99" t="s">
        <v>1676</v>
      </c>
      <c r="H99" t="s">
        <v>1915</v>
      </c>
      <c r="I99" t="s">
        <v>2163</v>
      </c>
      <c r="J99" t="s">
        <v>2409</v>
      </c>
      <c r="K99" t="s">
        <v>2645</v>
      </c>
      <c r="L99" t="s">
        <v>2892</v>
      </c>
      <c r="M99" t="s">
        <v>3161</v>
      </c>
      <c r="N99" t="s">
        <v>3461</v>
      </c>
      <c r="O99" t="s">
        <v>3693</v>
      </c>
      <c r="P99" t="s">
        <v>3924</v>
      </c>
      <c r="Q99" t="s">
        <v>4163</v>
      </c>
      <c r="R99" t="s">
        <v>4409</v>
      </c>
      <c r="S99" t="s">
        <v>4651</v>
      </c>
      <c r="T99" t="s">
        <v>4892</v>
      </c>
      <c r="U99" t="s">
        <v>5133</v>
      </c>
      <c r="V99" t="s">
        <v>5376</v>
      </c>
      <c r="W99" t="s">
        <v>5616</v>
      </c>
      <c r="X99" t="s">
        <v>5859</v>
      </c>
      <c r="Y99" t="s">
        <v>6092</v>
      </c>
      <c r="Z99" t="s">
        <v>2892</v>
      </c>
    </row>
    <row r="100" spans="1:26">
      <c r="A100" t="s">
        <v>166</v>
      </c>
      <c r="B100" s="1">
        <f>COUNTA(C100:ZZ100)</f>
        <v>0</v>
      </c>
      <c r="C100" t="s">
        <v>167</v>
      </c>
      <c r="D100" t="s">
        <v>949</v>
      </c>
      <c r="E100" t="s">
        <v>1192</v>
      </c>
      <c r="F100" t="s">
        <v>1437</v>
      </c>
      <c r="G100" t="s">
        <v>1677</v>
      </c>
      <c r="H100" t="s">
        <v>1916</v>
      </c>
      <c r="I100" t="s">
        <v>2164</v>
      </c>
      <c r="J100" t="s">
        <v>2410</v>
      </c>
      <c r="K100" t="s">
        <v>2646</v>
      </c>
      <c r="L100" t="s">
        <v>2893</v>
      </c>
      <c r="M100" t="s">
        <v>3162</v>
      </c>
      <c r="N100" t="s">
        <v>3462</v>
      </c>
      <c r="O100" t="s">
        <v>3694</v>
      </c>
      <c r="P100" t="s">
        <v>3925</v>
      </c>
      <c r="Q100" t="s">
        <v>4164</v>
      </c>
      <c r="R100" t="s">
        <v>4410</v>
      </c>
      <c r="S100" t="s">
        <v>4652</v>
      </c>
      <c r="T100" t="s">
        <v>4893</v>
      </c>
      <c r="U100" t="s">
        <v>5134</v>
      </c>
      <c r="V100" t="s">
        <v>5377</v>
      </c>
      <c r="W100" t="s">
        <v>5617</v>
      </c>
      <c r="X100" t="s">
        <v>5860</v>
      </c>
      <c r="Y100" t="s">
        <v>6093</v>
      </c>
      <c r="Z100" t="s">
        <v>6325</v>
      </c>
    </row>
    <row r="101" spans="1:26">
      <c r="A101" t="s">
        <v>168</v>
      </c>
      <c r="B101" s="1">
        <f>COUNTA(C101:ZZ101)</f>
        <v>0</v>
      </c>
      <c r="C101" t="s">
        <v>169</v>
      </c>
      <c r="D101" t="s">
        <v>950</v>
      </c>
      <c r="E101" t="s">
        <v>1193</v>
      </c>
      <c r="F101" t="s">
        <v>1438</v>
      </c>
      <c r="G101" t="s">
        <v>1678</v>
      </c>
      <c r="H101" t="s">
        <v>1917</v>
      </c>
      <c r="I101" t="s">
        <v>2165</v>
      </c>
      <c r="J101" t="s">
        <v>2411</v>
      </c>
      <c r="K101" t="s">
        <v>2647</v>
      </c>
      <c r="L101" t="s">
        <v>2894</v>
      </c>
      <c r="M101" t="s">
        <v>3163</v>
      </c>
      <c r="N101" t="s">
        <v>3463</v>
      </c>
      <c r="O101" t="s">
        <v>3695</v>
      </c>
      <c r="P101" t="s">
        <v>3926</v>
      </c>
      <c r="Q101" t="s">
        <v>4165</v>
      </c>
      <c r="R101" t="s">
        <v>4411</v>
      </c>
      <c r="S101" t="s">
        <v>4653</v>
      </c>
      <c r="T101" t="s">
        <v>4894</v>
      </c>
      <c r="U101" t="s">
        <v>5135</v>
      </c>
      <c r="V101" t="s">
        <v>5378</v>
      </c>
      <c r="W101" t="s">
        <v>5618</v>
      </c>
      <c r="X101" t="s">
        <v>5861</v>
      </c>
      <c r="Y101" t="s">
        <v>6094</v>
      </c>
      <c r="Z101" t="s">
        <v>6326</v>
      </c>
    </row>
    <row r="102" spans="1:26">
      <c r="A102" t="s">
        <v>170</v>
      </c>
      <c r="B102" s="1">
        <f>COUNTA(C102:ZZ102)</f>
        <v>0</v>
      </c>
      <c r="C102" t="s">
        <v>171</v>
      </c>
      <c r="D102" t="s">
        <v>951</v>
      </c>
      <c r="E102" t="s">
        <v>1194</v>
      </c>
      <c r="F102" t="s">
        <v>1439</v>
      </c>
      <c r="G102" t="s">
        <v>1679</v>
      </c>
      <c r="H102" t="s">
        <v>1918</v>
      </c>
      <c r="I102" t="s">
        <v>2166</v>
      </c>
      <c r="J102" t="s">
        <v>2412</v>
      </c>
      <c r="K102" t="s">
        <v>2648</v>
      </c>
      <c r="L102" t="s">
        <v>2895</v>
      </c>
      <c r="M102" t="s">
        <v>3164</v>
      </c>
      <c r="N102" t="s">
        <v>3464</v>
      </c>
      <c r="O102" t="s">
        <v>3696</v>
      </c>
      <c r="P102" t="s">
        <v>3927</v>
      </c>
      <c r="Q102" t="s">
        <v>4166</v>
      </c>
      <c r="R102" t="s">
        <v>4412</v>
      </c>
      <c r="S102" t="s">
        <v>4654</v>
      </c>
      <c r="T102" t="s">
        <v>4895</v>
      </c>
      <c r="U102" t="s">
        <v>5136</v>
      </c>
      <c r="V102" t="s">
        <v>5379</v>
      </c>
      <c r="W102" t="s">
        <v>5619</v>
      </c>
      <c r="X102" t="s">
        <v>5862</v>
      </c>
      <c r="Y102" t="s">
        <v>6095</v>
      </c>
      <c r="Z102" t="s">
        <v>6327</v>
      </c>
    </row>
    <row r="103" spans="1:26">
      <c r="A103" t="s">
        <v>172</v>
      </c>
      <c r="B103" s="1">
        <f>COUNTA(C103:ZZ103)</f>
        <v>0</v>
      </c>
      <c r="C103" t="s">
        <v>173</v>
      </c>
      <c r="D103" t="s">
        <v>952</v>
      </c>
      <c r="E103" t="s">
        <v>1195</v>
      </c>
      <c r="F103" t="s">
        <v>1440</v>
      </c>
      <c r="G103" t="s">
        <v>1680</v>
      </c>
      <c r="H103" t="s">
        <v>1919</v>
      </c>
      <c r="I103" t="s">
        <v>2167</v>
      </c>
      <c r="J103" t="s">
        <v>2413</v>
      </c>
      <c r="K103" t="s">
        <v>2649</v>
      </c>
      <c r="L103" t="s">
        <v>2896</v>
      </c>
      <c r="M103" t="s">
        <v>3165</v>
      </c>
      <c r="N103" t="s">
        <v>3465</v>
      </c>
      <c r="O103" t="s">
        <v>3697</v>
      </c>
      <c r="P103" t="s">
        <v>3928</v>
      </c>
      <c r="Q103" t="s">
        <v>4167</v>
      </c>
      <c r="R103" t="s">
        <v>4413</v>
      </c>
      <c r="S103" t="s">
        <v>4655</v>
      </c>
      <c r="T103" t="s">
        <v>4896</v>
      </c>
      <c r="U103" t="s">
        <v>5137</v>
      </c>
      <c r="V103" t="s">
        <v>5380</v>
      </c>
      <c r="W103" t="s">
        <v>5620</v>
      </c>
      <c r="X103" t="s">
        <v>5863</v>
      </c>
      <c r="Y103" t="s">
        <v>6096</v>
      </c>
      <c r="Z103" t="s">
        <v>6328</v>
      </c>
    </row>
    <row r="104" spans="1:26">
      <c r="A104" t="s">
        <v>174</v>
      </c>
      <c r="B104" s="1">
        <f>COUNTA(C104:ZZ104)</f>
        <v>0</v>
      </c>
      <c r="C104" t="s">
        <v>175</v>
      </c>
      <c r="D104" t="s">
        <v>953</v>
      </c>
      <c r="E104" t="s">
        <v>1196</v>
      </c>
      <c r="F104" t="s">
        <v>1441</v>
      </c>
      <c r="G104" t="s">
        <v>1681</v>
      </c>
      <c r="H104" t="s">
        <v>1920</v>
      </c>
      <c r="I104" t="s">
        <v>2168</v>
      </c>
      <c r="J104" t="s">
        <v>2414</v>
      </c>
      <c r="K104" t="s">
        <v>2650</v>
      </c>
      <c r="L104" t="s">
        <v>2897</v>
      </c>
      <c r="M104" t="s">
        <v>3166</v>
      </c>
      <c r="N104" t="s">
        <v>3466</v>
      </c>
      <c r="O104" t="s">
        <v>3698</v>
      </c>
      <c r="P104" t="s">
        <v>3929</v>
      </c>
      <c r="Q104" t="s">
        <v>4168</v>
      </c>
      <c r="R104" t="s">
        <v>4414</v>
      </c>
      <c r="S104" t="s">
        <v>4656</v>
      </c>
      <c r="T104" t="s">
        <v>4897</v>
      </c>
      <c r="U104" t="s">
        <v>5138</v>
      </c>
      <c r="V104" t="s">
        <v>5381</v>
      </c>
      <c r="W104" t="s">
        <v>5621</v>
      </c>
      <c r="X104" t="s">
        <v>5864</v>
      </c>
      <c r="Y104" t="s">
        <v>6097</v>
      </c>
      <c r="Z104" t="s">
        <v>6329</v>
      </c>
    </row>
    <row r="105" spans="1:26">
      <c r="A105" t="s">
        <v>176</v>
      </c>
      <c r="B105" s="1">
        <f>COUNTA(C105:ZZ105)</f>
        <v>0</v>
      </c>
      <c r="C105" t="s">
        <v>177</v>
      </c>
      <c r="D105" t="s">
        <v>954</v>
      </c>
      <c r="E105" t="s">
        <v>1197</v>
      </c>
      <c r="F105" t="s">
        <v>1442</v>
      </c>
      <c r="G105" t="s">
        <v>1682</v>
      </c>
      <c r="H105" t="s">
        <v>1921</v>
      </c>
      <c r="I105" t="s">
        <v>2169</v>
      </c>
      <c r="J105" t="s">
        <v>2415</v>
      </c>
      <c r="K105" t="s">
        <v>2651</v>
      </c>
      <c r="L105" t="s">
        <v>2898</v>
      </c>
      <c r="M105" t="s">
        <v>3167</v>
      </c>
      <c r="N105" t="s">
        <v>3467</v>
      </c>
      <c r="O105" t="s">
        <v>3699</v>
      </c>
      <c r="P105" t="s">
        <v>3930</v>
      </c>
      <c r="Q105" t="s">
        <v>4169</v>
      </c>
      <c r="R105" t="s">
        <v>4415</v>
      </c>
      <c r="S105" t="s">
        <v>4657</v>
      </c>
      <c r="T105" t="s">
        <v>4898</v>
      </c>
      <c r="U105" t="s">
        <v>5139</v>
      </c>
      <c r="V105" t="s">
        <v>5382</v>
      </c>
      <c r="W105" t="s">
        <v>5622</v>
      </c>
      <c r="X105" t="s">
        <v>5865</v>
      </c>
      <c r="Y105" t="s">
        <v>6098</v>
      </c>
      <c r="Z105" t="s">
        <v>6330</v>
      </c>
    </row>
    <row r="106" spans="1:26">
      <c r="A106" t="s">
        <v>178</v>
      </c>
      <c r="B106" s="1">
        <f>COUNTA(C106:ZZ106)</f>
        <v>0</v>
      </c>
      <c r="C106" t="s">
        <v>179</v>
      </c>
      <c r="D106" t="s">
        <v>955</v>
      </c>
      <c r="E106" t="s">
        <v>1198</v>
      </c>
      <c r="F106" t="s">
        <v>1443</v>
      </c>
      <c r="G106" t="s">
        <v>1683</v>
      </c>
      <c r="H106" t="s">
        <v>1922</v>
      </c>
      <c r="I106" t="s">
        <v>2170</v>
      </c>
      <c r="J106" t="s">
        <v>2416</v>
      </c>
      <c r="K106" t="s">
        <v>2652</v>
      </c>
      <c r="L106" t="s">
        <v>2899</v>
      </c>
      <c r="M106" t="s">
        <v>3168</v>
      </c>
      <c r="N106" t="s">
        <v>3468</v>
      </c>
      <c r="O106" t="s">
        <v>3700</v>
      </c>
      <c r="P106" t="s">
        <v>3931</v>
      </c>
      <c r="Q106" t="s">
        <v>4170</v>
      </c>
      <c r="R106" t="s">
        <v>4416</v>
      </c>
      <c r="S106" t="s">
        <v>4658</v>
      </c>
      <c r="T106" t="s">
        <v>4899</v>
      </c>
      <c r="U106" t="s">
        <v>5140</v>
      </c>
      <c r="V106" t="s">
        <v>5383</v>
      </c>
      <c r="W106" t="s">
        <v>5623</v>
      </c>
      <c r="X106" t="s">
        <v>5866</v>
      </c>
      <c r="Y106" t="s">
        <v>6099</v>
      </c>
      <c r="Z106" t="s">
        <v>6331</v>
      </c>
    </row>
    <row r="107" spans="1:26">
      <c r="A107" t="s">
        <v>180</v>
      </c>
      <c r="B107" s="1">
        <f>COUNTA(C107:ZZ107)</f>
        <v>0</v>
      </c>
      <c r="C107" t="s">
        <v>181</v>
      </c>
      <c r="D107" t="s">
        <v>956</v>
      </c>
      <c r="E107" t="s">
        <v>1199</v>
      </c>
      <c r="F107" t="s">
        <v>1444</v>
      </c>
      <c r="G107" t="s">
        <v>1684</v>
      </c>
      <c r="H107" t="s">
        <v>1923</v>
      </c>
      <c r="I107" t="s">
        <v>2171</v>
      </c>
      <c r="J107" t="s">
        <v>2417</v>
      </c>
      <c r="K107" t="s">
        <v>2653</v>
      </c>
      <c r="L107" t="s">
        <v>2900</v>
      </c>
      <c r="M107" t="s">
        <v>3169</v>
      </c>
      <c r="N107" t="s">
        <v>3469</v>
      </c>
      <c r="O107" t="s">
        <v>3701</v>
      </c>
      <c r="P107" t="s">
        <v>3932</v>
      </c>
      <c r="Q107" t="s">
        <v>4171</v>
      </c>
      <c r="R107" t="s">
        <v>4417</v>
      </c>
      <c r="S107" t="s">
        <v>4659</v>
      </c>
      <c r="T107" t="s">
        <v>4900</v>
      </c>
      <c r="U107" t="s">
        <v>5141</v>
      </c>
      <c r="V107" t="s">
        <v>5384</v>
      </c>
      <c r="W107" t="s">
        <v>5624</v>
      </c>
      <c r="X107" t="s">
        <v>5867</v>
      </c>
      <c r="Y107" t="s">
        <v>6100</v>
      </c>
      <c r="Z107" t="s">
        <v>6332</v>
      </c>
    </row>
    <row r="108" spans="1:26">
      <c r="A108" t="s">
        <v>182</v>
      </c>
      <c r="B108" s="1">
        <f>COUNTA(C108:ZZ108)</f>
        <v>0</v>
      </c>
      <c r="C108" t="s">
        <v>183</v>
      </c>
      <c r="D108" t="s">
        <v>957</v>
      </c>
      <c r="E108" t="s">
        <v>1200</v>
      </c>
      <c r="F108" t="s">
        <v>1445</v>
      </c>
      <c r="G108" t="s">
        <v>1685</v>
      </c>
      <c r="H108" t="s">
        <v>1924</v>
      </c>
      <c r="I108" t="s">
        <v>2172</v>
      </c>
      <c r="J108" t="s">
        <v>2418</v>
      </c>
      <c r="K108" t="s">
        <v>2654</v>
      </c>
      <c r="L108" t="s">
        <v>2901</v>
      </c>
      <c r="M108" t="s">
        <v>3170</v>
      </c>
      <c r="N108" t="s">
        <v>3470</v>
      </c>
      <c r="O108" t="s">
        <v>3702</v>
      </c>
      <c r="P108" t="s">
        <v>3933</v>
      </c>
      <c r="Q108" t="s">
        <v>4172</v>
      </c>
      <c r="R108" t="s">
        <v>4418</v>
      </c>
      <c r="S108" t="s">
        <v>4660</v>
      </c>
      <c r="T108" t="s">
        <v>4901</v>
      </c>
      <c r="U108" t="s">
        <v>5142</v>
      </c>
      <c r="V108" t="s">
        <v>5385</v>
      </c>
      <c r="W108" t="s">
        <v>5625</v>
      </c>
      <c r="X108" t="s">
        <v>5868</v>
      </c>
      <c r="Y108" t="s">
        <v>6101</v>
      </c>
      <c r="Z108" t="s">
        <v>6333</v>
      </c>
    </row>
    <row r="109" spans="1:26">
      <c r="A109" t="s">
        <v>184</v>
      </c>
      <c r="B109" s="1">
        <f>COUNTA(C109:ZZ109)</f>
        <v>0</v>
      </c>
      <c r="C109" t="s">
        <v>185</v>
      </c>
      <c r="D109" t="s">
        <v>958</v>
      </c>
      <c r="E109" t="s">
        <v>1201</v>
      </c>
      <c r="F109" t="s">
        <v>1446</v>
      </c>
      <c r="G109" t="s">
        <v>1686</v>
      </c>
      <c r="H109" t="s">
        <v>1925</v>
      </c>
      <c r="I109" t="s">
        <v>2173</v>
      </c>
      <c r="J109" t="s">
        <v>2419</v>
      </c>
      <c r="K109" t="s">
        <v>2655</v>
      </c>
      <c r="L109" t="s">
        <v>2902</v>
      </c>
      <c r="M109" t="s">
        <v>3171</v>
      </c>
      <c r="N109" t="s">
        <v>3471</v>
      </c>
      <c r="O109" t="s">
        <v>3703</v>
      </c>
      <c r="P109" t="s">
        <v>3934</v>
      </c>
      <c r="Q109" t="s">
        <v>4173</v>
      </c>
      <c r="R109" t="s">
        <v>4419</v>
      </c>
      <c r="S109" t="s">
        <v>4661</v>
      </c>
      <c r="T109" t="s">
        <v>4902</v>
      </c>
      <c r="U109" t="s">
        <v>5143</v>
      </c>
      <c r="V109" t="s">
        <v>5386</v>
      </c>
      <c r="W109" t="s">
        <v>5626</v>
      </c>
      <c r="X109" t="s">
        <v>5869</v>
      </c>
      <c r="Y109" t="s">
        <v>6102</v>
      </c>
      <c r="Z109" t="s">
        <v>6334</v>
      </c>
    </row>
    <row r="110" spans="1:26">
      <c r="A110" t="s">
        <v>186</v>
      </c>
      <c r="B110" s="1">
        <f>COUNTA(C110:ZZ110)</f>
        <v>0</v>
      </c>
      <c r="C110" t="s">
        <v>187</v>
      </c>
      <c r="D110" t="s">
        <v>959</v>
      </c>
      <c r="E110" t="s">
        <v>1202</v>
      </c>
      <c r="F110" t="s">
        <v>1447</v>
      </c>
      <c r="G110" t="s">
        <v>1687</v>
      </c>
      <c r="H110" t="s">
        <v>1926</v>
      </c>
      <c r="I110" t="s">
        <v>2174</v>
      </c>
      <c r="J110" t="s">
        <v>2383</v>
      </c>
      <c r="K110" t="s">
        <v>2656</v>
      </c>
      <c r="L110" t="s">
        <v>2903</v>
      </c>
      <c r="M110" t="s">
        <v>3172</v>
      </c>
      <c r="N110" t="s">
        <v>3472</v>
      </c>
      <c r="O110" t="s">
        <v>3704</v>
      </c>
      <c r="P110" t="s">
        <v>3935</v>
      </c>
      <c r="Q110" t="s">
        <v>4174</v>
      </c>
      <c r="R110" t="s">
        <v>4420</v>
      </c>
      <c r="S110" t="s">
        <v>4662</v>
      </c>
      <c r="T110" t="s">
        <v>4903</v>
      </c>
      <c r="U110" t="s">
        <v>5144</v>
      </c>
      <c r="V110" t="s">
        <v>5387</v>
      </c>
      <c r="W110" t="s">
        <v>5627</v>
      </c>
      <c r="X110" t="s">
        <v>5870</v>
      </c>
      <c r="Y110" t="s">
        <v>6103</v>
      </c>
      <c r="Z110" t="s">
        <v>6335</v>
      </c>
    </row>
    <row r="111" spans="1:26">
      <c r="A111" t="s">
        <v>188</v>
      </c>
      <c r="B111" s="1">
        <f>COUNTA(C111:ZZ111)</f>
        <v>0</v>
      </c>
      <c r="C111" t="s">
        <v>189</v>
      </c>
      <c r="D111" t="s">
        <v>960</v>
      </c>
      <c r="E111" t="s">
        <v>1203</v>
      </c>
      <c r="F111" t="s">
        <v>1448</v>
      </c>
      <c r="G111" t="s">
        <v>1688</v>
      </c>
      <c r="H111" t="s">
        <v>1927</v>
      </c>
      <c r="I111" t="s">
        <v>2175</v>
      </c>
      <c r="J111" t="s">
        <v>2420</v>
      </c>
      <c r="K111" t="s">
        <v>2657</v>
      </c>
      <c r="L111" t="s">
        <v>2904</v>
      </c>
      <c r="M111" t="s">
        <v>3173</v>
      </c>
      <c r="N111" t="s">
        <v>3473</v>
      </c>
      <c r="O111" t="s">
        <v>3705</v>
      </c>
      <c r="P111" t="s">
        <v>3936</v>
      </c>
      <c r="Q111" t="s">
        <v>4175</v>
      </c>
      <c r="R111" t="s">
        <v>4421</v>
      </c>
      <c r="S111" t="s">
        <v>4663</v>
      </c>
      <c r="T111" t="s">
        <v>4870</v>
      </c>
      <c r="U111" t="s">
        <v>5145</v>
      </c>
      <c r="V111" t="s">
        <v>5388</v>
      </c>
      <c r="W111" t="s">
        <v>5628</v>
      </c>
      <c r="X111" t="s">
        <v>5871</v>
      </c>
      <c r="Y111" t="s">
        <v>6104</v>
      </c>
      <c r="Z111" t="s">
        <v>6336</v>
      </c>
    </row>
    <row r="112" spans="1:26">
      <c r="A112" t="s">
        <v>190</v>
      </c>
      <c r="B112" s="1">
        <f>COUNTA(C112:ZZ112)</f>
        <v>0</v>
      </c>
      <c r="C112" t="s">
        <v>191</v>
      </c>
      <c r="D112" t="s">
        <v>961</v>
      </c>
      <c r="E112" t="s">
        <v>1204</v>
      </c>
      <c r="F112" t="s">
        <v>1449</v>
      </c>
      <c r="G112" t="s">
        <v>1689</v>
      </c>
      <c r="H112" t="s">
        <v>1928</v>
      </c>
      <c r="I112" t="s">
        <v>2176</v>
      </c>
      <c r="J112" t="s">
        <v>2421</v>
      </c>
      <c r="K112" t="s">
        <v>2658</v>
      </c>
      <c r="L112" t="s">
        <v>2905</v>
      </c>
      <c r="M112" t="s">
        <v>3174</v>
      </c>
      <c r="N112" t="s">
        <v>3474</v>
      </c>
      <c r="O112" t="s">
        <v>3706</v>
      </c>
      <c r="P112" t="s">
        <v>3937</v>
      </c>
      <c r="Q112" t="s">
        <v>4176</v>
      </c>
      <c r="R112" t="s">
        <v>4422</v>
      </c>
      <c r="S112" t="s">
        <v>4664</v>
      </c>
      <c r="T112" t="s">
        <v>4904</v>
      </c>
      <c r="U112" t="s">
        <v>5146</v>
      </c>
      <c r="V112" t="s">
        <v>5389</v>
      </c>
      <c r="W112" t="s">
        <v>5629</v>
      </c>
      <c r="X112" t="s">
        <v>5872</v>
      </c>
      <c r="Y112" t="s">
        <v>6105</v>
      </c>
      <c r="Z112" t="s">
        <v>6337</v>
      </c>
    </row>
    <row r="113" spans="1:26">
      <c r="A113" t="s">
        <v>192</v>
      </c>
      <c r="B113" s="1">
        <f>COUNTA(C113:ZZ113)</f>
        <v>0</v>
      </c>
      <c r="C113" t="s">
        <v>193</v>
      </c>
      <c r="D113" t="s">
        <v>962</v>
      </c>
      <c r="E113" t="s">
        <v>1205</v>
      </c>
      <c r="F113" t="s">
        <v>1450</v>
      </c>
      <c r="G113" t="s">
        <v>1690</v>
      </c>
      <c r="H113" t="s">
        <v>1929</v>
      </c>
      <c r="I113" t="s">
        <v>2177</v>
      </c>
      <c r="J113" t="s">
        <v>2422</v>
      </c>
      <c r="K113" t="s">
        <v>2659</v>
      </c>
      <c r="L113" t="s">
        <v>2906</v>
      </c>
      <c r="M113" t="s">
        <v>3175</v>
      </c>
      <c r="N113" t="s">
        <v>3475</v>
      </c>
      <c r="O113" t="s">
        <v>3707</v>
      </c>
      <c r="P113" t="s">
        <v>3938</v>
      </c>
      <c r="Q113" t="s">
        <v>4177</v>
      </c>
      <c r="R113" t="s">
        <v>4423</v>
      </c>
      <c r="S113" t="s">
        <v>4665</v>
      </c>
      <c r="T113" t="s">
        <v>4905</v>
      </c>
      <c r="U113" t="s">
        <v>5147</v>
      </c>
      <c r="V113" t="s">
        <v>5390</v>
      </c>
      <c r="W113" t="s">
        <v>5630</v>
      </c>
      <c r="X113" t="s">
        <v>5873</v>
      </c>
      <c r="Y113" t="s">
        <v>5879</v>
      </c>
      <c r="Z113" t="s">
        <v>6338</v>
      </c>
    </row>
    <row r="114" spans="1:26">
      <c r="A114" t="s">
        <v>194</v>
      </c>
      <c r="B114" s="1">
        <f>COUNTA(C114:ZZ114)</f>
        <v>0</v>
      </c>
      <c r="C114" t="s">
        <v>114</v>
      </c>
      <c r="D114" t="s">
        <v>924</v>
      </c>
      <c r="E114" t="s">
        <v>1167</v>
      </c>
      <c r="F114" t="s">
        <v>1412</v>
      </c>
      <c r="G114" t="s">
        <v>1653</v>
      </c>
      <c r="H114" t="s">
        <v>1891</v>
      </c>
      <c r="I114" t="s">
        <v>2139</v>
      </c>
      <c r="J114" t="s">
        <v>2385</v>
      </c>
      <c r="K114" t="s">
        <v>2621</v>
      </c>
      <c r="L114" t="s">
        <v>2868</v>
      </c>
      <c r="M114" t="s">
        <v>3135</v>
      </c>
      <c r="N114" t="s">
        <v>3439</v>
      </c>
      <c r="O114" t="s">
        <v>3671</v>
      </c>
      <c r="P114" t="s">
        <v>3901</v>
      </c>
      <c r="Q114" t="s">
        <v>4139</v>
      </c>
      <c r="R114" t="s">
        <v>4385</v>
      </c>
      <c r="S114" t="s">
        <v>4627</v>
      </c>
      <c r="T114" t="s">
        <v>4868</v>
      </c>
      <c r="U114" t="s">
        <v>5109</v>
      </c>
      <c r="V114" t="s">
        <v>5354</v>
      </c>
      <c r="W114" t="s">
        <v>5592</v>
      </c>
      <c r="X114" t="s">
        <v>5836</v>
      </c>
      <c r="Y114" t="s">
        <v>6070</v>
      </c>
      <c r="Z114" t="s">
        <v>6301</v>
      </c>
    </row>
    <row r="115" spans="1:26">
      <c r="A115" t="s">
        <v>195</v>
      </c>
      <c r="B115" s="1">
        <f>COUNTA(C115:ZZ115)</f>
        <v>0</v>
      </c>
      <c r="C115" t="s">
        <v>196</v>
      </c>
      <c r="D115" t="s">
        <v>963</v>
      </c>
      <c r="E115" t="s">
        <v>1206</v>
      </c>
      <c r="F115" t="s">
        <v>1451</v>
      </c>
      <c r="G115" t="s">
        <v>1691</v>
      </c>
      <c r="H115" t="s">
        <v>1930</v>
      </c>
      <c r="I115" t="s">
        <v>2178</v>
      </c>
      <c r="J115" t="s">
        <v>2423</v>
      </c>
      <c r="K115" t="s">
        <v>2660</v>
      </c>
      <c r="L115" t="s">
        <v>2907</v>
      </c>
      <c r="M115" t="s">
        <v>3176</v>
      </c>
      <c r="N115" t="s">
        <v>3476</v>
      </c>
      <c r="O115" t="s">
        <v>3708</v>
      </c>
      <c r="P115" t="s">
        <v>3939</v>
      </c>
      <c r="Q115" t="s">
        <v>4178</v>
      </c>
      <c r="R115" t="s">
        <v>4424</v>
      </c>
      <c r="S115" t="s">
        <v>4666</v>
      </c>
      <c r="T115" t="s">
        <v>4906</v>
      </c>
      <c r="U115" t="s">
        <v>5148</v>
      </c>
      <c r="V115" t="s">
        <v>5391</v>
      </c>
      <c r="W115" t="s">
        <v>5631</v>
      </c>
      <c r="X115" t="s">
        <v>5874</v>
      </c>
      <c r="Y115" t="s">
        <v>6106</v>
      </c>
      <c r="Z115" t="s">
        <v>6339</v>
      </c>
    </row>
    <row r="116" spans="1:26">
      <c r="A116" t="s">
        <v>197</v>
      </c>
      <c r="B116" s="1">
        <f>COUNTA(C116:ZZ116)</f>
        <v>0</v>
      </c>
      <c r="C116" t="s">
        <v>198</v>
      </c>
      <c r="D116" t="s">
        <v>198</v>
      </c>
      <c r="E116" t="s">
        <v>198</v>
      </c>
      <c r="F116" t="s">
        <v>198</v>
      </c>
      <c r="G116" t="s">
        <v>198</v>
      </c>
      <c r="H116" t="s">
        <v>198</v>
      </c>
      <c r="I116" t="s">
        <v>198</v>
      </c>
      <c r="J116" t="s">
        <v>198</v>
      </c>
      <c r="K116" t="s">
        <v>198</v>
      </c>
      <c r="L116" t="s">
        <v>198</v>
      </c>
      <c r="M116" t="s">
        <v>198</v>
      </c>
      <c r="N116" t="s">
        <v>198</v>
      </c>
      <c r="O116" t="s">
        <v>198</v>
      </c>
      <c r="P116" t="s">
        <v>198</v>
      </c>
      <c r="Q116" t="s">
        <v>198</v>
      </c>
      <c r="R116" t="s">
        <v>198</v>
      </c>
      <c r="S116" t="s">
        <v>198</v>
      </c>
      <c r="T116" t="s">
        <v>198</v>
      </c>
      <c r="U116" t="s">
        <v>198</v>
      </c>
      <c r="V116" t="s">
        <v>198</v>
      </c>
      <c r="W116" t="s">
        <v>198</v>
      </c>
      <c r="X116" t="s">
        <v>198</v>
      </c>
      <c r="Y116" t="s">
        <v>198</v>
      </c>
      <c r="Z116" t="s">
        <v>198</v>
      </c>
    </row>
    <row r="117" spans="1:26">
      <c r="A117" t="s">
        <v>199</v>
      </c>
      <c r="B117" s="1">
        <f>COUNTA(C117:ZZ117)</f>
        <v>0</v>
      </c>
      <c r="C117" t="s">
        <v>200</v>
      </c>
      <c r="D117" t="s">
        <v>200</v>
      </c>
      <c r="E117" t="s">
        <v>200</v>
      </c>
      <c r="F117" t="s">
        <v>200</v>
      </c>
      <c r="G117" t="s">
        <v>200</v>
      </c>
      <c r="H117" t="s">
        <v>200</v>
      </c>
      <c r="I117" t="s">
        <v>200</v>
      </c>
      <c r="J117" t="s">
        <v>200</v>
      </c>
      <c r="K117" t="s">
        <v>200</v>
      </c>
      <c r="L117" t="s">
        <v>200</v>
      </c>
      <c r="M117" t="s">
        <v>200</v>
      </c>
      <c r="N117" t="s">
        <v>200</v>
      </c>
      <c r="O117" t="s">
        <v>200</v>
      </c>
      <c r="P117" t="s">
        <v>200</v>
      </c>
      <c r="Q117" t="s">
        <v>200</v>
      </c>
      <c r="R117" t="s">
        <v>200</v>
      </c>
      <c r="S117" t="s">
        <v>200</v>
      </c>
      <c r="T117" t="s">
        <v>200</v>
      </c>
      <c r="U117" t="s">
        <v>200</v>
      </c>
      <c r="V117" t="s">
        <v>200</v>
      </c>
      <c r="W117" t="s">
        <v>200</v>
      </c>
      <c r="X117" t="s">
        <v>200</v>
      </c>
      <c r="Y117" t="s">
        <v>200</v>
      </c>
      <c r="Z117" t="s">
        <v>200</v>
      </c>
    </row>
    <row r="118" spans="1:26">
      <c r="A118" t="s">
        <v>201</v>
      </c>
      <c r="B118" s="1">
        <f>COUNTA(C118:ZZ118)</f>
        <v>0</v>
      </c>
      <c r="C118" t="s">
        <v>202</v>
      </c>
      <c r="D118" t="s">
        <v>202</v>
      </c>
      <c r="E118" t="s">
        <v>202</v>
      </c>
      <c r="F118" t="s">
        <v>202</v>
      </c>
      <c r="G118" t="s">
        <v>202</v>
      </c>
      <c r="H118" t="s">
        <v>202</v>
      </c>
      <c r="I118" t="s">
        <v>202</v>
      </c>
      <c r="J118" t="s">
        <v>202</v>
      </c>
      <c r="K118" t="s">
        <v>202</v>
      </c>
      <c r="L118" t="s">
        <v>202</v>
      </c>
      <c r="M118" t="s">
        <v>202</v>
      </c>
      <c r="N118" t="s">
        <v>202</v>
      </c>
      <c r="O118" t="s">
        <v>202</v>
      </c>
      <c r="P118" t="s">
        <v>202</v>
      </c>
      <c r="Q118" t="s">
        <v>202</v>
      </c>
      <c r="R118" t="s">
        <v>202</v>
      </c>
      <c r="S118" t="s">
        <v>202</v>
      </c>
      <c r="T118" t="s">
        <v>202</v>
      </c>
      <c r="U118" t="s">
        <v>202</v>
      </c>
      <c r="V118" t="s">
        <v>202</v>
      </c>
      <c r="W118" t="s">
        <v>202</v>
      </c>
      <c r="X118" t="s">
        <v>202</v>
      </c>
      <c r="Y118" t="s">
        <v>202</v>
      </c>
      <c r="Z118" t="s">
        <v>202</v>
      </c>
    </row>
    <row r="119" spans="1:26">
      <c r="A119" t="s">
        <v>203</v>
      </c>
      <c r="B119" s="1">
        <f>COUNTA(C119:ZZ119)</f>
        <v>0</v>
      </c>
      <c r="C119" t="s">
        <v>204</v>
      </c>
      <c r="D119" t="s">
        <v>204</v>
      </c>
      <c r="E119" t="s">
        <v>204</v>
      </c>
      <c r="F119" t="s">
        <v>204</v>
      </c>
      <c r="G119" t="s">
        <v>204</v>
      </c>
      <c r="H119" t="s">
        <v>204</v>
      </c>
      <c r="I119" t="s">
        <v>204</v>
      </c>
      <c r="J119" t="s">
        <v>204</v>
      </c>
      <c r="K119" t="s">
        <v>204</v>
      </c>
      <c r="L119" t="s">
        <v>204</v>
      </c>
      <c r="M119" t="s">
        <v>204</v>
      </c>
      <c r="N119" t="s">
        <v>204</v>
      </c>
      <c r="O119" t="s">
        <v>204</v>
      </c>
      <c r="P119" t="s">
        <v>204</v>
      </c>
      <c r="Q119" t="s">
        <v>204</v>
      </c>
      <c r="R119" t="s">
        <v>204</v>
      </c>
      <c r="S119" t="s">
        <v>204</v>
      </c>
      <c r="T119" t="s">
        <v>204</v>
      </c>
      <c r="U119" t="s">
        <v>204</v>
      </c>
      <c r="V119" t="s">
        <v>204</v>
      </c>
      <c r="W119" t="s">
        <v>204</v>
      </c>
      <c r="X119" t="s">
        <v>204</v>
      </c>
      <c r="Y119" t="s">
        <v>204</v>
      </c>
      <c r="Z119" t="s">
        <v>204</v>
      </c>
    </row>
    <row r="120" spans="1:26">
      <c r="A120" t="s">
        <v>205</v>
      </c>
      <c r="B120" s="1">
        <f>COUNTA(C120:ZZ120)</f>
        <v>0</v>
      </c>
      <c r="C120" t="s">
        <v>206</v>
      </c>
      <c r="D120" t="s">
        <v>206</v>
      </c>
      <c r="E120" t="s">
        <v>206</v>
      </c>
      <c r="F120" t="s">
        <v>206</v>
      </c>
      <c r="G120" t="s">
        <v>206</v>
      </c>
      <c r="H120" t="s">
        <v>206</v>
      </c>
      <c r="I120" t="s">
        <v>206</v>
      </c>
      <c r="J120" t="s">
        <v>206</v>
      </c>
      <c r="K120" t="s">
        <v>206</v>
      </c>
      <c r="L120" t="s">
        <v>206</v>
      </c>
      <c r="M120" t="s">
        <v>206</v>
      </c>
      <c r="N120" t="s">
        <v>206</v>
      </c>
      <c r="O120" t="s">
        <v>206</v>
      </c>
      <c r="P120" t="s">
        <v>206</v>
      </c>
      <c r="Q120" t="s">
        <v>206</v>
      </c>
      <c r="R120" t="s">
        <v>206</v>
      </c>
      <c r="S120" t="s">
        <v>206</v>
      </c>
      <c r="T120" t="s">
        <v>206</v>
      </c>
      <c r="U120" t="s">
        <v>206</v>
      </c>
      <c r="V120" t="s">
        <v>206</v>
      </c>
      <c r="W120" t="s">
        <v>206</v>
      </c>
      <c r="X120" t="s">
        <v>206</v>
      </c>
      <c r="Y120" t="s">
        <v>206</v>
      </c>
      <c r="Z120" t="s">
        <v>206</v>
      </c>
    </row>
    <row r="121" spans="1:26">
      <c r="A121" t="s">
        <v>207</v>
      </c>
      <c r="B121" s="1">
        <f>COUNTA(C121:ZZ121)</f>
        <v>0</v>
      </c>
      <c r="C121" t="s">
        <v>208</v>
      </c>
      <c r="D121" t="s">
        <v>208</v>
      </c>
      <c r="E121" t="s">
        <v>208</v>
      </c>
      <c r="F121" t="s">
        <v>208</v>
      </c>
      <c r="G121" t="s">
        <v>208</v>
      </c>
      <c r="H121" t="s">
        <v>208</v>
      </c>
      <c r="I121" t="s">
        <v>208</v>
      </c>
      <c r="J121" t="s">
        <v>208</v>
      </c>
      <c r="K121" t="s">
        <v>208</v>
      </c>
      <c r="L121" t="s">
        <v>208</v>
      </c>
      <c r="M121" t="s">
        <v>208</v>
      </c>
      <c r="N121" t="s">
        <v>208</v>
      </c>
      <c r="O121" t="s">
        <v>208</v>
      </c>
      <c r="P121" t="s">
        <v>208</v>
      </c>
      <c r="Q121" t="s">
        <v>208</v>
      </c>
      <c r="R121" t="s">
        <v>208</v>
      </c>
      <c r="S121" t="s">
        <v>208</v>
      </c>
      <c r="T121" t="s">
        <v>208</v>
      </c>
      <c r="U121" t="s">
        <v>208</v>
      </c>
      <c r="V121" t="s">
        <v>208</v>
      </c>
      <c r="W121" t="s">
        <v>208</v>
      </c>
      <c r="X121" t="s">
        <v>208</v>
      </c>
      <c r="Y121" t="s">
        <v>208</v>
      </c>
      <c r="Z121" t="s">
        <v>208</v>
      </c>
    </row>
    <row r="122" spans="1:26">
      <c r="A122" t="s">
        <v>209</v>
      </c>
      <c r="B122" s="1">
        <f>COUNTA(C122:ZZ122)</f>
        <v>0</v>
      </c>
      <c r="C122" t="s">
        <v>210</v>
      </c>
      <c r="D122" t="s">
        <v>210</v>
      </c>
      <c r="E122" t="s">
        <v>210</v>
      </c>
      <c r="F122" t="s">
        <v>210</v>
      </c>
      <c r="G122" t="s">
        <v>210</v>
      </c>
      <c r="H122" t="s">
        <v>210</v>
      </c>
      <c r="I122" t="s">
        <v>210</v>
      </c>
      <c r="J122" t="s">
        <v>210</v>
      </c>
      <c r="K122" t="s">
        <v>210</v>
      </c>
      <c r="L122" t="s">
        <v>210</v>
      </c>
      <c r="M122" t="s">
        <v>210</v>
      </c>
      <c r="N122" t="s">
        <v>210</v>
      </c>
      <c r="O122" t="s">
        <v>210</v>
      </c>
      <c r="P122" t="s">
        <v>210</v>
      </c>
      <c r="Q122" t="s">
        <v>210</v>
      </c>
      <c r="R122" t="s">
        <v>210</v>
      </c>
      <c r="S122" t="s">
        <v>210</v>
      </c>
      <c r="T122" t="s">
        <v>210</v>
      </c>
      <c r="U122" t="s">
        <v>210</v>
      </c>
      <c r="V122" t="s">
        <v>210</v>
      </c>
      <c r="W122" t="s">
        <v>210</v>
      </c>
      <c r="X122" t="s">
        <v>210</v>
      </c>
      <c r="Y122" t="s">
        <v>210</v>
      </c>
      <c r="Z122" t="s">
        <v>210</v>
      </c>
    </row>
    <row r="123" spans="1:26">
      <c r="A123" t="s">
        <v>211</v>
      </c>
      <c r="B123" s="1">
        <f>COUNTA(C123:ZZ123)</f>
        <v>0</v>
      </c>
      <c r="C123" t="s">
        <v>212</v>
      </c>
      <c r="D123" t="s">
        <v>212</v>
      </c>
      <c r="E123" t="s">
        <v>212</v>
      </c>
      <c r="F123" t="s">
        <v>212</v>
      </c>
      <c r="G123" t="s">
        <v>212</v>
      </c>
      <c r="H123" t="s">
        <v>212</v>
      </c>
      <c r="I123" t="s">
        <v>212</v>
      </c>
      <c r="J123" t="s">
        <v>212</v>
      </c>
      <c r="K123" t="s">
        <v>212</v>
      </c>
      <c r="L123" t="s">
        <v>212</v>
      </c>
      <c r="M123" t="s">
        <v>212</v>
      </c>
      <c r="N123" t="s">
        <v>212</v>
      </c>
      <c r="O123" t="s">
        <v>212</v>
      </c>
      <c r="P123" t="s">
        <v>212</v>
      </c>
      <c r="Q123" t="s">
        <v>212</v>
      </c>
      <c r="R123" t="s">
        <v>212</v>
      </c>
      <c r="S123" t="s">
        <v>212</v>
      </c>
      <c r="T123" t="s">
        <v>212</v>
      </c>
      <c r="U123" t="s">
        <v>212</v>
      </c>
      <c r="V123" t="s">
        <v>212</v>
      </c>
      <c r="W123" t="s">
        <v>212</v>
      </c>
      <c r="X123" t="s">
        <v>212</v>
      </c>
      <c r="Y123" t="s">
        <v>212</v>
      </c>
      <c r="Z123" t="s">
        <v>212</v>
      </c>
    </row>
    <row r="124" spans="1:26">
      <c r="A124" t="s">
        <v>213</v>
      </c>
      <c r="B124" s="1">
        <f>COUNTA(C124:ZZ124)</f>
        <v>0</v>
      </c>
      <c r="C124" t="s">
        <v>214</v>
      </c>
      <c r="D124" t="s">
        <v>214</v>
      </c>
      <c r="E124" t="s">
        <v>214</v>
      </c>
      <c r="F124" t="s">
        <v>214</v>
      </c>
      <c r="G124" t="s">
        <v>214</v>
      </c>
      <c r="H124" t="s">
        <v>214</v>
      </c>
      <c r="I124" t="s">
        <v>214</v>
      </c>
      <c r="J124" t="s">
        <v>214</v>
      </c>
      <c r="K124" t="s">
        <v>214</v>
      </c>
      <c r="L124" t="s">
        <v>214</v>
      </c>
      <c r="M124" t="s">
        <v>214</v>
      </c>
      <c r="N124" t="s">
        <v>214</v>
      </c>
      <c r="O124" t="s">
        <v>214</v>
      </c>
      <c r="P124" t="s">
        <v>214</v>
      </c>
      <c r="Q124" t="s">
        <v>214</v>
      </c>
      <c r="R124" t="s">
        <v>214</v>
      </c>
      <c r="S124" t="s">
        <v>214</v>
      </c>
      <c r="T124" t="s">
        <v>214</v>
      </c>
      <c r="U124" t="s">
        <v>214</v>
      </c>
      <c r="V124" t="s">
        <v>214</v>
      </c>
      <c r="W124" t="s">
        <v>214</v>
      </c>
      <c r="X124" t="s">
        <v>214</v>
      </c>
      <c r="Y124" t="s">
        <v>214</v>
      </c>
      <c r="Z124" t="s">
        <v>214</v>
      </c>
    </row>
    <row r="125" spans="1:26">
      <c r="A125" t="s">
        <v>215</v>
      </c>
      <c r="B125" s="1">
        <f>COUNTA(C125:ZZ125)</f>
        <v>0</v>
      </c>
      <c r="C125" t="s">
        <v>216</v>
      </c>
      <c r="D125" t="s">
        <v>216</v>
      </c>
      <c r="E125" t="s">
        <v>216</v>
      </c>
      <c r="F125" t="s">
        <v>216</v>
      </c>
      <c r="G125" t="s">
        <v>216</v>
      </c>
      <c r="H125" t="s">
        <v>216</v>
      </c>
      <c r="I125" t="s">
        <v>216</v>
      </c>
      <c r="J125" t="s">
        <v>216</v>
      </c>
      <c r="K125" t="s">
        <v>216</v>
      </c>
      <c r="L125" t="s">
        <v>216</v>
      </c>
      <c r="M125" t="s">
        <v>216</v>
      </c>
      <c r="N125" t="s">
        <v>216</v>
      </c>
      <c r="O125" t="s">
        <v>216</v>
      </c>
      <c r="P125" t="s">
        <v>216</v>
      </c>
      <c r="Q125" t="s">
        <v>216</v>
      </c>
      <c r="R125" t="s">
        <v>216</v>
      </c>
      <c r="S125" t="s">
        <v>216</v>
      </c>
      <c r="T125" t="s">
        <v>216</v>
      </c>
      <c r="U125" t="s">
        <v>216</v>
      </c>
      <c r="V125" t="s">
        <v>216</v>
      </c>
      <c r="W125" t="s">
        <v>216</v>
      </c>
      <c r="X125" t="s">
        <v>216</v>
      </c>
      <c r="Y125" t="s">
        <v>216</v>
      </c>
      <c r="Z125" t="s">
        <v>216</v>
      </c>
    </row>
    <row r="126" spans="1:26">
      <c r="A126" t="s">
        <v>217</v>
      </c>
      <c r="B126" s="1">
        <f>COUNTA(C126:ZZ126)</f>
        <v>0</v>
      </c>
      <c r="C126" t="s">
        <v>218</v>
      </c>
      <c r="D126" t="s">
        <v>218</v>
      </c>
      <c r="E126" t="s">
        <v>218</v>
      </c>
      <c r="F126" t="s">
        <v>218</v>
      </c>
      <c r="G126" t="s">
        <v>218</v>
      </c>
      <c r="H126" t="s">
        <v>218</v>
      </c>
      <c r="I126" t="s">
        <v>218</v>
      </c>
      <c r="J126" t="s">
        <v>218</v>
      </c>
      <c r="K126" t="s">
        <v>218</v>
      </c>
      <c r="L126" t="s">
        <v>218</v>
      </c>
      <c r="M126" t="s">
        <v>218</v>
      </c>
      <c r="N126" t="s">
        <v>218</v>
      </c>
      <c r="O126" t="s">
        <v>218</v>
      </c>
      <c r="P126" t="s">
        <v>218</v>
      </c>
      <c r="Q126" t="s">
        <v>218</v>
      </c>
      <c r="R126" t="s">
        <v>218</v>
      </c>
      <c r="S126" t="s">
        <v>218</v>
      </c>
      <c r="T126" t="s">
        <v>218</v>
      </c>
      <c r="U126" t="s">
        <v>218</v>
      </c>
      <c r="V126" t="s">
        <v>218</v>
      </c>
      <c r="W126" t="s">
        <v>218</v>
      </c>
      <c r="X126" t="s">
        <v>218</v>
      </c>
      <c r="Y126" t="s">
        <v>218</v>
      </c>
      <c r="Z126" t="s">
        <v>218</v>
      </c>
    </row>
    <row r="127" spans="1:26">
      <c r="A127" t="s">
        <v>219</v>
      </c>
      <c r="B127" s="1">
        <f>COUNTA(C127:ZZ127)</f>
        <v>0</v>
      </c>
      <c r="C127" t="s">
        <v>220</v>
      </c>
      <c r="D127" t="s">
        <v>220</v>
      </c>
      <c r="E127" t="s">
        <v>220</v>
      </c>
      <c r="F127" t="s">
        <v>220</v>
      </c>
      <c r="G127" t="s">
        <v>220</v>
      </c>
      <c r="H127" t="s">
        <v>220</v>
      </c>
      <c r="I127" t="s">
        <v>220</v>
      </c>
      <c r="J127" t="s">
        <v>220</v>
      </c>
      <c r="K127" t="s">
        <v>220</v>
      </c>
      <c r="L127" t="s">
        <v>220</v>
      </c>
      <c r="M127" t="s">
        <v>220</v>
      </c>
      <c r="N127" t="s">
        <v>220</v>
      </c>
      <c r="O127" t="s">
        <v>220</v>
      </c>
      <c r="P127" t="s">
        <v>220</v>
      </c>
      <c r="Q127" t="s">
        <v>220</v>
      </c>
      <c r="R127" t="s">
        <v>220</v>
      </c>
      <c r="S127" t="s">
        <v>220</v>
      </c>
      <c r="T127" t="s">
        <v>220</v>
      </c>
      <c r="U127" t="s">
        <v>220</v>
      </c>
      <c r="V127" t="s">
        <v>220</v>
      </c>
      <c r="W127" t="s">
        <v>220</v>
      </c>
      <c r="X127" t="s">
        <v>220</v>
      </c>
      <c r="Y127" t="s">
        <v>220</v>
      </c>
      <c r="Z127" t="s">
        <v>220</v>
      </c>
    </row>
    <row r="128" spans="1:26">
      <c r="A128" t="s">
        <v>221</v>
      </c>
      <c r="B128" s="1">
        <f>COUNTA(C128:ZZ128)</f>
        <v>0</v>
      </c>
      <c r="C128" t="s">
        <v>222</v>
      </c>
      <c r="D128" t="s">
        <v>222</v>
      </c>
      <c r="E128" t="s">
        <v>222</v>
      </c>
      <c r="F128" t="s">
        <v>222</v>
      </c>
      <c r="G128" t="s">
        <v>222</v>
      </c>
      <c r="H128" t="s">
        <v>222</v>
      </c>
      <c r="I128" t="s">
        <v>222</v>
      </c>
      <c r="J128" t="s">
        <v>222</v>
      </c>
      <c r="K128" t="s">
        <v>222</v>
      </c>
      <c r="L128" t="s">
        <v>222</v>
      </c>
      <c r="M128" t="s">
        <v>222</v>
      </c>
      <c r="N128" t="s">
        <v>222</v>
      </c>
      <c r="O128" t="s">
        <v>222</v>
      </c>
      <c r="P128" t="s">
        <v>222</v>
      </c>
      <c r="Q128" t="s">
        <v>222</v>
      </c>
      <c r="R128" t="s">
        <v>222</v>
      </c>
      <c r="S128" t="s">
        <v>222</v>
      </c>
      <c r="T128" t="s">
        <v>222</v>
      </c>
      <c r="U128" t="s">
        <v>222</v>
      </c>
      <c r="V128" t="s">
        <v>222</v>
      </c>
      <c r="W128" t="s">
        <v>222</v>
      </c>
      <c r="X128" t="s">
        <v>222</v>
      </c>
      <c r="Y128" t="s">
        <v>222</v>
      </c>
      <c r="Z128" t="s">
        <v>222</v>
      </c>
    </row>
    <row r="129" spans="1:26">
      <c r="A129" t="s">
        <v>223</v>
      </c>
      <c r="B129" s="1">
        <f>COUNTA(C129:ZZ129)</f>
        <v>0</v>
      </c>
      <c r="C129" t="s">
        <v>224</v>
      </c>
      <c r="D129" t="s">
        <v>224</v>
      </c>
      <c r="E129" t="s">
        <v>224</v>
      </c>
      <c r="F129" t="s">
        <v>224</v>
      </c>
      <c r="G129" t="s">
        <v>224</v>
      </c>
      <c r="H129" t="s">
        <v>224</v>
      </c>
      <c r="I129" t="s">
        <v>224</v>
      </c>
      <c r="J129" t="s">
        <v>224</v>
      </c>
      <c r="K129" t="s">
        <v>224</v>
      </c>
      <c r="L129" t="s">
        <v>224</v>
      </c>
      <c r="M129" t="s">
        <v>224</v>
      </c>
      <c r="N129" t="s">
        <v>224</v>
      </c>
      <c r="O129" t="s">
        <v>224</v>
      </c>
      <c r="P129" t="s">
        <v>224</v>
      </c>
      <c r="Q129" t="s">
        <v>224</v>
      </c>
      <c r="R129" t="s">
        <v>224</v>
      </c>
      <c r="S129" t="s">
        <v>224</v>
      </c>
      <c r="T129" t="s">
        <v>224</v>
      </c>
      <c r="U129" t="s">
        <v>224</v>
      </c>
      <c r="V129" t="s">
        <v>224</v>
      </c>
      <c r="W129" t="s">
        <v>224</v>
      </c>
      <c r="X129" t="s">
        <v>224</v>
      </c>
      <c r="Y129" t="s">
        <v>224</v>
      </c>
      <c r="Z129" t="s">
        <v>224</v>
      </c>
    </row>
    <row r="130" spans="1:26">
      <c r="A130" t="s">
        <v>225</v>
      </c>
      <c r="B130" s="1">
        <f>COUNTA(C130:ZZ130)</f>
        <v>0</v>
      </c>
      <c r="C130" t="s">
        <v>226</v>
      </c>
      <c r="D130" t="s">
        <v>226</v>
      </c>
      <c r="E130" t="s">
        <v>226</v>
      </c>
      <c r="F130" t="s">
        <v>226</v>
      </c>
      <c r="G130" t="s">
        <v>226</v>
      </c>
      <c r="H130" t="s">
        <v>226</v>
      </c>
      <c r="I130" t="s">
        <v>226</v>
      </c>
      <c r="J130" t="s">
        <v>226</v>
      </c>
      <c r="K130" t="s">
        <v>226</v>
      </c>
      <c r="L130" t="s">
        <v>226</v>
      </c>
      <c r="M130" t="s">
        <v>226</v>
      </c>
      <c r="N130" t="s">
        <v>226</v>
      </c>
      <c r="O130" t="s">
        <v>226</v>
      </c>
      <c r="P130" t="s">
        <v>226</v>
      </c>
      <c r="Q130" t="s">
        <v>226</v>
      </c>
      <c r="R130" t="s">
        <v>226</v>
      </c>
      <c r="S130" t="s">
        <v>226</v>
      </c>
      <c r="T130" t="s">
        <v>226</v>
      </c>
      <c r="U130" t="s">
        <v>226</v>
      </c>
      <c r="V130" t="s">
        <v>226</v>
      </c>
      <c r="W130" t="s">
        <v>226</v>
      </c>
      <c r="X130" t="s">
        <v>226</v>
      </c>
      <c r="Y130" t="s">
        <v>226</v>
      </c>
      <c r="Z130" t="s">
        <v>226</v>
      </c>
    </row>
    <row r="131" spans="1:26">
      <c r="A131" t="s">
        <v>227</v>
      </c>
      <c r="B131" s="1">
        <f>COUNTA(C131:ZZ131)</f>
        <v>0</v>
      </c>
      <c r="C131" t="s">
        <v>228</v>
      </c>
      <c r="D131" t="s">
        <v>228</v>
      </c>
      <c r="E131" t="s">
        <v>228</v>
      </c>
      <c r="F131" t="s">
        <v>228</v>
      </c>
      <c r="G131" t="s">
        <v>228</v>
      </c>
      <c r="H131" t="s">
        <v>228</v>
      </c>
      <c r="I131" t="s">
        <v>228</v>
      </c>
      <c r="J131" t="s">
        <v>228</v>
      </c>
      <c r="K131" t="s">
        <v>228</v>
      </c>
      <c r="L131" t="s">
        <v>228</v>
      </c>
      <c r="M131" t="s">
        <v>228</v>
      </c>
      <c r="N131" t="s">
        <v>228</v>
      </c>
      <c r="O131" t="s">
        <v>228</v>
      </c>
      <c r="P131" t="s">
        <v>228</v>
      </c>
      <c r="Q131" t="s">
        <v>228</v>
      </c>
      <c r="R131" t="s">
        <v>228</v>
      </c>
      <c r="S131" t="s">
        <v>228</v>
      </c>
      <c r="T131" t="s">
        <v>228</v>
      </c>
      <c r="U131" t="s">
        <v>228</v>
      </c>
      <c r="V131" t="s">
        <v>228</v>
      </c>
      <c r="W131" t="s">
        <v>228</v>
      </c>
      <c r="X131" t="s">
        <v>228</v>
      </c>
      <c r="Y131" t="s">
        <v>228</v>
      </c>
      <c r="Z131" t="s">
        <v>228</v>
      </c>
    </row>
    <row r="132" spans="1:26">
      <c r="A132" t="s">
        <v>229</v>
      </c>
      <c r="B132" s="1">
        <f>COUNTA(C132:ZZ132)</f>
        <v>0</v>
      </c>
      <c r="C132" t="s">
        <v>230</v>
      </c>
      <c r="D132" t="s">
        <v>230</v>
      </c>
      <c r="E132" t="s">
        <v>230</v>
      </c>
      <c r="F132" t="s">
        <v>230</v>
      </c>
      <c r="G132" t="s">
        <v>230</v>
      </c>
      <c r="H132" t="s">
        <v>230</v>
      </c>
      <c r="I132" t="s">
        <v>230</v>
      </c>
      <c r="J132" t="s">
        <v>230</v>
      </c>
      <c r="K132" t="s">
        <v>230</v>
      </c>
      <c r="L132" t="s">
        <v>230</v>
      </c>
      <c r="M132" t="s">
        <v>230</v>
      </c>
      <c r="N132" t="s">
        <v>230</v>
      </c>
      <c r="O132" t="s">
        <v>230</v>
      </c>
      <c r="P132" t="s">
        <v>230</v>
      </c>
      <c r="Q132" t="s">
        <v>230</v>
      </c>
      <c r="R132" t="s">
        <v>230</v>
      </c>
      <c r="S132" t="s">
        <v>230</v>
      </c>
      <c r="T132" t="s">
        <v>230</v>
      </c>
      <c r="U132" t="s">
        <v>230</v>
      </c>
      <c r="V132" t="s">
        <v>230</v>
      </c>
      <c r="W132" t="s">
        <v>230</v>
      </c>
      <c r="X132" t="s">
        <v>230</v>
      </c>
      <c r="Y132" t="s">
        <v>230</v>
      </c>
      <c r="Z132" t="s">
        <v>230</v>
      </c>
    </row>
    <row r="133" spans="1:26">
      <c r="A133" t="s">
        <v>231</v>
      </c>
      <c r="B133" s="1">
        <f>COUNTA(C133:ZZ133)</f>
        <v>0</v>
      </c>
      <c r="C133" t="s">
        <v>232</v>
      </c>
      <c r="D133" t="s">
        <v>232</v>
      </c>
      <c r="E133" t="s">
        <v>232</v>
      </c>
      <c r="F133" t="s">
        <v>232</v>
      </c>
      <c r="G133" t="s">
        <v>232</v>
      </c>
      <c r="H133" t="s">
        <v>232</v>
      </c>
      <c r="I133" t="s">
        <v>232</v>
      </c>
      <c r="J133" t="s">
        <v>232</v>
      </c>
      <c r="K133" t="s">
        <v>232</v>
      </c>
      <c r="L133" t="s">
        <v>232</v>
      </c>
      <c r="M133" t="s">
        <v>232</v>
      </c>
      <c r="N133" t="s">
        <v>232</v>
      </c>
      <c r="O133" t="s">
        <v>232</v>
      </c>
      <c r="P133" t="s">
        <v>232</v>
      </c>
      <c r="Q133" t="s">
        <v>232</v>
      </c>
      <c r="R133" t="s">
        <v>232</v>
      </c>
      <c r="S133" t="s">
        <v>232</v>
      </c>
      <c r="T133" t="s">
        <v>232</v>
      </c>
      <c r="U133" t="s">
        <v>232</v>
      </c>
      <c r="V133" t="s">
        <v>232</v>
      </c>
      <c r="W133" t="s">
        <v>232</v>
      </c>
      <c r="X133" t="s">
        <v>232</v>
      </c>
      <c r="Y133" t="s">
        <v>232</v>
      </c>
      <c r="Z133" t="s">
        <v>232</v>
      </c>
    </row>
    <row r="134" spans="1:26">
      <c r="A134" t="s">
        <v>233</v>
      </c>
      <c r="B134" s="1">
        <f>COUNTA(C134:ZZ134)</f>
        <v>0</v>
      </c>
      <c r="C134" t="s">
        <v>234</v>
      </c>
      <c r="D134" t="s">
        <v>234</v>
      </c>
      <c r="E134" t="s">
        <v>234</v>
      </c>
      <c r="F134" t="s">
        <v>234</v>
      </c>
      <c r="G134" t="s">
        <v>234</v>
      </c>
      <c r="H134" t="s">
        <v>234</v>
      </c>
      <c r="I134" t="s">
        <v>234</v>
      </c>
      <c r="J134" t="s">
        <v>234</v>
      </c>
      <c r="K134" t="s">
        <v>234</v>
      </c>
      <c r="L134" t="s">
        <v>234</v>
      </c>
      <c r="M134" t="s">
        <v>234</v>
      </c>
      <c r="N134" t="s">
        <v>234</v>
      </c>
      <c r="O134" t="s">
        <v>234</v>
      </c>
      <c r="P134" t="s">
        <v>234</v>
      </c>
      <c r="Q134" t="s">
        <v>234</v>
      </c>
      <c r="R134" t="s">
        <v>234</v>
      </c>
      <c r="S134" t="s">
        <v>234</v>
      </c>
      <c r="T134" t="s">
        <v>234</v>
      </c>
      <c r="U134" t="s">
        <v>234</v>
      </c>
      <c r="V134" t="s">
        <v>234</v>
      </c>
      <c r="W134" t="s">
        <v>234</v>
      </c>
      <c r="X134" t="s">
        <v>234</v>
      </c>
      <c r="Y134" t="s">
        <v>234</v>
      </c>
      <c r="Z134" t="s">
        <v>234</v>
      </c>
    </row>
    <row r="135" spans="1:26">
      <c r="A135" t="s">
        <v>235</v>
      </c>
      <c r="B135" s="1">
        <f>COUNTA(C135:ZZ135)</f>
        <v>0</v>
      </c>
      <c r="C135" t="s">
        <v>236</v>
      </c>
      <c r="D135" t="s">
        <v>236</v>
      </c>
      <c r="E135" t="s">
        <v>236</v>
      </c>
      <c r="F135" t="s">
        <v>236</v>
      </c>
      <c r="G135" t="s">
        <v>236</v>
      </c>
      <c r="H135" t="s">
        <v>236</v>
      </c>
      <c r="I135" t="s">
        <v>236</v>
      </c>
      <c r="J135" t="s">
        <v>236</v>
      </c>
      <c r="K135" t="s">
        <v>236</v>
      </c>
      <c r="L135" t="s">
        <v>236</v>
      </c>
      <c r="M135" t="s">
        <v>236</v>
      </c>
      <c r="N135" t="s">
        <v>236</v>
      </c>
      <c r="O135" t="s">
        <v>236</v>
      </c>
      <c r="P135" t="s">
        <v>236</v>
      </c>
      <c r="Q135" t="s">
        <v>236</v>
      </c>
      <c r="R135" t="s">
        <v>236</v>
      </c>
      <c r="S135" t="s">
        <v>236</v>
      </c>
      <c r="T135" t="s">
        <v>236</v>
      </c>
      <c r="U135" t="s">
        <v>236</v>
      </c>
      <c r="V135" t="s">
        <v>236</v>
      </c>
      <c r="W135" t="s">
        <v>236</v>
      </c>
      <c r="X135" t="s">
        <v>236</v>
      </c>
      <c r="Y135" t="s">
        <v>236</v>
      </c>
      <c r="Z135" t="s">
        <v>236</v>
      </c>
    </row>
    <row r="136" spans="1:26">
      <c r="A136" t="s">
        <v>237</v>
      </c>
      <c r="B136" s="1">
        <f>COUNTA(C136:ZZ136)</f>
        <v>0</v>
      </c>
      <c r="C136" t="s">
        <v>238</v>
      </c>
      <c r="D136" t="s">
        <v>238</v>
      </c>
      <c r="E136" t="s">
        <v>238</v>
      </c>
      <c r="F136" t="s">
        <v>238</v>
      </c>
      <c r="G136" t="s">
        <v>238</v>
      </c>
      <c r="H136" t="s">
        <v>238</v>
      </c>
      <c r="I136" t="s">
        <v>238</v>
      </c>
      <c r="J136" t="s">
        <v>238</v>
      </c>
      <c r="K136" t="s">
        <v>238</v>
      </c>
      <c r="L136" t="s">
        <v>238</v>
      </c>
      <c r="M136" t="s">
        <v>238</v>
      </c>
      <c r="N136" t="s">
        <v>238</v>
      </c>
      <c r="O136" t="s">
        <v>238</v>
      </c>
      <c r="P136" t="s">
        <v>238</v>
      </c>
      <c r="Q136" t="s">
        <v>238</v>
      </c>
      <c r="R136" t="s">
        <v>238</v>
      </c>
      <c r="S136" t="s">
        <v>238</v>
      </c>
      <c r="T136" t="s">
        <v>238</v>
      </c>
      <c r="U136" t="s">
        <v>238</v>
      </c>
      <c r="V136" t="s">
        <v>238</v>
      </c>
      <c r="W136" t="s">
        <v>238</v>
      </c>
      <c r="X136" t="s">
        <v>238</v>
      </c>
      <c r="Y136" t="s">
        <v>238</v>
      </c>
      <c r="Z136" t="s">
        <v>238</v>
      </c>
    </row>
    <row r="137" spans="1:26">
      <c r="A137" t="s">
        <v>239</v>
      </c>
      <c r="B137" s="1">
        <f>COUNTA(C137:ZZ137)</f>
        <v>0</v>
      </c>
      <c r="C137" t="s">
        <v>240</v>
      </c>
      <c r="D137" t="s">
        <v>240</v>
      </c>
      <c r="E137" t="s">
        <v>240</v>
      </c>
      <c r="F137" t="s">
        <v>240</v>
      </c>
      <c r="G137" t="s">
        <v>240</v>
      </c>
      <c r="H137" t="s">
        <v>240</v>
      </c>
      <c r="I137" t="s">
        <v>240</v>
      </c>
      <c r="J137" t="s">
        <v>240</v>
      </c>
      <c r="K137" t="s">
        <v>240</v>
      </c>
      <c r="L137" t="s">
        <v>240</v>
      </c>
      <c r="M137" t="s">
        <v>240</v>
      </c>
      <c r="N137" t="s">
        <v>240</v>
      </c>
      <c r="O137" t="s">
        <v>240</v>
      </c>
      <c r="P137" t="s">
        <v>240</v>
      </c>
      <c r="Q137" t="s">
        <v>240</v>
      </c>
      <c r="R137" t="s">
        <v>240</v>
      </c>
      <c r="S137" t="s">
        <v>240</v>
      </c>
      <c r="T137" t="s">
        <v>240</v>
      </c>
      <c r="U137" t="s">
        <v>240</v>
      </c>
      <c r="V137" t="s">
        <v>240</v>
      </c>
      <c r="W137" t="s">
        <v>240</v>
      </c>
      <c r="X137" t="s">
        <v>240</v>
      </c>
      <c r="Y137" t="s">
        <v>240</v>
      </c>
      <c r="Z137" t="s">
        <v>240</v>
      </c>
    </row>
    <row r="138" spans="1:26">
      <c r="A138" t="s">
        <v>241</v>
      </c>
      <c r="B138" s="1">
        <f>COUNTA(C138:ZZ138)</f>
        <v>0</v>
      </c>
      <c r="C138" t="s">
        <v>242</v>
      </c>
      <c r="D138" t="s">
        <v>242</v>
      </c>
      <c r="E138" t="s">
        <v>242</v>
      </c>
      <c r="F138" t="s">
        <v>242</v>
      </c>
      <c r="G138" t="s">
        <v>242</v>
      </c>
      <c r="H138" t="s">
        <v>242</v>
      </c>
      <c r="I138" t="s">
        <v>242</v>
      </c>
      <c r="J138" t="s">
        <v>242</v>
      </c>
      <c r="K138" t="s">
        <v>242</v>
      </c>
      <c r="L138" t="s">
        <v>242</v>
      </c>
      <c r="M138" t="s">
        <v>242</v>
      </c>
      <c r="N138" t="s">
        <v>242</v>
      </c>
      <c r="O138" t="s">
        <v>242</v>
      </c>
      <c r="P138" t="s">
        <v>242</v>
      </c>
      <c r="Q138" t="s">
        <v>242</v>
      </c>
      <c r="R138" t="s">
        <v>242</v>
      </c>
      <c r="S138" t="s">
        <v>242</v>
      </c>
      <c r="T138" t="s">
        <v>242</v>
      </c>
      <c r="U138" t="s">
        <v>242</v>
      </c>
      <c r="V138" t="s">
        <v>242</v>
      </c>
      <c r="W138" t="s">
        <v>242</v>
      </c>
      <c r="X138" t="s">
        <v>242</v>
      </c>
      <c r="Y138" t="s">
        <v>242</v>
      </c>
      <c r="Z138" t="s">
        <v>242</v>
      </c>
    </row>
    <row r="139" spans="1:26">
      <c r="A139" t="s">
        <v>243</v>
      </c>
      <c r="B139" s="1">
        <f>COUNTA(C139:ZZ139)</f>
        <v>0</v>
      </c>
      <c r="C139" t="s">
        <v>244</v>
      </c>
      <c r="D139" t="s">
        <v>244</v>
      </c>
      <c r="E139" t="s">
        <v>244</v>
      </c>
      <c r="F139" t="s">
        <v>244</v>
      </c>
      <c r="G139" t="s">
        <v>244</v>
      </c>
      <c r="H139" t="s">
        <v>244</v>
      </c>
      <c r="I139" t="s">
        <v>244</v>
      </c>
      <c r="J139" t="s">
        <v>244</v>
      </c>
      <c r="K139" t="s">
        <v>244</v>
      </c>
      <c r="L139" t="s">
        <v>244</v>
      </c>
      <c r="M139" t="s">
        <v>244</v>
      </c>
      <c r="N139" t="s">
        <v>244</v>
      </c>
      <c r="O139" t="s">
        <v>244</v>
      </c>
      <c r="P139" t="s">
        <v>244</v>
      </c>
      <c r="Q139" t="s">
        <v>244</v>
      </c>
      <c r="R139" t="s">
        <v>244</v>
      </c>
      <c r="S139" t="s">
        <v>244</v>
      </c>
      <c r="T139" t="s">
        <v>244</v>
      </c>
      <c r="U139" t="s">
        <v>244</v>
      </c>
      <c r="V139" t="s">
        <v>244</v>
      </c>
      <c r="W139" t="s">
        <v>244</v>
      </c>
      <c r="X139" t="s">
        <v>244</v>
      </c>
      <c r="Y139" t="s">
        <v>244</v>
      </c>
      <c r="Z139" t="s">
        <v>244</v>
      </c>
    </row>
    <row r="140" spans="1:26">
      <c r="A140" t="s">
        <v>245</v>
      </c>
      <c r="B140" s="1">
        <f>COUNTA(C140:ZZ140)</f>
        <v>0</v>
      </c>
      <c r="C140" t="s">
        <v>246</v>
      </c>
      <c r="D140" t="s">
        <v>246</v>
      </c>
      <c r="E140" t="s">
        <v>246</v>
      </c>
      <c r="F140" t="s">
        <v>246</v>
      </c>
      <c r="G140" t="s">
        <v>246</v>
      </c>
      <c r="H140" t="s">
        <v>246</v>
      </c>
      <c r="I140" t="s">
        <v>246</v>
      </c>
      <c r="J140" t="s">
        <v>246</v>
      </c>
      <c r="K140" t="s">
        <v>246</v>
      </c>
      <c r="L140" t="s">
        <v>246</v>
      </c>
      <c r="M140" t="s">
        <v>246</v>
      </c>
      <c r="N140" t="s">
        <v>246</v>
      </c>
      <c r="O140" t="s">
        <v>246</v>
      </c>
      <c r="P140" t="s">
        <v>246</v>
      </c>
      <c r="Q140" t="s">
        <v>246</v>
      </c>
      <c r="R140" t="s">
        <v>246</v>
      </c>
      <c r="S140" t="s">
        <v>246</v>
      </c>
      <c r="T140" t="s">
        <v>246</v>
      </c>
      <c r="U140" t="s">
        <v>246</v>
      </c>
      <c r="V140" t="s">
        <v>246</v>
      </c>
      <c r="W140" t="s">
        <v>246</v>
      </c>
      <c r="X140" t="s">
        <v>246</v>
      </c>
      <c r="Y140" t="s">
        <v>246</v>
      </c>
      <c r="Z140" t="s">
        <v>246</v>
      </c>
    </row>
    <row r="141" spans="1:26">
      <c r="A141" t="s">
        <v>247</v>
      </c>
      <c r="B141" s="1">
        <f>COUNTA(C141:ZZ141)</f>
        <v>0</v>
      </c>
      <c r="C141" t="s">
        <v>248</v>
      </c>
      <c r="D141" t="s">
        <v>248</v>
      </c>
      <c r="E141" t="s">
        <v>248</v>
      </c>
      <c r="F141" t="s">
        <v>248</v>
      </c>
      <c r="G141" t="s">
        <v>248</v>
      </c>
      <c r="H141" t="s">
        <v>248</v>
      </c>
      <c r="I141" t="s">
        <v>248</v>
      </c>
      <c r="J141" t="s">
        <v>248</v>
      </c>
      <c r="K141" t="s">
        <v>248</v>
      </c>
      <c r="L141" t="s">
        <v>248</v>
      </c>
      <c r="M141" t="s">
        <v>248</v>
      </c>
      <c r="N141" t="s">
        <v>248</v>
      </c>
      <c r="O141" t="s">
        <v>248</v>
      </c>
      <c r="P141" t="s">
        <v>248</v>
      </c>
      <c r="Q141" t="s">
        <v>248</v>
      </c>
      <c r="R141" t="s">
        <v>248</v>
      </c>
      <c r="S141" t="s">
        <v>248</v>
      </c>
      <c r="T141" t="s">
        <v>248</v>
      </c>
      <c r="U141" t="s">
        <v>248</v>
      </c>
      <c r="V141" t="s">
        <v>248</v>
      </c>
      <c r="W141" t="s">
        <v>248</v>
      </c>
      <c r="X141" t="s">
        <v>248</v>
      </c>
      <c r="Y141" t="s">
        <v>248</v>
      </c>
      <c r="Z141" t="s">
        <v>248</v>
      </c>
    </row>
    <row r="142" spans="1:26">
      <c r="A142" t="s">
        <v>249</v>
      </c>
      <c r="B142" s="1">
        <f>COUNTA(C142:ZZ142)</f>
        <v>0</v>
      </c>
      <c r="C142" t="s">
        <v>250</v>
      </c>
      <c r="D142" t="s">
        <v>250</v>
      </c>
      <c r="E142" t="s">
        <v>250</v>
      </c>
      <c r="F142" t="s">
        <v>250</v>
      </c>
      <c r="G142" t="s">
        <v>250</v>
      </c>
      <c r="H142" t="s">
        <v>250</v>
      </c>
      <c r="I142" t="s">
        <v>250</v>
      </c>
      <c r="J142" t="s">
        <v>250</v>
      </c>
      <c r="K142" t="s">
        <v>250</v>
      </c>
      <c r="L142" t="s">
        <v>250</v>
      </c>
      <c r="M142" t="s">
        <v>250</v>
      </c>
      <c r="N142" t="s">
        <v>250</v>
      </c>
      <c r="O142" t="s">
        <v>250</v>
      </c>
      <c r="P142" t="s">
        <v>250</v>
      </c>
      <c r="Q142" t="s">
        <v>250</v>
      </c>
      <c r="R142" t="s">
        <v>250</v>
      </c>
      <c r="S142" t="s">
        <v>250</v>
      </c>
      <c r="T142" t="s">
        <v>250</v>
      </c>
      <c r="U142" t="s">
        <v>250</v>
      </c>
      <c r="V142" t="s">
        <v>250</v>
      </c>
      <c r="W142" t="s">
        <v>250</v>
      </c>
      <c r="X142" t="s">
        <v>250</v>
      </c>
      <c r="Y142" t="s">
        <v>250</v>
      </c>
      <c r="Z142" t="s">
        <v>250</v>
      </c>
    </row>
    <row r="143" spans="1:26">
      <c r="A143" t="s">
        <v>251</v>
      </c>
      <c r="B143" s="1">
        <f>COUNTA(C143:ZZ143)</f>
        <v>0</v>
      </c>
      <c r="C143" t="s">
        <v>252</v>
      </c>
      <c r="D143" t="s">
        <v>252</v>
      </c>
      <c r="E143" t="s">
        <v>252</v>
      </c>
      <c r="F143" t="s">
        <v>252</v>
      </c>
      <c r="G143" t="s">
        <v>252</v>
      </c>
      <c r="H143" t="s">
        <v>252</v>
      </c>
      <c r="I143" t="s">
        <v>252</v>
      </c>
      <c r="J143" t="s">
        <v>252</v>
      </c>
      <c r="K143" t="s">
        <v>252</v>
      </c>
      <c r="L143" t="s">
        <v>252</v>
      </c>
      <c r="M143" t="s">
        <v>252</v>
      </c>
      <c r="N143" t="s">
        <v>252</v>
      </c>
      <c r="O143" t="s">
        <v>252</v>
      </c>
      <c r="P143" t="s">
        <v>252</v>
      </c>
      <c r="Q143" t="s">
        <v>252</v>
      </c>
      <c r="R143" t="s">
        <v>252</v>
      </c>
      <c r="S143" t="s">
        <v>252</v>
      </c>
      <c r="T143" t="s">
        <v>252</v>
      </c>
      <c r="U143" t="s">
        <v>252</v>
      </c>
      <c r="V143" t="s">
        <v>252</v>
      </c>
      <c r="W143" t="s">
        <v>252</v>
      </c>
      <c r="X143" t="s">
        <v>252</v>
      </c>
      <c r="Y143" t="s">
        <v>252</v>
      </c>
      <c r="Z143" t="s">
        <v>252</v>
      </c>
    </row>
    <row r="144" spans="1:26">
      <c r="A144" t="s">
        <v>253</v>
      </c>
      <c r="B144" s="1">
        <f>COUNTA(C144:ZZ144)</f>
        <v>0</v>
      </c>
      <c r="C144" t="s">
        <v>254</v>
      </c>
      <c r="D144" t="s">
        <v>254</v>
      </c>
      <c r="E144" t="s">
        <v>254</v>
      </c>
      <c r="F144" t="s">
        <v>254</v>
      </c>
      <c r="G144" t="s">
        <v>254</v>
      </c>
      <c r="H144" t="s">
        <v>254</v>
      </c>
      <c r="I144" t="s">
        <v>254</v>
      </c>
      <c r="J144" t="s">
        <v>254</v>
      </c>
      <c r="K144" t="s">
        <v>254</v>
      </c>
      <c r="L144" t="s">
        <v>254</v>
      </c>
      <c r="M144" t="s">
        <v>254</v>
      </c>
      <c r="N144" t="s">
        <v>254</v>
      </c>
      <c r="O144" t="s">
        <v>254</v>
      </c>
      <c r="P144" t="s">
        <v>254</v>
      </c>
      <c r="Q144" t="s">
        <v>254</v>
      </c>
      <c r="R144" t="s">
        <v>254</v>
      </c>
      <c r="S144" t="s">
        <v>254</v>
      </c>
      <c r="T144" t="s">
        <v>254</v>
      </c>
      <c r="U144" t="s">
        <v>254</v>
      </c>
      <c r="V144" t="s">
        <v>254</v>
      </c>
      <c r="W144" t="s">
        <v>254</v>
      </c>
      <c r="X144" t="s">
        <v>254</v>
      </c>
      <c r="Y144" t="s">
        <v>254</v>
      </c>
      <c r="Z144" t="s">
        <v>254</v>
      </c>
    </row>
    <row r="145" spans="1:26">
      <c r="A145" t="s">
        <v>255</v>
      </c>
      <c r="B145" s="1">
        <f>COUNTA(C145:ZZ145)</f>
        <v>0</v>
      </c>
      <c r="C145" t="s">
        <v>256</v>
      </c>
      <c r="D145" t="s">
        <v>256</v>
      </c>
      <c r="E145" t="s">
        <v>256</v>
      </c>
      <c r="F145" t="s">
        <v>256</v>
      </c>
      <c r="G145" t="s">
        <v>256</v>
      </c>
      <c r="H145" t="s">
        <v>256</v>
      </c>
      <c r="I145" t="s">
        <v>256</v>
      </c>
      <c r="J145" t="s">
        <v>256</v>
      </c>
      <c r="K145" t="s">
        <v>256</v>
      </c>
      <c r="L145" t="s">
        <v>256</v>
      </c>
      <c r="M145" t="s">
        <v>256</v>
      </c>
      <c r="N145" t="s">
        <v>256</v>
      </c>
      <c r="O145" t="s">
        <v>256</v>
      </c>
      <c r="P145" t="s">
        <v>256</v>
      </c>
      <c r="Q145" t="s">
        <v>256</v>
      </c>
      <c r="R145" t="s">
        <v>256</v>
      </c>
      <c r="S145" t="s">
        <v>256</v>
      </c>
      <c r="T145" t="s">
        <v>256</v>
      </c>
      <c r="U145" t="s">
        <v>256</v>
      </c>
      <c r="V145" t="s">
        <v>256</v>
      </c>
      <c r="W145" t="s">
        <v>256</v>
      </c>
      <c r="X145" t="s">
        <v>256</v>
      </c>
      <c r="Y145" t="s">
        <v>256</v>
      </c>
      <c r="Z145" t="s">
        <v>256</v>
      </c>
    </row>
    <row r="146" spans="1:26">
      <c r="A146" t="s">
        <v>257</v>
      </c>
      <c r="B146" s="1">
        <f>COUNTA(C146:ZZ146)</f>
        <v>0</v>
      </c>
      <c r="C146" t="s">
        <v>258</v>
      </c>
      <c r="D146" t="s">
        <v>258</v>
      </c>
      <c r="E146" t="s">
        <v>258</v>
      </c>
      <c r="F146" t="s">
        <v>258</v>
      </c>
      <c r="G146" t="s">
        <v>258</v>
      </c>
      <c r="H146" t="s">
        <v>258</v>
      </c>
      <c r="I146" t="s">
        <v>258</v>
      </c>
      <c r="J146" t="s">
        <v>258</v>
      </c>
      <c r="K146" t="s">
        <v>258</v>
      </c>
      <c r="L146" t="s">
        <v>258</v>
      </c>
      <c r="M146" t="s">
        <v>258</v>
      </c>
      <c r="N146" t="s">
        <v>258</v>
      </c>
      <c r="O146" t="s">
        <v>258</v>
      </c>
      <c r="P146" t="s">
        <v>258</v>
      </c>
      <c r="Q146" t="s">
        <v>258</v>
      </c>
      <c r="R146" t="s">
        <v>258</v>
      </c>
      <c r="S146" t="s">
        <v>258</v>
      </c>
      <c r="T146" t="s">
        <v>258</v>
      </c>
      <c r="U146" t="s">
        <v>258</v>
      </c>
      <c r="V146" t="s">
        <v>258</v>
      </c>
      <c r="W146" t="s">
        <v>258</v>
      </c>
      <c r="X146" t="s">
        <v>258</v>
      </c>
      <c r="Y146" t="s">
        <v>258</v>
      </c>
      <c r="Z146" t="s">
        <v>258</v>
      </c>
    </row>
    <row r="147" spans="1:26">
      <c r="A147" t="s">
        <v>259</v>
      </c>
      <c r="B147" s="1">
        <f>COUNTA(C147:ZZ147)</f>
        <v>0</v>
      </c>
      <c r="C147" t="s">
        <v>260</v>
      </c>
      <c r="D147" t="s">
        <v>260</v>
      </c>
      <c r="E147" t="s">
        <v>260</v>
      </c>
      <c r="F147" t="s">
        <v>260</v>
      </c>
      <c r="G147" t="s">
        <v>260</v>
      </c>
      <c r="H147" t="s">
        <v>260</v>
      </c>
      <c r="I147" t="s">
        <v>260</v>
      </c>
      <c r="J147" t="s">
        <v>260</v>
      </c>
      <c r="K147" t="s">
        <v>260</v>
      </c>
      <c r="L147" t="s">
        <v>260</v>
      </c>
      <c r="M147" t="s">
        <v>260</v>
      </c>
      <c r="N147" t="s">
        <v>260</v>
      </c>
      <c r="O147" t="s">
        <v>260</v>
      </c>
      <c r="P147" t="s">
        <v>260</v>
      </c>
      <c r="Q147" t="s">
        <v>260</v>
      </c>
      <c r="R147" t="s">
        <v>260</v>
      </c>
      <c r="S147" t="s">
        <v>260</v>
      </c>
      <c r="T147" t="s">
        <v>260</v>
      </c>
      <c r="U147" t="s">
        <v>260</v>
      </c>
      <c r="V147" t="s">
        <v>260</v>
      </c>
      <c r="W147" t="s">
        <v>260</v>
      </c>
      <c r="X147" t="s">
        <v>260</v>
      </c>
      <c r="Y147" t="s">
        <v>260</v>
      </c>
      <c r="Z147" t="s">
        <v>260</v>
      </c>
    </row>
    <row r="148" spans="1:26">
      <c r="A148" t="s">
        <v>261</v>
      </c>
      <c r="B148" s="1">
        <f>COUNTA(C148:ZZ148)</f>
        <v>0</v>
      </c>
      <c r="C148" t="s">
        <v>262</v>
      </c>
      <c r="D148" t="s">
        <v>262</v>
      </c>
      <c r="E148" t="s">
        <v>262</v>
      </c>
      <c r="F148" t="s">
        <v>262</v>
      </c>
      <c r="G148" t="s">
        <v>262</v>
      </c>
      <c r="H148" t="s">
        <v>262</v>
      </c>
      <c r="I148" t="s">
        <v>262</v>
      </c>
      <c r="J148" t="s">
        <v>262</v>
      </c>
      <c r="K148" t="s">
        <v>262</v>
      </c>
      <c r="L148" t="s">
        <v>262</v>
      </c>
      <c r="M148" t="s">
        <v>262</v>
      </c>
      <c r="N148" t="s">
        <v>262</v>
      </c>
      <c r="O148" t="s">
        <v>262</v>
      </c>
      <c r="P148" t="s">
        <v>262</v>
      </c>
      <c r="Q148" t="s">
        <v>262</v>
      </c>
      <c r="R148" t="s">
        <v>262</v>
      </c>
      <c r="S148" t="s">
        <v>262</v>
      </c>
      <c r="T148" t="s">
        <v>262</v>
      </c>
      <c r="U148" t="s">
        <v>262</v>
      </c>
      <c r="V148" t="s">
        <v>262</v>
      </c>
      <c r="W148" t="s">
        <v>262</v>
      </c>
      <c r="X148" t="s">
        <v>262</v>
      </c>
      <c r="Y148" t="s">
        <v>262</v>
      </c>
      <c r="Z148" t="s">
        <v>262</v>
      </c>
    </row>
    <row r="149" spans="1:26">
      <c r="A149" t="s">
        <v>263</v>
      </c>
      <c r="B149" s="1">
        <f>COUNTA(C149:ZZ149)</f>
        <v>0</v>
      </c>
      <c r="C149" t="s">
        <v>264</v>
      </c>
      <c r="D149" t="s">
        <v>264</v>
      </c>
      <c r="E149" t="s">
        <v>264</v>
      </c>
      <c r="F149" t="s">
        <v>264</v>
      </c>
      <c r="G149" t="s">
        <v>264</v>
      </c>
      <c r="H149" t="s">
        <v>264</v>
      </c>
      <c r="I149" t="s">
        <v>264</v>
      </c>
      <c r="J149" t="s">
        <v>264</v>
      </c>
      <c r="K149" t="s">
        <v>264</v>
      </c>
      <c r="L149" t="s">
        <v>264</v>
      </c>
      <c r="M149" t="s">
        <v>264</v>
      </c>
      <c r="N149" t="s">
        <v>264</v>
      </c>
      <c r="O149" t="s">
        <v>264</v>
      </c>
      <c r="P149" t="s">
        <v>264</v>
      </c>
      <c r="Q149" t="s">
        <v>264</v>
      </c>
      <c r="R149" t="s">
        <v>264</v>
      </c>
      <c r="S149" t="s">
        <v>264</v>
      </c>
      <c r="T149" t="s">
        <v>264</v>
      </c>
      <c r="U149" t="s">
        <v>264</v>
      </c>
      <c r="V149" t="s">
        <v>264</v>
      </c>
      <c r="W149" t="s">
        <v>264</v>
      </c>
      <c r="X149" t="s">
        <v>264</v>
      </c>
      <c r="Y149" t="s">
        <v>264</v>
      </c>
      <c r="Z149" t="s">
        <v>264</v>
      </c>
    </row>
    <row r="150" spans="1:26">
      <c r="A150" t="s">
        <v>265</v>
      </c>
      <c r="B150" s="1">
        <f>COUNTA(C150:ZZ150)</f>
        <v>0</v>
      </c>
      <c r="C150" t="s">
        <v>266</v>
      </c>
      <c r="D150" t="s">
        <v>266</v>
      </c>
      <c r="E150" t="s">
        <v>266</v>
      </c>
      <c r="F150" t="s">
        <v>266</v>
      </c>
      <c r="G150" t="s">
        <v>266</v>
      </c>
      <c r="H150" t="s">
        <v>266</v>
      </c>
      <c r="I150" t="s">
        <v>266</v>
      </c>
      <c r="J150" t="s">
        <v>266</v>
      </c>
      <c r="K150" t="s">
        <v>266</v>
      </c>
      <c r="L150" t="s">
        <v>266</v>
      </c>
      <c r="M150" t="s">
        <v>266</v>
      </c>
      <c r="N150" t="s">
        <v>266</v>
      </c>
      <c r="O150" t="s">
        <v>266</v>
      </c>
      <c r="P150" t="s">
        <v>266</v>
      </c>
      <c r="Q150" t="s">
        <v>266</v>
      </c>
      <c r="R150" t="s">
        <v>266</v>
      </c>
      <c r="S150" t="s">
        <v>266</v>
      </c>
      <c r="T150" t="s">
        <v>266</v>
      </c>
      <c r="U150" t="s">
        <v>266</v>
      </c>
      <c r="V150" t="s">
        <v>266</v>
      </c>
      <c r="W150" t="s">
        <v>266</v>
      </c>
      <c r="X150" t="s">
        <v>266</v>
      </c>
      <c r="Y150" t="s">
        <v>266</v>
      </c>
      <c r="Z150" t="s">
        <v>266</v>
      </c>
    </row>
    <row r="151" spans="1:26">
      <c r="A151" t="s">
        <v>267</v>
      </c>
      <c r="B151" s="1">
        <f>COUNTA(C151:ZZ151)</f>
        <v>0</v>
      </c>
      <c r="C151" t="s">
        <v>268</v>
      </c>
      <c r="D151" t="s">
        <v>268</v>
      </c>
      <c r="E151" t="s">
        <v>268</v>
      </c>
      <c r="F151" t="s">
        <v>268</v>
      </c>
      <c r="G151" t="s">
        <v>268</v>
      </c>
      <c r="H151" t="s">
        <v>268</v>
      </c>
      <c r="I151" t="s">
        <v>268</v>
      </c>
      <c r="J151" t="s">
        <v>268</v>
      </c>
      <c r="K151" t="s">
        <v>268</v>
      </c>
      <c r="L151" t="s">
        <v>268</v>
      </c>
      <c r="M151" t="s">
        <v>268</v>
      </c>
      <c r="N151" t="s">
        <v>268</v>
      </c>
      <c r="O151" t="s">
        <v>268</v>
      </c>
      <c r="P151" t="s">
        <v>268</v>
      </c>
      <c r="Q151" t="s">
        <v>268</v>
      </c>
      <c r="R151" t="s">
        <v>268</v>
      </c>
      <c r="S151" t="s">
        <v>268</v>
      </c>
      <c r="T151" t="s">
        <v>268</v>
      </c>
      <c r="U151" t="s">
        <v>268</v>
      </c>
      <c r="V151" t="s">
        <v>268</v>
      </c>
      <c r="W151" t="s">
        <v>268</v>
      </c>
      <c r="X151" t="s">
        <v>268</v>
      </c>
      <c r="Y151" t="s">
        <v>268</v>
      </c>
      <c r="Z151" t="s">
        <v>268</v>
      </c>
    </row>
    <row r="152" spans="1:26">
      <c r="A152" t="s">
        <v>269</v>
      </c>
      <c r="B152" s="1">
        <f>COUNTA(C152:ZZ152)</f>
        <v>0</v>
      </c>
      <c r="C152" t="s">
        <v>270</v>
      </c>
      <c r="D152" t="s">
        <v>270</v>
      </c>
      <c r="E152" t="s">
        <v>270</v>
      </c>
      <c r="F152" t="s">
        <v>270</v>
      </c>
      <c r="G152" t="s">
        <v>270</v>
      </c>
      <c r="H152" t="s">
        <v>270</v>
      </c>
      <c r="I152" t="s">
        <v>270</v>
      </c>
      <c r="J152" t="s">
        <v>270</v>
      </c>
      <c r="K152" t="s">
        <v>270</v>
      </c>
      <c r="L152" t="s">
        <v>270</v>
      </c>
      <c r="M152" t="s">
        <v>270</v>
      </c>
      <c r="N152" t="s">
        <v>270</v>
      </c>
      <c r="O152" t="s">
        <v>270</v>
      </c>
      <c r="P152" t="s">
        <v>270</v>
      </c>
      <c r="Q152" t="s">
        <v>270</v>
      </c>
      <c r="R152" t="s">
        <v>270</v>
      </c>
      <c r="S152" t="s">
        <v>270</v>
      </c>
      <c r="T152" t="s">
        <v>270</v>
      </c>
      <c r="U152" t="s">
        <v>270</v>
      </c>
      <c r="V152" t="s">
        <v>270</v>
      </c>
      <c r="W152" t="s">
        <v>270</v>
      </c>
      <c r="X152" t="s">
        <v>270</v>
      </c>
      <c r="Y152" t="s">
        <v>270</v>
      </c>
      <c r="Z152" t="s">
        <v>270</v>
      </c>
    </row>
    <row r="153" spans="1:26">
      <c r="A153" t="s">
        <v>271</v>
      </c>
      <c r="B153" s="1">
        <f>COUNTA(C153:ZZ153)</f>
        <v>0</v>
      </c>
      <c r="C153" t="s">
        <v>272</v>
      </c>
      <c r="D153" t="s">
        <v>272</v>
      </c>
      <c r="E153" t="s">
        <v>272</v>
      </c>
      <c r="F153" t="s">
        <v>272</v>
      </c>
      <c r="G153" t="s">
        <v>272</v>
      </c>
      <c r="H153" t="s">
        <v>272</v>
      </c>
      <c r="I153" t="s">
        <v>272</v>
      </c>
      <c r="J153" t="s">
        <v>272</v>
      </c>
      <c r="K153" t="s">
        <v>272</v>
      </c>
      <c r="L153" t="s">
        <v>272</v>
      </c>
      <c r="M153" t="s">
        <v>272</v>
      </c>
      <c r="N153" t="s">
        <v>272</v>
      </c>
      <c r="O153" t="s">
        <v>272</v>
      </c>
      <c r="P153" t="s">
        <v>272</v>
      </c>
      <c r="Q153" t="s">
        <v>272</v>
      </c>
      <c r="R153" t="s">
        <v>272</v>
      </c>
      <c r="S153" t="s">
        <v>272</v>
      </c>
      <c r="T153" t="s">
        <v>272</v>
      </c>
      <c r="U153" t="s">
        <v>272</v>
      </c>
      <c r="V153" t="s">
        <v>272</v>
      </c>
      <c r="W153" t="s">
        <v>272</v>
      </c>
      <c r="X153" t="s">
        <v>272</v>
      </c>
      <c r="Y153" t="s">
        <v>272</v>
      </c>
      <c r="Z153" t="s">
        <v>272</v>
      </c>
    </row>
    <row r="154" spans="1:26">
      <c r="A154" t="s">
        <v>273</v>
      </c>
      <c r="B154" s="1">
        <f>COUNTA(C154:ZZ154)</f>
        <v>0</v>
      </c>
      <c r="C154" t="s">
        <v>274</v>
      </c>
      <c r="D154" t="s">
        <v>274</v>
      </c>
      <c r="E154" t="s">
        <v>274</v>
      </c>
      <c r="F154" t="s">
        <v>274</v>
      </c>
      <c r="G154" t="s">
        <v>274</v>
      </c>
      <c r="H154" t="s">
        <v>274</v>
      </c>
      <c r="I154" t="s">
        <v>274</v>
      </c>
      <c r="J154" t="s">
        <v>274</v>
      </c>
      <c r="K154" t="s">
        <v>274</v>
      </c>
      <c r="L154" t="s">
        <v>274</v>
      </c>
      <c r="M154" t="s">
        <v>274</v>
      </c>
      <c r="N154" t="s">
        <v>274</v>
      </c>
      <c r="O154" t="s">
        <v>274</v>
      </c>
      <c r="P154" t="s">
        <v>274</v>
      </c>
      <c r="Q154" t="s">
        <v>274</v>
      </c>
      <c r="R154" t="s">
        <v>274</v>
      </c>
      <c r="S154" t="s">
        <v>274</v>
      </c>
      <c r="T154" t="s">
        <v>274</v>
      </c>
      <c r="U154" t="s">
        <v>274</v>
      </c>
      <c r="V154" t="s">
        <v>274</v>
      </c>
      <c r="W154" t="s">
        <v>274</v>
      </c>
      <c r="X154" t="s">
        <v>274</v>
      </c>
      <c r="Y154" t="s">
        <v>274</v>
      </c>
      <c r="Z154" t="s">
        <v>274</v>
      </c>
    </row>
    <row r="155" spans="1:26">
      <c r="A155" t="s">
        <v>275</v>
      </c>
      <c r="B155" s="1">
        <f>COUNTA(C155:ZZ155)</f>
        <v>0</v>
      </c>
      <c r="C155" t="s">
        <v>276</v>
      </c>
      <c r="D155" t="s">
        <v>276</v>
      </c>
      <c r="E155" t="s">
        <v>276</v>
      </c>
      <c r="F155" t="s">
        <v>276</v>
      </c>
      <c r="G155" t="s">
        <v>276</v>
      </c>
      <c r="H155" t="s">
        <v>276</v>
      </c>
      <c r="I155" t="s">
        <v>276</v>
      </c>
      <c r="J155" t="s">
        <v>276</v>
      </c>
      <c r="K155" t="s">
        <v>276</v>
      </c>
      <c r="L155" t="s">
        <v>276</v>
      </c>
      <c r="M155" t="s">
        <v>276</v>
      </c>
      <c r="N155" t="s">
        <v>276</v>
      </c>
      <c r="O155" t="s">
        <v>276</v>
      </c>
      <c r="P155" t="s">
        <v>276</v>
      </c>
      <c r="Q155" t="s">
        <v>276</v>
      </c>
      <c r="R155" t="s">
        <v>276</v>
      </c>
      <c r="S155" t="s">
        <v>276</v>
      </c>
      <c r="T155" t="s">
        <v>276</v>
      </c>
      <c r="U155" t="s">
        <v>276</v>
      </c>
      <c r="V155" t="s">
        <v>276</v>
      </c>
      <c r="W155" t="s">
        <v>276</v>
      </c>
      <c r="X155" t="s">
        <v>276</v>
      </c>
      <c r="Y155" t="s">
        <v>276</v>
      </c>
      <c r="Z155" t="s">
        <v>276</v>
      </c>
    </row>
    <row r="156" spans="1:26">
      <c r="A156" t="s">
        <v>277</v>
      </c>
      <c r="B156" s="1">
        <f>COUNTA(C156:ZZ156)</f>
        <v>0</v>
      </c>
      <c r="C156" t="s">
        <v>278</v>
      </c>
      <c r="D156" t="s">
        <v>278</v>
      </c>
      <c r="E156" t="s">
        <v>278</v>
      </c>
      <c r="F156" t="s">
        <v>278</v>
      </c>
      <c r="G156" t="s">
        <v>278</v>
      </c>
      <c r="H156" t="s">
        <v>278</v>
      </c>
      <c r="I156" t="s">
        <v>278</v>
      </c>
      <c r="J156" t="s">
        <v>278</v>
      </c>
      <c r="K156" t="s">
        <v>278</v>
      </c>
      <c r="L156" t="s">
        <v>278</v>
      </c>
      <c r="M156" t="s">
        <v>278</v>
      </c>
      <c r="N156" t="s">
        <v>278</v>
      </c>
      <c r="O156" t="s">
        <v>278</v>
      </c>
      <c r="P156" t="s">
        <v>278</v>
      </c>
      <c r="Q156" t="s">
        <v>278</v>
      </c>
      <c r="R156" t="s">
        <v>278</v>
      </c>
      <c r="S156" t="s">
        <v>278</v>
      </c>
      <c r="T156" t="s">
        <v>278</v>
      </c>
      <c r="U156" t="s">
        <v>278</v>
      </c>
      <c r="V156" t="s">
        <v>278</v>
      </c>
      <c r="W156" t="s">
        <v>278</v>
      </c>
      <c r="X156" t="s">
        <v>278</v>
      </c>
      <c r="Y156" t="s">
        <v>278</v>
      </c>
      <c r="Z156" t="s">
        <v>278</v>
      </c>
    </row>
    <row r="157" spans="1:26">
      <c r="A157" t="s">
        <v>279</v>
      </c>
      <c r="B157" s="1">
        <f>COUNTA(C157:ZZ157)</f>
        <v>0</v>
      </c>
      <c r="C157" t="s">
        <v>280</v>
      </c>
      <c r="D157" t="s">
        <v>280</v>
      </c>
      <c r="E157" t="s">
        <v>280</v>
      </c>
      <c r="F157" t="s">
        <v>280</v>
      </c>
      <c r="G157" t="s">
        <v>280</v>
      </c>
      <c r="H157" t="s">
        <v>280</v>
      </c>
      <c r="I157" t="s">
        <v>280</v>
      </c>
      <c r="J157" t="s">
        <v>280</v>
      </c>
      <c r="K157" t="s">
        <v>280</v>
      </c>
      <c r="L157" t="s">
        <v>280</v>
      </c>
      <c r="M157" t="s">
        <v>280</v>
      </c>
      <c r="N157" t="s">
        <v>280</v>
      </c>
      <c r="O157" t="s">
        <v>280</v>
      </c>
      <c r="P157" t="s">
        <v>280</v>
      </c>
      <c r="Q157" t="s">
        <v>280</v>
      </c>
      <c r="R157" t="s">
        <v>280</v>
      </c>
      <c r="S157" t="s">
        <v>280</v>
      </c>
      <c r="T157" t="s">
        <v>280</v>
      </c>
      <c r="U157" t="s">
        <v>280</v>
      </c>
      <c r="V157" t="s">
        <v>280</v>
      </c>
      <c r="W157" t="s">
        <v>280</v>
      </c>
      <c r="X157" t="s">
        <v>280</v>
      </c>
      <c r="Y157" t="s">
        <v>280</v>
      </c>
      <c r="Z157" t="s">
        <v>280</v>
      </c>
    </row>
    <row r="158" spans="1:26">
      <c r="A158" t="s">
        <v>281</v>
      </c>
      <c r="B158" s="1">
        <f>COUNTA(C158:ZZ158)</f>
        <v>0</v>
      </c>
      <c r="C158" t="s">
        <v>282</v>
      </c>
      <c r="D158" t="s">
        <v>282</v>
      </c>
      <c r="E158" t="s">
        <v>282</v>
      </c>
      <c r="F158" t="s">
        <v>282</v>
      </c>
      <c r="G158" t="s">
        <v>282</v>
      </c>
      <c r="H158" t="s">
        <v>282</v>
      </c>
      <c r="I158" t="s">
        <v>282</v>
      </c>
      <c r="J158" t="s">
        <v>282</v>
      </c>
      <c r="K158" t="s">
        <v>282</v>
      </c>
      <c r="L158" t="s">
        <v>282</v>
      </c>
      <c r="M158" t="s">
        <v>282</v>
      </c>
      <c r="N158" t="s">
        <v>282</v>
      </c>
      <c r="O158" t="s">
        <v>282</v>
      </c>
      <c r="P158" t="s">
        <v>282</v>
      </c>
      <c r="Q158" t="s">
        <v>282</v>
      </c>
      <c r="R158" t="s">
        <v>282</v>
      </c>
      <c r="S158" t="s">
        <v>282</v>
      </c>
      <c r="T158" t="s">
        <v>282</v>
      </c>
      <c r="U158" t="s">
        <v>282</v>
      </c>
      <c r="V158" t="s">
        <v>282</v>
      </c>
      <c r="W158" t="s">
        <v>282</v>
      </c>
      <c r="X158" t="s">
        <v>282</v>
      </c>
      <c r="Y158" t="s">
        <v>282</v>
      </c>
      <c r="Z158" t="s">
        <v>282</v>
      </c>
    </row>
    <row r="159" spans="1:26">
      <c r="A159" t="s">
        <v>283</v>
      </c>
      <c r="B159" s="1">
        <f>COUNTA(C159:ZZ159)</f>
        <v>0</v>
      </c>
      <c r="C159" t="s">
        <v>284</v>
      </c>
      <c r="D159" t="s">
        <v>284</v>
      </c>
      <c r="E159" t="s">
        <v>284</v>
      </c>
      <c r="F159" t="s">
        <v>284</v>
      </c>
      <c r="G159" t="s">
        <v>284</v>
      </c>
      <c r="H159" t="s">
        <v>284</v>
      </c>
      <c r="I159" t="s">
        <v>284</v>
      </c>
      <c r="J159" t="s">
        <v>284</v>
      </c>
      <c r="K159" t="s">
        <v>284</v>
      </c>
      <c r="L159" t="s">
        <v>284</v>
      </c>
      <c r="M159" t="s">
        <v>284</v>
      </c>
      <c r="N159" t="s">
        <v>284</v>
      </c>
      <c r="O159" t="s">
        <v>284</v>
      </c>
      <c r="P159" t="s">
        <v>284</v>
      </c>
      <c r="Q159" t="s">
        <v>284</v>
      </c>
      <c r="R159" t="s">
        <v>284</v>
      </c>
      <c r="S159" t="s">
        <v>284</v>
      </c>
      <c r="T159" t="s">
        <v>284</v>
      </c>
      <c r="U159" t="s">
        <v>284</v>
      </c>
      <c r="V159" t="s">
        <v>284</v>
      </c>
      <c r="W159" t="s">
        <v>284</v>
      </c>
      <c r="X159" t="s">
        <v>284</v>
      </c>
      <c r="Y159" t="s">
        <v>284</v>
      </c>
      <c r="Z159" t="s">
        <v>284</v>
      </c>
    </row>
    <row r="160" spans="1:26">
      <c r="A160" t="s">
        <v>285</v>
      </c>
      <c r="B160" s="1">
        <f>COUNTA(C160:ZZ160)</f>
        <v>0</v>
      </c>
      <c r="C160" t="s">
        <v>286</v>
      </c>
      <c r="D160" t="s">
        <v>286</v>
      </c>
      <c r="E160" t="s">
        <v>286</v>
      </c>
      <c r="F160" t="s">
        <v>286</v>
      </c>
      <c r="G160" t="s">
        <v>286</v>
      </c>
      <c r="H160" t="s">
        <v>286</v>
      </c>
      <c r="I160" t="s">
        <v>286</v>
      </c>
      <c r="J160" t="s">
        <v>286</v>
      </c>
      <c r="K160" t="s">
        <v>286</v>
      </c>
      <c r="L160" t="s">
        <v>286</v>
      </c>
      <c r="M160" t="s">
        <v>286</v>
      </c>
      <c r="N160" t="s">
        <v>286</v>
      </c>
      <c r="O160" t="s">
        <v>286</v>
      </c>
      <c r="P160" t="s">
        <v>286</v>
      </c>
      <c r="Q160" t="s">
        <v>286</v>
      </c>
      <c r="R160" t="s">
        <v>286</v>
      </c>
      <c r="S160" t="s">
        <v>286</v>
      </c>
      <c r="T160" t="s">
        <v>286</v>
      </c>
      <c r="U160" t="s">
        <v>286</v>
      </c>
      <c r="V160" t="s">
        <v>286</v>
      </c>
      <c r="W160" t="s">
        <v>286</v>
      </c>
      <c r="X160" t="s">
        <v>286</v>
      </c>
      <c r="Y160" t="s">
        <v>286</v>
      </c>
      <c r="Z160" t="s">
        <v>286</v>
      </c>
    </row>
    <row r="161" spans="1:26">
      <c r="A161" t="s">
        <v>287</v>
      </c>
      <c r="B161" s="1">
        <f>COUNTA(C161:ZZ161)</f>
        <v>0</v>
      </c>
      <c r="C161" t="s">
        <v>288</v>
      </c>
      <c r="D161" t="s">
        <v>288</v>
      </c>
      <c r="E161" t="s">
        <v>288</v>
      </c>
      <c r="F161" t="s">
        <v>288</v>
      </c>
      <c r="G161" t="s">
        <v>288</v>
      </c>
      <c r="H161" t="s">
        <v>288</v>
      </c>
      <c r="I161" t="s">
        <v>288</v>
      </c>
      <c r="J161" t="s">
        <v>288</v>
      </c>
      <c r="K161" t="s">
        <v>288</v>
      </c>
      <c r="L161" t="s">
        <v>288</v>
      </c>
      <c r="M161" t="s">
        <v>288</v>
      </c>
      <c r="N161" t="s">
        <v>288</v>
      </c>
      <c r="O161" t="s">
        <v>288</v>
      </c>
      <c r="P161" t="s">
        <v>288</v>
      </c>
      <c r="Q161" t="s">
        <v>288</v>
      </c>
      <c r="R161" t="s">
        <v>288</v>
      </c>
      <c r="S161" t="s">
        <v>288</v>
      </c>
      <c r="T161" t="s">
        <v>288</v>
      </c>
      <c r="U161" t="s">
        <v>288</v>
      </c>
      <c r="V161" t="s">
        <v>288</v>
      </c>
      <c r="W161" t="s">
        <v>288</v>
      </c>
      <c r="X161" t="s">
        <v>288</v>
      </c>
      <c r="Y161" t="s">
        <v>288</v>
      </c>
      <c r="Z161" t="s">
        <v>288</v>
      </c>
    </row>
    <row r="162" spans="1:26">
      <c r="A162" t="s">
        <v>289</v>
      </c>
      <c r="B162" s="1">
        <f>COUNTA(C162:ZZ162)</f>
        <v>0</v>
      </c>
      <c r="C162" t="s">
        <v>290</v>
      </c>
      <c r="D162" t="s">
        <v>290</v>
      </c>
      <c r="E162" t="s">
        <v>290</v>
      </c>
      <c r="F162" t="s">
        <v>290</v>
      </c>
      <c r="G162" t="s">
        <v>290</v>
      </c>
      <c r="H162" t="s">
        <v>290</v>
      </c>
      <c r="I162" t="s">
        <v>290</v>
      </c>
      <c r="J162" t="s">
        <v>290</v>
      </c>
      <c r="K162" t="s">
        <v>290</v>
      </c>
      <c r="L162" t="s">
        <v>290</v>
      </c>
      <c r="M162" t="s">
        <v>290</v>
      </c>
      <c r="N162" t="s">
        <v>290</v>
      </c>
      <c r="O162" t="s">
        <v>290</v>
      </c>
      <c r="P162" t="s">
        <v>290</v>
      </c>
      <c r="Q162" t="s">
        <v>290</v>
      </c>
      <c r="R162" t="s">
        <v>290</v>
      </c>
      <c r="S162" t="s">
        <v>290</v>
      </c>
      <c r="T162" t="s">
        <v>290</v>
      </c>
      <c r="U162" t="s">
        <v>290</v>
      </c>
      <c r="V162" t="s">
        <v>290</v>
      </c>
      <c r="W162" t="s">
        <v>290</v>
      </c>
      <c r="X162" t="s">
        <v>290</v>
      </c>
      <c r="Y162" t="s">
        <v>290</v>
      </c>
      <c r="Z162" t="s">
        <v>290</v>
      </c>
    </row>
    <row r="163" spans="1:26">
      <c r="A163" t="s">
        <v>291</v>
      </c>
      <c r="B163" s="1">
        <f>COUNTA(C163:ZZ163)</f>
        <v>0</v>
      </c>
      <c r="C163" t="s">
        <v>292</v>
      </c>
      <c r="D163" t="s">
        <v>292</v>
      </c>
      <c r="E163" t="s">
        <v>292</v>
      </c>
      <c r="F163" t="s">
        <v>292</v>
      </c>
      <c r="G163" t="s">
        <v>292</v>
      </c>
      <c r="H163" t="s">
        <v>292</v>
      </c>
      <c r="I163" t="s">
        <v>292</v>
      </c>
      <c r="J163" t="s">
        <v>292</v>
      </c>
      <c r="K163" t="s">
        <v>292</v>
      </c>
      <c r="L163" t="s">
        <v>292</v>
      </c>
      <c r="M163" t="s">
        <v>292</v>
      </c>
      <c r="N163" t="s">
        <v>292</v>
      </c>
      <c r="O163" t="s">
        <v>292</v>
      </c>
      <c r="P163" t="s">
        <v>292</v>
      </c>
      <c r="Q163" t="s">
        <v>292</v>
      </c>
      <c r="R163" t="s">
        <v>292</v>
      </c>
      <c r="S163" t="s">
        <v>292</v>
      </c>
      <c r="T163" t="s">
        <v>292</v>
      </c>
      <c r="U163" t="s">
        <v>292</v>
      </c>
      <c r="V163" t="s">
        <v>292</v>
      </c>
      <c r="W163" t="s">
        <v>292</v>
      </c>
      <c r="X163" t="s">
        <v>292</v>
      </c>
      <c r="Y163" t="s">
        <v>292</v>
      </c>
      <c r="Z163" t="s">
        <v>292</v>
      </c>
    </row>
    <row r="164" spans="1:26">
      <c r="A164" t="s">
        <v>293</v>
      </c>
      <c r="B164" s="1">
        <f>COUNTA(C164:ZZ164)</f>
        <v>0</v>
      </c>
      <c r="C164" t="s">
        <v>294</v>
      </c>
      <c r="D164" t="s">
        <v>294</v>
      </c>
      <c r="E164" t="s">
        <v>294</v>
      </c>
      <c r="F164" t="s">
        <v>294</v>
      </c>
      <c r="G164" t="s">
        <v>294</v>
      </c>
      <c r="H164" t="s">
        <v>294</v>
      </c>
      <c r="I164" t="s">
        <v>294</v>
      </c>
      <c r="J164" t="s">
        <v>294</v>
      </c>
      <c r="K164" t="s">
        <v>294</v>
      </c>
      <c r="L164" t="s">
        <v>294</v>
      </c>
      <c r="M164" t="s">
        <v>294</v>
      </c>
      <c r="N164" t="s">
        <v>294</v>
      </c>
      <c r="O164" t="s">
        <v>294</v>
      </c>
      <c r="P164" t="s">
        <v>294</v>
      </c>
      <c r="Q164" t="s">
        <v>294</v>
      </c>
      <c r="R164" t="s">
        <v>294</v>
      </c>
      <c r="S164" t="s">
        <v>294</v>
      </c>
      <c r="T164" t="s">
        <v>294</v>
      </c>
      <c r="U164" t="s">
        <v>294</v>
      </c>
      <c r="V164" t="s">
        <v>294</v>
      </c>
      <c r="W164" t="s">
        <v>294</v>
      </c>
      <c r="X164" t="s">
        <v>294</v>
      </c>
      <c r="Y164" t="s">
        <v>294</v>
      </c>
      <c r="Z164" t="s">
        <v>294</v>
      </c>
    </row>
    <row r="165" spans="1:26">
      <c r="A165" t="s">
        <v>295</v>
      </c>
      <c r="B165" s="1">
        <f>COUNTA(C165:ZZ165)</f>
        <v>0</v>
      </c>
      <c r="C165" t="s">
        <v>296</v>
      </c>
      <c r="D165" t="s">
        <v>296</v>
      </c>
      <c r="E165" t="s">
        <v>296</v>
      </c>
      <c r="F165" t="s">
        <v>296</v>
      </c>
      <c r="G165" t="s">
        <v>296</v>
      </c>
      <c r="H165" t="s">
        <v>296</v>
      </c>
      <c r="I165" t="s">
        <v>296</v>
      </c>
      <c r="J165" t="s">
        <v>296</v>
      </c>
      <c r="K165" t="s">
        <v>296</v>
      </c>
      <c r="L165" t="s">
        <v>296</v>
      </c>
      <c r="M165" t="s">
        <v>296</v>
      </c>
      <c r="N165" t="s">
        <v>296</v>
      </c>
      <c r="O165" t="s">
        <v>296</v>
      </c>
      <c r="P165" t="s">
        <v>296</v>
      </c>
      <c r="Q165" t="s">
        <v>296</v>
      </c>
      <c r="R165" t="s">
        <v>296</v>
      </c>
      <c r="S165" t="s">
        <v>296</v>
      </c>
      <c r="T165" t="s">
        <v>296</v>
      </c>
      <c r="U165" t="s">
        <v>296</v>
      </c>
      <c r="V165" t="s">
        <v>296</v>
      </c>
      <c r="W165" t="s">
        <v>296</v>
      </c>
      <c r="X165" t="s">
        <v>296</v>
      </c>
      <c r="Y165" t="s">
        <v>296</v>
      </c>
      <c r="Z165" t="s">
        <v>296</v>
      </c>
    </row>
    <row r="166" spans="1:26">
      <c r="A166" t="s">
        <v>297</v>
      </c>
      <c r="B166" s="1">
        <f>COUNTA(C166:ZZ166)</f>
        <v>0</v>
      </c>
      <c r="C166" t="s">
        <v>298</v>
      </c>
      <c r="D166" t="s">
        <v>298</v>
      </c>
      <c r="E166" t="s">
        <v>298</v>
      </c>
      <c r="F166" t="s">
        <v>298</v>
      </c>
      <c r="G166" t="s">
        <v>298</v>
      </c>
      <c r="H166" t="s">
        <v>298</v>
      </c>
      <c r="I166" t="s">
        <v>298</v>
      </c>
      <c r="J166" t="s">
        <v>298</v>
      </c>
      <c r="K166" t="s">
        <v>298</v>
      </c>
      <c r="L166" t="s">
        <v>298</v>
      </c>
      <c r="M166" t="s">
        <v>298</v>
      </c>
      <c r="N166" t="s">
        <v>298</v>
      </c>
      <c r="O166" t="s">
        <v>298</v>
      </c>
      <c r="P166" t="s">
        <v>298</v>
      </c>
      <c r="Q166" t="s">
        <v>298</v>
      </c>
      <c r="R166" t="s">
        <v>298</v>
      </c>
      <c r="S166" t="s">
        <v>298</v>
      </c>
      <c r="T166" t="s">
        <v>298</v>
      </c>
      <c r="U166" t="s">
        <v>298</v>
      </c>
      <c r="V166" t="s">
        <v>298</v>
      </c>
      <c r="W166" t="s">
        <v>298</v>
      </c>
      <c r="X166" t="s">
        <v>298</v>
      </c>
      <c r="Y166" t="s">
        <v>298</v>
      </c>
      <c r="Z166" t="s">
        <v>298</v>
      </c>
    </row>
    <row r="167" spans="1:26">
      <c r="A167" t="s">
        <v>299</v>
      </c>
      <c r="B167" s="1">
        <f>COUNTA(C167:ZZ167)</f>
        <v>0</v>
      </c>
      <c r="C167" t="s">
        <v>300</v>
      </c>
      <c r="D167" t="s">
        <v>300</v>
      </c>
      <c r="E167" t="s">
        <v>300</v>
      </c>
      <c r="F167" t="s">
        <v>300</v>
      </c>
      <c r="G167" t="s">
        <v>300</v>
      </c>
      <c r="H167" t="s">
        <v>300</v>
      </c>
      <c r="I167" t="s">
        <v>300</v>
      </c>
      <c r="J167" t="s">
        <v>300</v>
      </c>
      <c r="K167" t="s">
        <v>300</v>
      </c>
      <c r="L167" t="s">
        <v>300</v>
      </c>
      <c r="M167" t="s">
        <v>300</v>
      </c>
      <c r="N167" t="s">
        <v>300</v>
      </c>
      <c r="O167" t="s">
        <v>300</v>
      </c>
      <c r="P167" t="s">
        <v>300</v>
      </c>
      <c r="Q167" t="s">
        <v>300</v>
      </c>
      <c r="R167" t="s">
        <v>300</v>
      </c>
      <c r="S167" t="s">
        <v>300</v>
      </c>
      <c r="T167" t="s">
        <v>300</v>
      </c>
      <c r="U167" t="s">
        <v>300</v>
      </c>
      <c r="V167" t="s">
        <v>300</v>
      </c>
      <c r="W167" t="s">
        <v>300</v>
      </c>
      <c r="X167" t="s">
        <v>300</v>
      </c>
      <c r="Y167" t="s">
        <v>300</v>
      </c>
      <c r="Z167" t="s">
        <v>300</v>
      </c>
    </row>
    <row r="168" spans="1:26">
      <c r="A168" t="s">
        <v>301</v>
      </c>
      <c r="B168" s="1">
        <f>COUNTA(C168:ZZ168)</f>
        <v>0</v>
      </c>
      <c r="C168" t="s">
        <v>302</v>
      </c>
      <c r="D168" t="s">
        <v>302</v>
      </c>
      <c r="E168" t="s">
        <v>302</v>
      </c>
      <c r="F168" t="s">
        <v>302</v>
      </c>
      <c r="G168" t="s">
        <v>302</v>
      </c>
      <c r="H168" t="s">
        <v>302</v>
      </c>
      <c r="I168" t="s">
        <v>302</v>
      </c>
      <c r="J168" t="s">
        <v>302</v>
      </c>
      <c r="K168" t="s">
        <v>302</v>
      </c>
      <c r="L168" t="s">
        <v>302</v>
      </c>
      <c r="M168" t="s">
        <v>302</v>
      </c>
      <c r="N168" t="s">
        <v>302</v>
      </c>
      <c r="O168" t="s">
        <v>302</v>
      </c>
      <c r="P168" t="s">
        <v>302</v>
      </c>
      <c r="Q168" t="s">
        <v>302</v>
      </c>
      <c r="R168" t="s">
        <v>302</v>
      </c>
      <c r="S168" t="s">
        <v>302</v>
      </c>
      <c r="T168" t="s">
        <v>302</v>
      </c>
      <c r="U168" t="s">
        <v>302</v>
      </c>
      <c r="V168" t="s">
        <v>302</v>
      </c>
      <c r="W168" t="s">
        <v>302</v>
      </c>
      <c r="X168" t="s">
        <v>302</v>
      </c>
      <c r="Y168" t="s">
        <v>302</v>
      </c>
      <c r="Z168" t="s">
        <v>302</v>
      </c>
    </row>
    <row r="169" spans="1:26">
      <c r="A169" t="s">
        <v>303</v>
      </c>
      <c r="B169" s="1">
        <f>COUNTA(C169:ZZ169)</f>
        <v>0</v>
      </c>
      <c r="C169" t="s">
        <v>304</v>
      </c>
      <c r="D169" t="s">
        <v>304</v>
      </c>
      <c r="E169" t="s">
        <v>304</v>
      </c>
      <c r="F169" t="s">
        <v>304</v>
      </c>
      <c r="G169" t="s">
        <v>304</v>
      </c>
      <c r="H169" t="s">
        <v>304</v>
      </c>
      <c r="I169" t="s">
        <v>304</v>
      </c>
      <c r="J169" t="s">
        <v>304</v>
      </c>
      <c r="K169" t="s">
        <v>304</v>
      </c>
      <c r="L169" t="s">
        <v>304</v>
      </c>
      <c r="M169" t="s">
        <v>304</v>
      </c>
      <c r="N169" t="s">
        <v>304</v>
      </c>
      <c r="O169" t="s">
        <v>304</v>
      </c>
      <c r="P169" t="s">
        <v>304</v>
      </c>
      <c r="Q169" t="s">
        <v>304</v>
      </c>
      <c r="R169" t="s">
        <v>304</v>
      </c>
      <c r="S169" t="s">
        <v>304</v>
      </c>
      <c r="T169" t="s">
        <v>304</v>
      </c>
      <c r="U169" t="s">
        <v>304</v>
      </c>
      <c r="V169" t="s">
        <v>304</v>
      </c>
      <c r="W169" t="s">
        <v>304</v>
      </c>
      <c r="X169" t="s">
        <v>304</v>
      </c>
      <c r="Y169" t="s">
        <v>304</v>
      </c>
      <c r="Z169" t="s">
        <v>304</v>
      </c>
    </row>
    <row r="170" spans="1:26">
      <c r="A170" t="s">
        <v>305</v>
      </c>
      <c r="B170" s="1">
        <f>COUNTA(C170:ZZ170)</f>
        <v>0</v>
      </c>
      <c r="C170" t="s">
        <v>306</v>
      </c>
      <c r="D170" t="s">
        <v>306</v>
      </c>
      <c r="E170" t="s">
        <v>306</v>
      </c>
      <c r="F170" t="s">
        <v>306</v>
      </c>
      <c r="G170" t="s">
        <v>306</v>
      </c>
      <c r="H170" t="s">
        <v>306</v>
      </c>
      <c r="I170" t="s">
        <v>306</v>
      </c>
      <c r="J170" t="s">
        <v>306</v>
      </c>
      <c r="K170" t="s">
        <v>306</v>
      </c>
      <c r="L170" t="s">
        <v>306</v>
      </c>
      <c r="M170" t="s">
        <v>306</v>
      </c>
      <c r="N170" t="s">
        <v>306</v>
      </c>
      <c r="O170" t="s">
        <v>306</v>
      </c>
      <c r="P170" t="s">
        <v>306</v>
      </c>
      <c r="Q170" t="s">
        <v>306</v>
      </c>
      <c r="R170" t="s">
        <v>306</v>
      </c>
      <c r="S170" t="s">
        <v>306</v>
      </c>
      <c r="T170" t="s">
        <v>306</v>
      </c>
      <c r="U170" t="s">
        <v>306</v>
      </c>
      <c r="V170" t="s">
        <v>306</v>
      </c>
      <c r="W170" t="s">
        <v>306</v>
      </c>
      <c r="X170" t="s">
        <v>306</v>
      </c>
      <c r="Y170" t="s">
        <v>306</v>
      </c>
      <c r="Z170" t="s">
        <v>306</v>
      </c>
    </row>
    <row r="171" spans="1:26">
      <c r="A171" t="s">
        <v>307</v>
      </c>
      <c r="B171" s="1">
        <f>COUNTA(C171:ZZ171)</f>
        <v>0</v>
      </c>
      <c r="C171" t="s">
        <v>308</v>
      </c>
      <c r="D171" t="s">
        <v>308</v>
      </c>
      <c r="E171" t="s">
        <v>308</v>
      </c>
      <c r="F171" t="s">
        <v>308</v>
      </c>
      <c r="G171" t="s">
        <v>308</v>
      </c>
      <c r="H171" t="s">
        <v>308</v>
      </c>
      <c r="I171" t="s">
        <v>308</v>
      </c>
      <c r="J171" t="s">
        <v>308</v>
      </c>
      <c r="K171" t="s">
        <v>308</v>
      </c>
      <c r="L171" t="s">
        <v>308</v>
      </c>
      <c r="M171" t="s">
        <v>308</v>
      </c>
      <c r="N171" t="s">
        <v>308</v>
      </c>
      <c r="O171" t="s">
        <v>308</v>
      </c>
      <c r="P171" t="s">
        <v>308</v>
      </c>
      <c r="Q171" t="s">
        <v>308</v>
      </c>
      <c r="R171" t="s">
        <v>308</v>
      </c>
      <c r="S171" t="s">
        <v>308</v>
      </c>
      <c r="T171" t="s">
        <v>308</v>
      </c>
      <c r="U171" t="s">
        <v>308</v>
      </c>
      <c r="V171" t="s">
        <v>308</v>
      </c>
      <c r="W171" t="s">
        <v>308</v>
      </c>
      <c r="X171" t="s">
        <v>308</v>
      </c>
      <c r="Y171" t="s">
        <v>308</v>
      </c>
      <c r="Z171" t="s">
        <v>308</v>
      </c>
    </row>
    <row r="172" spans="1:26">
      <c r="A172" t="s">
        <v>309</v>
      </c>
      <c r="B172" s="1">
        <f>COUNTA(C172:ZZ172)</f>
        <v>0</v>
      </c>
      <c r="C172" t="s">
        <v>310</v>
      </c>
      <c r="D172" t="s">
        <v>310</v>
      </c>
      <c r="E172" t="s">
        <v>310</v>
      </c>
      <c r="F172" t="s">
        <v>310</v>
      </c>
      <c r="G172" t="s">
        <v>310</v>
      </c>
      <c r="H172" t="s">
        <v>310</v>
      </c>
      <c r="I172" t="s">
        <v>310</v>
      </c>
      <c r="J172" t="s">
        <v>310</v>
      </c>
      <c r="K172" t="s">
        <v>310</v>
      </c>
      <c r="L172" t="s">
        <v>310</v>
      </c>
      <c r="M172" t="s">
        <v>310</v>
      </c>
      <c r="N172" t="s">
        <v>310</v>
      </c>
      <c r="O172" t="s">
        <v>310</v>
      </c>
      <c r="P172" t="s">
        <v>310</v>
      </c>
      <c r="Q172" t="s">
        <v>310</v>
      </c>
      <c r="R172" t="s">
        <v>310</v>
      </c>
      <c r="S172" t="s">
        <v>310</v>
      </c>
      <c r="T172" t="s">
        <v>310</v>
      </c>
      <c r="U172" t="s">
        <v>310</v>
      </c>
      <c r="V172" t="s">
        <v>310</v>
      </c>
      <c r="W172" t="s">
        <v>310</v>
      </c>
      <c r="X172" t="s">
        <v>310</v>
      </c>
      <c r="Y172" t="s">
        <v>310</v>
      </c>
      <c r="Z172" t="s">
        <v>310</v>
      </c>
    </row>
    <row r="173" spans="1:26">
      <c r="A173" t="s">
        <v>311</v>
      </c>
      <c r="B173" s="1">
        <f>COUNTA(C173:ZZ173)</f>
        <v>0</v>
      </c>
      <c r="C173" t="s">
        <v>312</v>
      </c>
      <c r="D173" t="s">
        <v>312</v>
      </c>
      <c r="E173" t="s">
        <v>312</v>
      </c>
      <c r="F173" t="s">
        <v>312</v>
      </c>
      <c r="G173" t="s">
        <v>312</v>
      </c>
      <c r="H173" t="s">
        <v>312</v>
      </c>
      <c r="I173" t="s">
        <v>312</v>
      </c>
      <c r="J173" t="s">
        <v>312</v>
      </c>
      <c r="K173" t="s">
        <v>312</v>
      </c>
      <c r="L173" t="s">
        <v>312</v>
      </c>
      <c r="M173" t="s">
        <v>312</v>
      </c>
      <c r="N173" t="s">
        <v>312</v>
      </c>
      <c r="O173" t="s">
        <v>312</v>
      </c>
      <c r="P173" t="s">
        <v>312</v>
      </c>
      <c r="Q173" t="s">
        <v>312</v>
      </c>
      <c r="R173" t="s">
        <v>312</v>
      </c>
      <c r="S173" t="s">
        <v>312</v>
      </c>
      <c r="T173" t="s">
        <v>312</v>
      </c>
      <c r="U173" t="s">
        <v>312</v>
      </c>
      <c r="V173" t="s">
        <v>312</v>
      </c>
      <c r="W173" t="s">
        <v>312</v>
      </c>
      <c r="X173" t="s">
        <v>312</v>
      </c>
      <c r="Y173" t="s">
        <v>312</v>
      </c>
      <c r="Z173" t="s">
        <v>312</v>
      </c>
    </row>
    <row r="174" spans="1:26">
      <c r="A174" t="s">
        <v>313</v>
      </c>
      <c r="B174" s="1">
        <f>COUNTA(C174:ZZ174)</f>
        <v>0</v>
      </c>
      <c r="C174" t="s">
        <v>314</v>
      </c>
      <c r="D174" t="s">
        <v>314</v>
      </c>
      <c r="E174" t="s">
        <v>314</v>
      </c>
      <c r="F174" t="s">
        <v>314</v>
      </c>
      <c r="G174" t="s">
        <v>314</v>
      </c>
      <c r="H174" t="s">
        <v>314</v>
      </c>
      <c r="I174" t="s">
        <v>314</v>
      </c>
      <c r="J174" t="s">
        <v>314</v>
      </c>
      <c r="K174" t="s">
        <v>314</v>
      </c>
      <c r="L174" t="s">
        <v>314</v>
      </c>
      <c r="M174" t="s">
        <v>314</v>
      </c>
      <c r="N174" t="s">
        <v>314</v>
      </c>
      <c r="O174" t="s">
        <v>314</v>
      </c>
      <c r="P174" t="s">
        <v>314</v>
      </c>
      <c r="Q174" t="s">
        <v>314</v>
      </c>
      <c r="R174" t="s">
        <v>314</v>
      </c>
      <c r="S174" t="s">
        <v>314</v>
      </c>
      <c r="T174" t="s">
        <v>314</v>
      </c>
      <c r="U174" t="s">
        <v>314</v>
      </c>
      <c r="V174" t="s">
        <v>314</v>
      </c>
      <c r="W174" t="s">
        <v>314</v>
      </c>
      <c r="X174" t="s">
        <v>314</v>
      </c>
      <c r="Y174" t="s">
        <v>314</v>
      </c>
      <c r="Z174" t="s">
        <v>314</v>
      </c>
    </row>
    <row r="175" spans="1:26">
      <c r="A175" t="s">
        <v>315</v>
      </c>
      <c r="B175" s="1">
        <f>COUNTA(C175:ZZ175)</f>
        <v>0</v>
      </c>
      <c r="C175" t="s">
        <v>316</v>
      </c>
      <c r="D175" t="s">
        <v>316</v>
      </c>
      <c r="E175" t="s">
        <v>316</v>
      </c>
      <c r="F175" t="s">
        <v>316</v>
      </c>
      <c r="G175" t="s">
        <v>316</v>
      </c>
      <c r="H175" t="s">
        <v>316</v>
      </c>
      <c r="I175" t="s">
        <v>316</v>
      </c>
      <c r="J175" t="s">
        <v>316</v>
      </c>
      <c r="K175" t="s">
        <v>316</v>
      </c>
      <c r="L175" t="s">
        <v>316</v>
      </c>
      <c r="M175" t="s">
        <v>316</v>
      </c>
      <c r="N175" t="s">
        <v>316</v>
      </c>
      <c r="O175" t="s">
        <v>316</v>
      </c>
      <c r="P175" t="s">
        <v>316</v>
      </c>
      <c r="Q175" t="s">
        <v>316</v>
      </c>
      <c r="R175" t="s">
        <v>316</v>
      </c>
      <c r="S175" t="s">
        <v>316</v>
      </c>
      <c r="T175" t="s">
        <v>316</v>
      </c>
      <c r="U175" t="s">
        <v>316</v>
      </c>
      <c r="V175" t="s">
        <v>316</v>
      </c>
      <c r="W175" t="s">
        <v>316</v>
      </c>
      <c r="X175" t="s">
        <v>316</v>
      </c>
      <c r="Y175" t="s">
        <v>316</v>
      </c>
      <c r="Z175" t="s">
        <v>316</v>
      </c>
    </row>
    <row r="176" spans="1:26">
      <c r="A176" t="s">
        <v>317</v>
      </c>
      <c r="B176" s="1">
        <f>COUNTA(C176:ZZ176)</f>
        <v>0</v>
      </c>
      <c r="C176" t="s">
        <v>210</v>
      </c>
      <c r="D176" t="s">
        <v>210</v>
      </c>
      <c r="E176" t="s">
        <v>210</v>
      </c>
      <c r="F176" t="s">
        <v>210</v>
      </c>
      <c r="G176" t="s">
        <v>210</v>
      </c>
      <c r="H176" t="s">
        <v>210</v>
      </c>
      <c r="I176" t="s">
        <v>210</v>
      </c>
      <c r="J176" t="s">
        <v>210</v>
      </c>
      <c r="K176" t="s">
        <v>210</v>
      </c>
      <c r="L176" t="s">
        <v>210</v>
      </c>
      <c r="M176" t="s">
        <v>210</v>
      </c>
      <c r="N176" t="s">
        <v>210</v>
      </c>
      <c r="O176" t="s">
        <v>210</v>
      </c>
      <c r="P176" t="s">
        <v>210</v>
      </c>
      <c r="Q176" t="s">
        <v>210</v>
      </c>
      <c r="R176" t="s">
        <v>210</v>
      </c>
      <c r="S176" t="s">
        <v>210</v>
      </c>
      <c r="T176" t="s">
        <v>210</v>
      </c>
      <c r="U176" t="s">
        <v>210</v>
      </c>
      <c r="V176" t="s">
        <v>210</v>
      </c>
      <c r="W176" t="s">
        <v>210</v>
      </c>
      <c r="X176" t="s">
        <v>210</v>
      </c>
      <c r="Y176" t="s">
        <v>210</v>
      </c>
      <c r="Z176" t="s">
        <v>210</v>
      </c>
    </row>
    <row r="177" spans="1:26">
      <c r="A177" t="s">
        <v>318</v>
      </c>
      <c r="B177" s="1">
        <f>COUNTA(C177:ZZ177)</f>
        <v>0</v>
      </c>
      <c r="C177" t="s">
        <v>319</v>
      </c>
      <c r="D177" t="s">
        <v>319</v>
      </c>
      <c r="E177" t="s">
        <v>319</v>
      </c>
      <c r="F177" t="s">
        <v>319</v>
      </c>
      <c r="G177" t="s">
        <v>319</v>
      </c>
      <c r="H177" t="s">
        <v>319</v>
      </c>
      <c r="I177" t="s">
        <v>319</v>
      </c>
      <c r="J177" t="s">
        <v>319</v>
      </c>
      <c r="K177" t="s">
        <v>319</v>
      </c>
      <c r="L177" t="s">
        <v>319</v>
      </c>
      <c r="M177" t="s">
        <v>319</v>
      </c>
      <c r="N177" t="s">
        <v>319</v>
      </c>
      <c r="O177" t="s">
        <v>319</v>
      </c>
      <c r="P177" t="s">
        <v>319</v>
      </c>
      <c r="Q177" t="s">
        <v>319</v>
      </c>
      <c r="R177" t="s">
        <v>319</v>
      </c>
      <c r="S177" t="s">
        <v>319</v>
      </c>
      <c r="T177" t="s">
        <v>319</v>
      </c>
      <c r="U177" t="s">
        <v>319</v>
      </c>
      <c r="V177" t="s">
        <v>319</v>
      </c>
      <c r="W177" t="s">
        <v>319</v>
      </c>
      <c r="X177" t="s">
        <v>319</v>
      </c>
      <c r="Y177" t="s">
        <v>319</v>
      </c>
      <c r="Z177" t="s">
        <v>319</v>
      </c>
    </row>
    <row r="178" spans="1:26">
      <c r="A178" t="s">
        <v>320</v>
      </c>
      <c r="B178" s="1">
        <f>COUNTA(C178:ZZ178)</f>
        <v>0</v>
      </c>
      <c r="C178" t="s">
        <v>321</v>
      </c>
      <c r="D178" t="s">
        <v>321</v>
      </c>
      <c r="E178" t="s">
        <v>321</v>
      </c>
      <c r="F178" t="s">
        <v>321</v>
      </c>
      <c r="G178" t="s">
        <v>321</v>
      </c>
      <c r="H178" t="s">
        <v>321</v>
      </c>
      <c r="I178" t="s">
        <v>321</v>
      </c>
      <c r="J178" t="s">
        <v>321</v>
      </c>
      <c r="K178" t="s">
        <v>321</v>
      </c>
      <c r="L178" t="s">
        <v>321</v>
      </c>
      <c r="M178" t="s">
        <v>321</v>
      </c>
      <c r="N178" t="s">
        <v>321</v>
      </c>
      <c r="O178" t="s">
        <v>321</v>
      </c>
      <c r="P178" t="s">
        <v>321</v>
      </c>
      <c r="Q178" t="s">
        <v>321</v>
      </c>
      <c r="R178" t="s">
        <v>321</v>
      </c>
      <c r="S178" t="s">
        <v>321</v>
      </c>
      <c r="T178" t="s">
        <v>321</v>
      </c>
      <c r="U178" t="s">
        <v>321</v>
      </c>
      <c r="V178" t="s">
        <v>321</v>
      </c>
      <c r="W178" t="s">
        <v>321</v>
      </c>
      <c r="X178" t="s">
        <v>321</v>
      </c>
      <c r="Y178" t="s">
        <v>321</v>
      </c>
      <c r="Z178" t="s">
        <v>321</v>
      </c>
    </row>
    <row r="179" spans="1:26">
      <c r="A179" t="s">
        <v>322</v>
      </c>
      <c r="B179" s="1">
        <f>COUNTA(C179:ZZ179)</f>
        <v>0</v>
      </c>
      <c r="C179" t="s">
        <v>323</v>
      </c>
      <c r="D179" t="s">
        <v>323</v>
      </c>
      <c r="E179" t="s">
        <v>323</v>
      </c>
      <c r="F179" t="s">
        <v>323</v>
      </c>
      <c r="G179" t="s">
        <v>323</v>
      </c>
      <c r="H179" t="s">
        <v>323</v>
      </c>
      <c r="I179" t="s">
        <v>323</v>
      </c>
      <c r="J179" t="s">
        <v>323</v>
      </c>
      <c r="K179" t="s">
        <v>323</v>
      </c>
      <c r="L179" t="s">
        <v>323</v>
      </c>
      <c r="M179" t="s">
        <v>323</v>
      </c>
      <c r="N179" t="s">
        <v>323</v>
      </c>
      <c r="O179" t="s">
        <v>323</v>
      </c>
      <c r="P179" t="s">
        <v>323</v>
      </c>
      <c r="Q179" t="s">
        <v>323</v>
      </c>
      <c r="R179" t="s">
        <v>323</v>
      </c>
      <c r="S179" t="s">
        <v>323</v>
      </c>
      <c r="T179" t="s">
        <v>323</v>
      </c>
      <c r="U179" t="s">
        <v>323</v>
      </c>
      <c r="V179" t="s">
        <v>323</v>
      </c>
      <c r="W179" t="s">
        <v>323</v>
      </c>
      <c r="X179" t="s">
        <v>323</v>
      </c>
      <c r="Y179" t="s">
        <v>323</v>
      </c>
      <c r="Z179" t="s">
        <v>323</v>
      </c>
    </row>
    <row r="180" spans="1:26">
      <c r="A180" t="s">
        <v>324</v>
      </c>
      <c r="B180" s="1">
        <f>COUNTA(C180:ZZ180)</f>
        <v>0</v>
      </c>
      <c r="C180" t="s">
        <v>325</v>
      </c>
      <c r="D180" t="s">
        <v>325</v>
      </c>
      <c r="E180" t="s">
        <v>325</v>
      </c>
      <c r="F180" t="s">
        <v>325</v>
      </c>
      <c r="G180" t="s">
        <v>325</v>
      </c>
      <c r="H180" t="s">
        <v>325</v>
      </c>
      <c r="I180" t="s">
        <v>325</v>
      </c>
      <c r="J180" t="s">
        <v>325</v>
      </c>
      <c r="K180" t="s">
        <v>325</v>
      </c>
      <c r="L180" t="s">
        <v>325</v>
      </c>
      <c r="M180" t="s">
        <v>325</v>
      </c>
      <c r="N180" t="s">
        <v>325</v>
      </c>
      <c r="O180" t="s">
        <v>325</v>
      </c>
      <c r="P180" t="s">
        <v>325</v>
      </c>
      <c r="Q180" t="s">
        <v>325</v>
      </c>
      <c r="R180" t="s">
        <v>325</v>
      </c>
      <c r="S180" t="s">
        <v>325</v>
      </c>
      <c r="T180" t="s">
        <v>325</v>
      </c>
      <c r="U180" t="s">
        <v>325</v>
      </c>
      <c r="V180" t="s">
        <v>325</v>
      </c>
      <c r="W180" t="s">
        <v>325</v>
      </c>
      <c r="X180" t="s">
        <v>325</v>
      </c>
      <c r="Y180" t="s">
        <v>325</v>
      </c>
      <c r="Z180" t="s">
        <v>325</v>
      </c>
    </row>
    <row r="181" spans="1:26">
      <c r="A181" t="s">
        <v>326</v>
      </c>
      <c r="B181" s="1">
        <f>COUNTA(C181:ZZ181)</f>
        <v>0</v>
      </c>
      <c r="C181" t="s">
        <v>327</v>
      </c>
      <c r="D181" t="s">
        <v>327</v>
      </c>
      <c r="E181" t="s">
        <v>327</v>
      </c>
      <c r="F181" t="s">
        <v>327</v>
      </c>
      <c r="G181" t="s">
        <v>327</v>
      </c>
      <c r="H181" t="s">
        <v>327</v>
      </c>
      <c r="I181" t="s">
        <v>327</v>
      </c>
      <c r="J181" t="s">
        <v>327</v>
      </c>
      <c r="K181" t="s">
        <v>327</v>
      </c>
      <c r="L181" t="s">
        <v>327</v>
      </c>
      <c r="M181" t="s">
        <v>327</v>
      </c>
      <c r="N181" t="s">
        <v>327</v>
      </c>
      <c r="O181" t="s">
        <v>327</v>
      </c>
      <c r="P181" t="s">
        <v>327</v>
      </c>
      <c r="Q181" t="s">
        <v>327</v>
      </c>
      <c r="R181" t="s">
        <v>327</v>
      </c>
      <c r="S181" t="s">
        <v>327</v>
      </c>
      <c r="T181" t="s">
        <v>327</v>
      </c>
      <c r="U181" t="s">
        <v>327</v>
      </c>
      <c r="V181" t="s">
        <v>327</v>
      </c>
      <c r="W181" t="s">
        <v>327</v>
      </c>
      <c r="X181" t="s">
        <v>327</v>
      </c>
      <c r="Y181" t="s">
        <v>327</v>
      </c>
      <c r="Z181" t="s">
        <v>327</v>
      </c>
    </row>
    <row r="182" spans="1:26">
      <c r="A182" t="s">
        <v>328</v>
      </c>
      <c r="B182" s="1">
        <f>COUNTA(C182:ZZ182)</f>
        <v>0</v>
      </c>
      <c r="C182" t="s">
        <v>329</v>
      </c>
      <c r="D182" t="s">
        <v>329</v>
      </c>
      <c r="E182" t="s">
        <v>329</v>
      </c>
      <c r="F182" t="s">
        <v>329</v>
      </c>
      <c r="G182" t="s">
        <v>329</v>
      </c>
      <c r="H182" t="s">
        <v>329</v>
      </c>
      <c r="I182" t="s">
        <v>329</v>
      </c>
      <c r="J182" t="s">
        <v>329</v>
      </c>
      <c r="K182" t="s">
        <v>329</v>
      </c>
      <c r="L182" t="s">
        <v>329</v>
      </c>
      <c r="M182" t="s">
        <v>329</v>
      </c>
      <c r="N182" t="s">
        <v>329</v>
      </c>
      <c r="O182" t="s">
        <v>329</v>
      </c>
      <c r="P182" t="s">
        <v>329</v>
      </c>
      <c r="Q182" t="s">
        <v>329</v>
      </c>
      <c r="R182" t="s">
        <v>329</v>
      </c>
      <c r="S182" t="s">
        <v>329</v>
      </c>
      <c r="T182" t="s">
        <v>329</v>
      </c>
      <c r="U182" t="s">
        <v>329</v>
      </c>
      <c r="V182" t="s">
        <v>329</v>
      </c>
      <c r="W182" t="s">
        <v>329</v>
      </c>
      <c r="X182" t="s">
        <v>329</v>
      </c>
      <c r="Y182" t="s">
        <v>329</v>
      </c>
      <c r="Z182" t="s">
        <v>329</v>
      </c>
    </row>
    <row r="183" spans="1:26">
      <c r="A183" t="s">
        <v>330</v>
      </c>
      <c r="B183" s="1">
        <f>COUNTA(C183:ZZ183)</f>
        <v>0</v>
      </c>
      <c r="C183" t="s">
        <v>331</v>
      </c>
      <c r="D183" t="s">
        <v>331</v>
      </c>
      <c r="E183" t="s">
        <v>331</v>
      </c>
      <c r="F183" t="s">
        <v>331</v>
      </c>
      <c r="G183" t="s">
        <v>331</v>
      </c>
      <c r="H183" t="s">
        <v>331</v>
      </c>
      <c r="I183" t="s">
        <v>331</v>
      </c>
      <c r="J183" t="s">
        <v>331</v>
      </c>
      <c r="K183" t="s">
        <v>331</v>
      </c>
      <c r="L183" t="s">
        <v>331</v>
      </c>
      <c r="M183" t="s">
        <v>331</v>
      </c>
      <c r="N183" t="s">
        <v>331</v>
      </c>
      <c r="O183" t="s">
        <v>331</v>
      </c>
      <c r="P183" t="s">
        <v>331</v>
      </c>
      <c r="Q183" t="s">
        <v>331</v>
      </c>
      <c r="R183" t="s">
        <v>331</v>
      </c>
      <c r="S183" t="s">
        <v>331</v>
      </c>
      <c r="T183" t="s">
        <v>331</v>
      </c>
      <c r="U183" t="s">
        <v>331</v>
      </c>
      <c r="V183" t="s">
        <v>331</v>
      </c>
      <c r="W183" t="s">
        <v>331</v>
      </c>
      <c r="X183" t="s">
        <v>331</v>
      </c>
      <c r="Y183" t="s">
        <v>331</v>
      </c>
      <c r="Z183" t="s">
        <v>331</v>
      </c>
    </row>
    <row r="184" spans="1:26">
      <c r="A184" t="s">
        <v>332</v>
      </c>
      <c r="B184" s="1">
        <f>COUNTA(C184:ZZ184)</f>
        <v>0</v>
      </c>
      <c r="C184" t="s">
        <v>333</v>
      </c>
      <c r="D184" t="s">
        <v>333</v>
      </c>
      <c r="E184" t="s">
        <v>333</v>
      </c>
      <c r="F184" t="s">
        <v>333</v>
      </c>
      <c r="G184" t="s">
        <v>333</v>
      </c>
      <c r="H184" t="s">
        <v>333</v>
      </c>
      <c r="I184" t="s">
        <v>333</v>
      </c>
      <c r="J184" t="s">
        <v>333</v>
      </c>
      <c r="K184" t="s">
        <v>333</v>
      </c>
      <c r="L184" t="s">
        <v>333</v>
      </c>
      <c r="M184" t="s">
        <v>333</v>
      </c>
      <c r="N184" t="s">
        <v>333</v>
      </c>
      <c r="O184" t="s">
        <v>333</v>
      </c>
      <c r="P184" t="s">
        <v>333</v>
      </c>
      <c r="Q184" t="s">
        <v>333</v>
      </c>
      <c r="R184" t="s">
        <v>333</v>
      </c>
      <c r="S184" t="s">
        <v>333</v>
      </c>
      <c r="T184" t="s">
        <v>333</v>
      </c>
      <c r="U184" t="s">
        <v>333</v>
      </c>
      <c r="V184" t="s">
        <v>333</v>
      </c>
      <c r="W184" t="s">
        <v>333</v>
      </c>
      <c r="X184" t="s">
        <v>333</v>
      </c>
      <c r="Y184" t="s">
        <v>333</v>
      </c>
      <c r="Z184" t="s">
        <v>333</v>
      </c>
    </row>
    <row r="185" spans="1:26">
      <c r="A185" t="s">
        <v>334</v>
      </c>
      <c r="B185" s="1">
        <f>COUNTA(C185:ZZ185)</f>
        <v>0</v>
      </c>
      <c r="C185" t="s">
        <v>335</v>
      </c>
      <c r="D185" t="s">
        <v>335</v>
      </c>
      <c r="E185" t="s">
        <v>335</v>
      </c>
      <c r="F185" t="s">
        <v>335</v>
      </c>
      <c r="G185" t="s">
        <v>335</v>
      </c>
      <c r="H185" t="s">
        <v>335</v>
      </c>
      <c r="I185" t="s">
        <v>335</v>
      </c>
      <c r="J185" t="s">
        <v>335</v>
      </c>
      <c r="K185" t="s">
        <v>335</v>
      </c>
      <c r="L185" t="s">
        <v>335</v>
      </c>
      <c r="M185" t="s">
        <v>335</v>
      </c>
      <c r="N185" t="s">
        <v>335</v>
      </c>
      <c r="O185" t="s">
        <v>335</v>
      </c>
      <c r="P185" t="s">
        <v>335</v>
      </c>
      <c r="Q185" t="s">
        <v>335</v>
      </c>
      <c r="R185" t="s">
        <v>335</v>
      </c>
      <c r="S185" t="s">
        <v>335</v>
      </c>
      <c r="T185" t="s">
        <v>335</v>
      </c>
      <c r="U185" t="s">
        <v>335</v>
      </c>
      <c r="V185" t="s">
        <v>335</v>
      </c>
      <c r="W185" t="s">
        <v>335</v>
      </c>
      <c r="X185" t="s">
        <v>335</v>
      </c>
      <c r="Y185" t="s">
        <v>335</v>
      </c>
      <c r="Z185" t="s">
        <v>335</v>
      </c>
    </row>
    <row r="186" spans="1:26">
      <c r="A186" t="s">
        <v>336</v>
      </c>
      <c r="B186" s="1">
        <f>COUNTA(C186:ZZ186)</f>
        <v>0</v>
      </c>
      <c r="C186" t="s">
        <v>337</v>
      </c>
      <c r="D186" t="s">
        <v>337</v>
      </c>
      <c r="E186" t="s">
        <v>337</v>
      </c>
      <c r="F186" t="s">
        <v>337</v>
      </c>
      <c r="G186" t="s">
        <v>337</v>
      </c>
      <c r="H186" t="s">
        <v>337</v>
      </c>
      <c r="I186" t="s">
        <v>337</v>
      </c>
      <c r="J186" t="s">
        <v>337</v>
      </c>
      <c r="K186" t="s">
        <v>337</v>
      </c>
      <c r="L186" t="s">
        <v>337</v>
      </c>
      <c r="M186" t="s">
        <v>337</v>
      </c>
      <c r="N186" t="s">
        <v>337</v>
      </c>
      <c r="O186" t="s">
        <v>337</v>
      </c>
      <c r="P186" t="s">
        <v>337</v>
      </c>
      <c r="Q186" t="s">
        <v>337</v>
      </c>
      <c r="R186" t="s">
        <v>337</v>
      </c>
      <c r="S186" t="s">
        <v>337</v>
      </c>
      <c r="T186" t="s">
        <v>337</v>
      </c>
      <c r="U186" t="s">
        <v>337</v>
      </c>
      <c r="V186" t="s">
        <v>337</v>
      </c>
      <c r="W186" t="s">
        <v>337</v>
      </c>
      <c r="X186" t="s">
        <v>337</v>
      </c>
      <c r="Y186" t="s">
        <v>337</v>
      </c>
      <c r="Z186" t="s">
        <v>337</v>
      </c>
    </row>
    <row r="187" spans="1:26">
      <c r="A187" t="s">
        <v>338</v>
      </c>
      <c r="B187" s="1">
        <f>COUNTA(C187:ZZ187)</f>
        <v>0</v>
      </c>
      <c r="C187" t="s">
        <v>339</v>
      </c>
      <c r="D187" t="s">
        <v>339</v>
      </c>
      <c r="E187" t="s">
        <v>339</v>
      </c>
      <c r="F187" t="s">
        <v>339</v>
      </c>
      <c r="G187" t="s">
        <v>339</v>
      </c>
      <c r="H187" t="s">
        <v>339</v>
      </c>
      <c r="I187" t="s">
        <v>339</v>
      </c>
      <c r="J187" t="s">
        <v>339</v>
      </c>
      <c r="K187" t="s">
        <v>339</v>
      </c>
      <c r="L187" t="s">
        <v>339</v>
      </c>
      <c r="M187" t="s">
        <v>339</v>
      </c>
      <c r="N187" t="s">
        <v>339</v>
      </c>
      <c r="O187" t="s">
        <v>339</v>
      </c>
      <c r="P187" t="s">
        <v>339</v>
      </c>
      <c r="Q187" t="s">
        <v>339</v>
      </c>
      <c r="R187" t="s">
        <v>339</v>
      </c>
      <c r="S187" t="s">
        <v>339</v>
      </c>
      <c r="T187" t="s">
        <v>339</v>
      </c>
      <c r="U187" t="s">
        <v>339</v>
      </c>
      <c r="V187" t="s">
        <v>339</v>
      </c>
      <c r="W187" t="s">
        <v>339</v>
      </c>
      <c r="X187" t="s">
        <v>339</v>
      </c>
      <c r="Y187" t="s">
        <v>339</v>
      </c>
      <c r="Z187" t="s">
        <v>339</v>
      </c>
    </row>
    <row r="188" spans="1:26">
      <c r="A188" t="s">
        <v>340</v>
      </c>
      <c r="B188" s="1">
        <f>COUNTA(C188:ZZ188)</f>
        <v>0</v>
      </c>
      <c r="C188" t="s">
        <v>341</v>
      </c>
      <c r="D188" t="s">
        <v>341</v>
      </c>
      <c r="E188" t="s">
        <v>341</v>
      </c>
      <c r="F188" t="s">
        <v>341</v>
      </c>
      <c r="G188" t="s">
        <v>341</v>
      </c>
      <c r="H188" t="s">
        <v>341</v>
      </c>
      <c r="I188" t="s">
        <v>341</v>
      </c>
      <c r="J188" t="s">
        <v>341</v>
      </c>
      <c r="K188" t="s">
        <v>341</v>
      </c>
      <c r="L188" t="s">
        <v>341</v>
      </c>
      <c r="M188" t="s">
        <v>341</v>
      </c>
      <c r="N188" t="s">
        <v>341</v>
      </c>
      <c r="O188" t="s">
        <v>341</v>
      </c>
      <c r="P188" t="s">
        <v>341</v>
      </c>
      <c r="Q188" t="s">
        <v>341</v>
      </c>
      <c r="R188" t="s">
        <v>341</v>
      </c>
      <c r="S188" t="s">
        <v>341</v>
      </c>
      <c r="T188" t="s">
        <v>341</v>
      </c>
      <c r="U188" t="s">
        <v>341</v>
      </c>
      <c r="V188" t="s">
        <v>341</v>
      </c>
      <c r="W188" t="s">
        <v>341</v>
      </c>
      <c r="X188" t="s">
        <v>341</v>
      </c>
      <c r="Y188" t="s">
        <v>341</v>
      </c>
      <c r="Z188" t="s">
        <v>341</v>
      </c>
    </row>
    <row r="189" spans="1:26">
      <c r="A189" t="s">
        <v>342</v>
      </c>
      <c r="B189" s="1">
        <f>COUNTA(C189:ZZ189)</f>
        <v>0</v>
      </c>
      <c r="C189" t="s">
        <v>341</v>
      </c>
      <c r="D189" t="s">
        <v>341</v>
      </c>
      <c r="E189" t="s">
        <v>341</v>
      </c>
      <c r="F189" t="s">
        <v>341</v>
      </c>
      <c r="G189" t="s">
        <v>341</v>
      </c>
      <c r="H189" t="s">
        <v>341</v>
      </c>
      <c r="I189" t="s">
        <v>341</v>
      </c>
      <c r="J189" t="s">
        <v>341</v>
      </c>
      <c r="K189" t="s">
        <v>341</v>
      </c>
      <c r="L189" t="s">
        <v>341</v>
      </c>
      <c r="M189" t="s">
        <v>341</v>
      </c>
      <c r="N189" t="s">
        <v>341</v>
      </c>
      <c r="O189" t="s">
        <v>341</v>
      </c>
      <c r="P189" t="s">
        <v>341</v>
      </c>
      <c r="Q189" t="s">
        <v>341</v>
      </c>
      <c r="R189" t="s">
        <v>341</v>
      </c>
      <c r="S189" t="s">
        <v>341</v>
      </c>
      <c r="T189" t="s">
        <v>341</v>
      </c>
      <c r="U189" t="s">
        <v>341</v>
      </c>
      <c r="V189" t="s">
        <v>341</v>
      </c>
      <c r="W189" t="s">
        <v>341</v>
      </c>
      <c r="X189" t="s">
        <v>341</v>
      </c>
      <c r="Y189" t="s">
        <v>341</v>
      </c>
      <c r="Z189" t="s">
        <v>341</v>
      </c>
    </row>
    <row r="190" spans="1:26">
      <c r="A190" t="s">
        <v>343</v>
      </c>
      <c r="B190" s="1">
        <f>COUNTA(C190:ZZ190)</f>
        <v>0</v>
      </c>
      <c r="C190" t="s">
        <v>344</v>
      </c>
      <c r="D190" t="s">
        <v>344</v>
      </c>
      <c r="E190" t="s">
        <v>344</v>
      </c>
      <c r="F190" t="s">
        <v>344</v>
      </c>
      <c r="G190" t="s">
        <v>344</v>
      </c>
      <c r="H190" t="s">
        <v>344</v>
      </c>
      <c r="I190" t="s">
        <v>344</v>
      </c>
      <c r="J190" t="s">
        <v>344</v>
      </c>
      <c r="K190" t="s">
        <v>344</v>
      </c>
      <c r="L190" t="s">
        <v>344</v>
      </c>
      <c r="M190" t="s">
        <v>344</v>
      </c>
      <c r="N190" t="s">
        <v>344</v>
      </c>
      <c r="O190" t="s">
        <v>344</v>
      </c>
      <c r="P190" t="s">
        <v>344</v>
      </c>
      <c r="Q190" t="s">
        <v>344</v>
      </c>
      <c r="R190" t="s">
        <v>344</v>
      </c>
      <c r="S190" t="s">
        <v>344</v>
      </c>
      <c r="T190" t="s">
        <v>344</v>
      </c>
      <c r="U190" t="s">
        <v>344</v>
      </c>
      <c r="V190" t="s">
        <v>344</v>
      </c>
      <c r="W190" t="s">
        <v>344</v>
      </c>
      <c r="X190" t="s">
        <v>344</v>
      </c>
      <c r="Y190" t="s">
        <v>344</v>
      </c>
      <c r="Z190" t="s">
        <v>344</v>
      </c>
    </row>
    <row r="191" spans="1:26">
      <c r="A191" t="s">
        <v>345</v>
      </c>
      <c r="B191" s="1">
        <f>COUNTA(C191:ZZ191)</f>
        <v>0</v>
      </c>
      <c r="C191" t="s">
        <v>346</v>
      </c>
      <c r="D191" t="s">
        <v>346</v>
      </c>
      <c r="E191" t="s">
        <v>346</v>
      </c>
      <c r="F191" t="s">
        <v>346</v>
      </c>
      <c r="G191" t="s">
        <v>346</v>
      </c>
      <c r="H191" t="s">
        <v>346</v>
      </c>
      <c r="I191" t="s">
        <v>346</v>
      </c>
      <c r="J191" t="s">
        <v>346</v>
      </c>
      <c r="K191" t="s">
        <v>346</v>
      </c>
      <c r="L191" t="s">
        <v>346</v>
      </c>
      <c r="M191" t="s">
        <v>346</v>
      </c>
      <c r="N191" t="s">
        <v>346</v>
      </c>
      <c r="O191" t="s">
        <v>346</v>
      </c>
      <c r="P191" t="s">
        <v>346</v>
      </c>
      <c r="Q191" t="s">
        <v>346</v>
      </c>
      <c r="R191" t="s">
        <v>346</v>
      </c>
      <c r="S191" t="s">
        <v>346</v>
      </c>
      <c r="T191" t="s">
        <v>346</v>
      </c>
      <c r="U191" t="s">
        <v>346</v>
      </c>
      <c r="V191" t="s">
        <v>346</v>
      </c>
      <c r="W191" t="s">
        <v>346</v>
      </c>
      <c r="X191" t="s">
        <v>346</v>
      </c>
      <c r="Y191" t="s">
        <v>346</v>
      </c>
      <c r="Z191" t="s">
        <v>346</v>
      </c>
    </row>
    <row r="192" spans="1:26">
      <c r="A192" t="s">
        <v>347</v>
      </c>
      <c r="B192" s="1">
        <f>COUNTA(C192:ZZ192)</f>
        <v>0</v>
      </c>
      <c r="C192" t="s">
        <v>286</v>
      </c>
      <c r="D192" t="s">
        <v>286</v>
      </c>
      <c r="E192" t="s">
        <v>286</v>
      </c>
      <c r="F192" t="s">
        <v>286</v>
      </c>
      <c r="G192" t="s">
        <v>286</v>
      </c>
      <c r="H192" t="s">
        <v>286</v>
      </c>
      <c r="I192" t="s">
        <v>286</v>
      </c>
      <c r="J192" t="s">
        <v>286</v>
      </c>
      <c r="K192" t="s">
        <v>286</v>
      </c>
      <c r="L192" t="s">
        <v>286</v>
      </c>
      <c r="M192" t="s">
        <v>286</v>
      </c>
      <c r="N192" t="s">
        <v>286</v>
      </c>
      <c r="O192" t="s">
        <v>286</v>
      </c>
      <c r="P192" t="s">
        <v>286</v>
      </c>
      <c r="Q192" t="s">
        <v>286</v>
      </c>
      <c r="R192" t="s">
        <v>286</v>
      </c>
      <c r="S192" t="s">
        <v>286</v>
      </c>
      <c r="T192" t="s">
        <v>286</v>
      </c>
      <c r="U192" t="s">
        <v>286</v>
      </c>
      <c r="V192" t="s">
        <v>286</v>
      </c>
      <c r="W192" t="s">
        <v>286</v>
      </c>
      <c r="X192" t="s">
        <v>286</v>
      </c>
      <c r="Y192" t="s">
        <v>286</v>
      </c>
      <c r="Z192" t="s">
        <v>286</v>
      </c>
    </row>
    <row r="193" spans="1:26">
      <c r="A193" t="s">
        <v>348</v>
      </c>
      <c r="B193" s="1">
        <f>COUNTA(C193:ZZ193)</f>
        <v>0</v>
      </c>
      <c r="C193" t="s">
        <v>349</v>
      </c>
      <c r="D193" t="s">
        <v>349</v>
      </c>
      <c r="E193" t="s">
        <v>349</v>
      </c>
      <c r="F193" t="s">
        <v>349</v>
      </c>
      <c r="G193" t="s">
        <v>349</v>
      </c>
      <c r="H193" t="s">
        <v>349</v>
      </c>
      <c r="I193" t="s">
        <v>349</v>
      </c>
      <c r="J193" t="s">
        <v>349</v>
      </c>
      <c r="K193" t="s">
        <v>349</v>
      </c>
      <c r="L193" t="s">
        <v>349</v>
      </c>
      <c r="M193" t="s">
        <v>349</v>
      </c>
      <c r="N193" t="s">
        <v>349</v>
      </c>
      <c r="O193" t="s">
        <v>349</v>
      </c>
      <c r="P193" t="s">
        <v>349</v>
      </c>
      <c r="Q193" t="s">
        <v>349</v>
      </c>
      <c r="R193" t="s">
        <v>349</v>
      </c>
      <c r="S193" t="s">
        <v>349</v>
      </c>
      <c r="T193" t="s">
        <v>349</v>
      </c>
      <c r="U193" t="s">
        <v>349</v>
      </c>
      <c r="V193" t="s">
        <v>349</v>
      </c>
      <c r="W193" t="s">
        <v>349</v>
      </c>
      <c r="X193" t="s">
        <v>349</v>
      </c>
      <c r="Y193" t="s">
        <v>349</v>
      </c>
      <c r="Z193" t="s">
        <v>349</v>
      </c>
    </row>
    <row r="194" spans="1:26">
      <c r="A194" t="s">
        <v>350</v>
      </c>
      <c r="B194" s="1">
        <f>COUNTA(C194:ZZ194)</f>
        <v>0</v>
      </c>
      <c r="C194" t="s">
        <v>351</v>
      </c>
      <c r="D194" t="s">
        <v>351</v>
      </c>
      <c r="E194" t="s">
        <v>351</v>
      </c>
      <c r="F194" t="s">
        <v>351</v>
      </c>
      <c r="G194" t="s">
        <v>351</v>
      </c>
      <c r="H194" t="s">
        <v>351</v>
      </c>
      <c r="I194" t="s">
        <v>351</v>
      </c>
      <c r="J194" t="s">
        <v>351</v>
      </c>
      <c r="K194" t="s">
        <v>351</v>
      </c>
      <c r="L194" t="s">
        <v>351</v>
      </c>
      <c r="M194" t="s">
        <v>351</v>
      </c>
      <c r="N194" t="s">
        <v>351</v>
      </c>
      <c r="O194" t="s">
        <v>351</v>
      </c>
      <c r="P194" t="s">
        <v>351</v>
      </c>
      <c r="Q194" t="s">
        <v>351</v>
      </c>
      <c r="R194" t="s">
        <v>351</v>
      </c>
      <c r="S194" t="s">
        <v>351</v>
      </c>
      <c r="T194" t="s">
        <v>351</v>
      </c>
      <c r="U194" t="s">
        <v>351</v>
      </c>
      <c r="V194" t="s">
        <v>351</v>
      </c>
      <c r="W194" t="s">
        <v>351</v>
      </c>
      <c r="X194" t="s">
        <v>351</v>
      </c>
      <c r="Y194" t="s">
        <v>351</v>
      </c>
      <c r="Z194" t="s">
        <v>351</v>
      </c>
    </row>
    <row r="195" spans="1:26">
      <c r="A195" t="s">
        <v>352</v>
      </c>
      <c r="B195" s="1">
        <f>COUNTA(C195:ZZ195)</f>
        <v>0</v>
      </c>
      <c r="C195" t="s">
        <v>353</v>
      </c>
      <c r="D195" t="s">
        <v>353</v>
      </c>
      <c r="E195" t="s">
        <v>353</v>
      </c>
      <c r="F195" t="s">
        <v>353</v>
      </c>
      <c r="G195" t="s">
        <v>353</v>
      </c>
      <c r="H195" t="s">
        <v>353</v>
      </c>
      <c r="I195" t="s">
        <v>353</v>
      </c>
      <c r="J195" t="s">
        <v>353</v>
      </c>
      <c r="K195" t="s">
        <v>353</v>
      </c>
      <c r="L195" t="s">
        <v>353</v>
      </c>
      <c r="M195" t="s">
        <v>353</v>
      </c>
      <c r="N195" t="s">
        <v>353</v>
      </c>
      <c r="O195" t="s">
        <v>353</v>
      </c>
      <c r="P195" t="s">
        <v>353</v>
      </c>
      <c r="Q195" t="s">
        <v>353</v>
      </c>
      <c r="R195" t="s">
        <v>353</v>
      </c>
      <c r="S195" t="s">
        <v>353</v>
      </c>
      <c r="T195" t="s">
        <v>353</v>
      </c>
      <c r="U195" t="s">
        <v>353</v>
      </c>
      <c r="V195" t="s">
        <v>353</v>
      </c>
      <c r="W195" t="s">
        <v>353</v>
      </c>
      <c r="X195" t="s">
        <v>353</v>
      </c>
      <c r="Y195" t="s">
        <v>353</v>
      </c>
      <c r="Z195" t="s">
        <v>353</v>
      </c>
    </row>
    <row r="196" spans="1:26">
      <c r="A196" t="s">
        <v>354</v>
      </c>
      <c r="B196" s="1">
        <f>COUNTA(C196:ZZ196)</f>
        <v>0</v>
      </c>
      <c r="C196" t="s">
        <v>355</v>
      </c>
      <c r="D196" t="s">
        <v>355</v>
      </c>
      <c r="E196" t="s">
        <v>355</v>
      </c>
      <c r="F196" t="s">
        <v>355</v>
      </c>
      <c r="G196" t="s">
        <v>355</v>
      </c>
      <c r="H196" t="s">
        <v>355</v>
      </c>
      <c r="I196" t="s">
        <v>355</v>
      </c>
      <c r="J196" t="s">
        <v>355</v>
      </c>
      <c r="K196" t="s">
        <v>355</v>
      </c>
      <c r="L196" t="s">
        <v>355</v>
      </c>
      <c r="M196" t="s">
        <v>355</v>
      </c>
      <c r="N196" t="s">
        <v>355</v>
      </c>
      <c r="O196" t="s">
        <v>355</v>
      </c>
      <c r="P196" t="s">
        <v>355</v>
      </c>
      <c r="Q196" t="s">
        <v>355</v>
      </c>
      <c r="R196" t="s">
        <v>355</v>
      </c>
      <c r="S196" t="s">
        <v>355</v>
      </c>
      <c r="T196" t="s">
        <v>355</v>
      </c>
      <c r="U196" t="s">
        <v>355</v>
      </c>
      <c r="V196" t="s">
        <v>355</v>
      </c>
      <c r="W196" t="s">
        <v>355</v>
      </c>
      <c r="X196" t="s">
        <v>355</v>
      </c>
      <c r="Y196" t="s">
        <v>355</v>
      </c>
      <c r="Z196" t="s">
        <v>355</v>
      </c>
    </row>
    <row r="197" spans="1:26">
      <c r="A197" t="s">
        <v>356</v>
      </c>
      <c r="B197" s="1">
        <f>COUNTA(C197:ZZ197)</f>
        <v>0</v>
      </c>
      <c r="C197" t="s">
        <v>357</v>
      </c>
      <c r="D197" t="s">
        <v>357</v>
      </c>
      <c r="E197" t="s">
        <v>357</v>
      </c>
      <c r="F197" t="s">
        <v>357</v>
      </c>
      <c r="G197" t="s">
        <v>357</v>
      </c>
      <c r="H197" t="s">
        <v>357</v>
      </c>
      <c r="I197" t="s">
        <v>357</v>
      </c>
      <c r="J197" t="s">
        <v>357</v>
      </c>
      <c r="K197" t="s">
        <v>357</v>
      </c>
      <c r="L197" t="s">
        <v>357</v>
      </c>
      <c r="M197" t="s">
        <v>357</v>
      </c>
      <c r="N197" t="s">
        <v>357</v>
      </c>
      <c r="O197" t="s">
        <v>357</v>
      </c>
      <c r="P197" t="s">
        <v>357</v>
      </c>
      <c r="Q197" t="s">
        <v>357</v>
      </c>
      <c r="R197" t="s">
        <v>357</v>
      </c>
      <c r="S197" t="s">
        <v>357</v>
      </c>
      <c r="T197" t="s">
        <v>357</v>
      </c>
      <c r="U197" t="s">
        <v>357</v>
      </c>
      <c r="V197" t="s">
        <v>357</v>
      </c>
      <c r="W197" t="s">
        <v>357</v>
      </c>
      <c r="X197" t="s">
        <v>357</v>
      </c>
      <c r="Y197" t="s">
        <v>357</v>
      </c>
      <c r="Z197" t="s">
        <v>357</v>
      </c>
    </row>
    <row r="198" spans="1:26">
      <c r="A198" t="s">
        <v>358</v>
      </c>
      <c r="B198" s="1">
        <f>COUNTA(C198:ZZ198)</f>
        <v>0</v>
      </c>
      <c r="C198" t="s">
        <v>359</v>
      </c>
      <c r="D198" t="s">
        <v>359</v>
      </c>
      <c r="E198" t="s">
        <v>359</v>
      </c>
      <c r="F198" t="s">
        <v>359</v>
      </c>
      <c r="G198" t="s">
        <v>359</v>
      </c>
      <c r="H198" t="s">
        <v>359</v>
      </c>
      <c r="I198" t="s">
        <v>359</v>
      </c>
      <c r="J198" t="s">
        <v>359</v>
      </c>
      <c r="K198" t="s">
        <v>359</v>
      </c>
      <c r="L198" t="s">
        <v>359</v>
      </c>
      <c r="M198" t="s">
        <v>359</v>
      </c>
      <c r="N198" t="s">
        <v>359</v>
      </c>
      <c r="O198" t="s">
        <v>359</v>
      </c>
      <c r="P198" t="s">
        <v>359</v>
      </c>
      <c r="Q198" t="s">
        <v>359</v>
      </c>
      <c r="R198" t="s">
        <v>359</v>
      </c>
      <c r="S198" t="s">
        <v>359</v>
      </c>
      <c r="T198" t="s">
        <v>359</v>
      </c>
      <c r="U198" t="s">
        <v>359</v>
      </c>
      <c r="V198" t="s">
        <v>359</v>
      </c>
      <c r="W198" t="s">
        <v>359</v>
      </c>
      <c r="X198" t="s">
        <v>359</v>
      </c>
      <c r="Y198" t="s">
        <v>359</v>
      </c>
      <c r="Z198" t="s">
        <v>359</v>
      </c>
    </row>
    <row r="199" spans="1:26">
      <c r="A199" t="s">
        <v>360</v>
      </c>
      <c r="B199" s="1">
        <f>COUNTA(C199:ZZ199)</f>
        <v>0</v>
      </c>
      <c r="C199" t="s">
        <v>361</v>
      </c>
      <c r="D199" t="s">
        <v>361</v>
      </c>
      <c r="E199" t="s">
        <v>361</v>
      </c>
      <c r="F199" t="s">
        <v>361</v>
      </c>
      <c r="G199" t="s">
        <v>361</v>
      </c>
      <c r="H199" t="s">
        <v>361</v>
      </c>
      <c r="I199" t="s">
        <v>361</v>
      </c>
      <c r="J199" t="s">
        <v>361</v>
      </c>
      <c r="K199" t="s">
        <v>361</v>
      </c>
      <c r="L199" t="s">
        <v>361</v>
      </c>
      <c r="M199" t="s">
        <v>361</v>
      </c>
      <c r="N199" t="s">
        <v>361</v>
      </c>
      <c r="O199" t="s">
        <v>361</v>
      </c>
      <c r="P199" t="s">
        <v>361</v>
      </c>
      <c r="Q199" t="s">
        <v>361</v>
      </c>
      <c r="R199" t="s">
        <v>361</v>
      </c>
      <c r="S199" t="s">
        <v>361</v>
      </c>
      <c r="T199" t="s">
        <v>361</v>
      </c>
      <c r="U199" t="s">
        <v>361</v>
      </c>
      <c r="V199" t="s">
        <v>361</v>
      </c>
      <c r="W199" t="s">
        <v>361</v>
      </c>
      <c r="X199" t="s">
        <v>361</v>
      </c>
      <c r="Y199" t="s">
        <v>361</v>
      </c>
      <c r="Z199" t="s">
        <v>361</v>
      </c>
    </row>
    <row r="200" spans="1:26">
      <c r="A200" t="s">
        <v>362</v>
      </c>
      <c r="B200" s="1">
        <f>COUNTA(C200:ZZ200)</f>
        <v>0</v>
      </c>
      <c r="C200" t="s">
        <v>363</v>
      </c>
      <c r="D200" t="s">
        <v>363</v>
      </c>
      <c r="E200" t="s">
        <v>363</v>
      </c>
      <c r="F200" t="s">
        <v>363</v>
      </c>
      <c r="G200" t="s">
        <v>363</v>
      </c>
      <c r="H200" t="s">
        <v>363</v>
      </c>
      <c r="I200" t="s">
        <v>363</v>
      </c>
      <c r="J200" t="s">
        <v>363</v>
      </c>
      <c r="K200" t="s">
        <v>363</v>
      </c>
      <c r="L200" t="s">
        <v>363</v>
      </c>
      <c r="M200" t="s">
        <v>363</v>
      </c>
      <c r="N200" t="s">
        <v>363</v>
      </c>
      <c r="O200" t="s">
        <v>363</v>
      </c>
      <c r="P200" t="s">
        <v>363</v>
      </c>
      <c r="Q200" t="s">
        <v>363</v>
      </c>
      <c r="R200" t="s">
        <v>363</v>
      </c>
      <c r="S200" t="s">
        <v>363</v>
      </c>
      <c r="T200" t="s">
        <v>363</v>
      </c>
      <c r="U200" t="s">
        <v>363</v>
      </c>
      <c r="V200" t="s">
        <v>363</v>
      </c>
      <c r="W200" t="s">
        <v>363</v>
      </c>
      <c r="X200" t="s">
        <v>363</v>
      </c>
      <c r="Y200" t="s">
        <v>363</v>
      </c>
      <c r="Z200" t="s">
        <v>363</v>
      </c>
    </row>
    <row r="201" spans="1:26">
      <c r="A201" t="s">
        <v>364</v>
      </c>
      <c r="B201" s="1">
        <f>COUNTA(C201:ZZ201)</f>
        <v>0</v>
      </c>
      <c r="C201" t="s">
        <v>365</v>
      </c>
      <c r="D201" t="s">
        <v>365</v>
      </c>
      <c r="E201" t="s">
        <v>365</v>
      </c>
      <c r="F201" t="s">
        <v>365</v>
      </c>
      <c r="G201" t="s">
        <v>365</v>
      </c>
      <c r="H201" t="s">
        <v>365</v>
      </c>
      <c r="I201" t="s">
        <v>365</v>
      </c>
      <c r="J201" t="s">
        <v>365</v>
      </c>
      <c r="K201" t="s">
        <v>365</v>
      </c>
      <c r="L201" t="s">
        <v>365</v>
      </c>
      <c r="M201" t="s">
        <v>365</v>
      </c>
      <c r="N201" t="s">
        <v>365</v>
      </c>
      <c r="O201" t="s">
        <v>365</v>
      </c>
      <c r="P201" t="s">
        <v>365</v>
      </c>
      <c r="Q201" t="s">
        <v>365</v>
      </c>
      <c r="R201" t="s">
        <v>365</v>
      </c>
      <c r="S201" t="s">
        <v>365</v>
      </c>
      <c r="T201" t="s">
        <v>365</v>
      </c>
      <c r="U201" t="s">
        <v>365</v>
      </c>
      <c r="V201" t="s">
        <v>365</v>
      </c>
      <c r="W201" t="s">
        <v>365</v>
      </c>
      <c r="X201" t="s">
        <v>365</v>
      </c>
      <c r="Y201" t="s">
        <v>365</v>
      </c>
      <c r="Z201" t="s">
        <v>365</v>
      </c>
    </row>
    <row r="202" spans="1:26">
      <c r="A202" t="s">
        <v>366</v>
      </c>
      <c r="B202" s="1">
        <f>COUNTA(C202:ZZ202)</f>
        <v>0</v>
      </c>
      <c r="C202" t="s">
        <v>367</v>
      </c>
      <c r="D202" t="s">
        <v>367</v>
      </c>
      <c r="E202" t="s">
        <v>367</v>
      </c>
      <c r="F202" t="s">
        <v>367</v>
      </c>
      <c r="G202" t="s">
        <v>367</v>
      </c>
      <c r="H202" t="s">
        <v>367</v>
      </c>
      <c r="I202" t="s">
        <v>367</v>
      </c>
      <c r="J202" t="s">
        <v>367</v>
      </c>
      <c r="K202" t="s">
        <v>367</v>
      </c>
      <c r="L202" t="s">
        <v>367</v>
      </c>
      <c r="M202" t="s">
        <v>367</v>
      </c>
      <c r="N202" t="s">
        <v>367</v>
      </c>
      <c r="O202" t="s">
        <v>367</v>
      </c>
      <c r="P202" t="s">
        <v>367</v>
      </c>
      <c r="Q202" t="s">
        <v>367</v>
      </c>
      <c r="R202" t="s">
        <v>367</v>
      </c>
      <c r="S202" t="s">
        <v>367</v>
      </c>
      <c r="T202" t="s">
        <v>367</v>
      </c>
      <c r="U202" t="s">
        <v>367</v>
      </c>
      <c r="V202" t="s">
        <v>367</v>
      </c>
      <c r="W202" t="s">
        <v>367</v>
      </c>
      <c r="X202" t="s">
        <v>367</v>
      </c>
      <c r="Y202" t="s">
        <v>367</v>
      </c>
      <c r="Z202" t="s">
        <v>367</v>
      </c>
    </row>
    <row r="203" spans="1:26">
      <c r="A203" t="s">
        <v>368</v>
      </c>
      <c r="B203" s="1">
        <f>COUNTA(C203:ZZ203)</f>
        <v>0</v>
      </c>
      <c r="C203" t="s">
        <v>369</v>
      </c>
      <c r="D203" t="s">
        <v>369</v>
      </c>
      <c r="E203" t="s">
        <v>369</v>
      </c>
      <c r="F203" t="s">
        <v>369</v>
      </c>
      <c r="G203" t="s">
        <v>369</v>
      </c>
      <c r="H203" t="s">
        <v>369</v>
      </c>
      <c r="I203" t="s">
        <v>369</v>
      </c>
      <c r="J203" t="s">
        <v>369</v>
      </c>
      <c r="K203" t="s">
        <v>369</v>
      </c>
      <c r="L203" t="s">
        <v>369</v>
      </c>
      <c r="M203" t="s">
        <v>369</v>
      </c>
      <c r="N203" t="s">
        <v>369</v>
      </c>
      <c r="O203" t="s">
        <v>369</v>
      </c>
      <c r="P203" t="s">
        <v>369</v>
      </c>
      <c r="Q203" t="s">
        <v>369</v>
      </c>
      <c r="R203" t="s">
        <v>369</v>
      </c>
      <c r="S203" t="s">
        <v>369</v>
      </c>
      <c r="T203" t="s">
        <v>369</v>
      </c>
      <c r="U203" t="s">
        <v>369</v>
      </c>
      <c r="V203" t="s">
        <v>369</v>
      </c>
      <c r="W203" t="s">
        <v>369</v>
      </c>
      <c r="X203" t="s">
        <v>369</v>
      </c>
      <c r="Y203" t="s">
        <v>369</v>
      </c>
      <c r="Z203" t="s">
        <v>369</v>
      </c>
    </row>
    <row r="204" spans="1:26">
      <c r="A204" t="s">
        <v>370</v>
      </c>
      <c r="B204" s="1">
        <f>COUNTA(C204:ZZ204)</f>
        <v>0</v>
      </c>
      <c r="C204" t="s">
        <v>371</v>
      </c>
      <c r="D204" t="s">
        <v>371</v>
      </c>
      <c r="E204" t="s">
        <v>371</v>
      </c>
      <c r="F204" t="s">
        <v>371</v>
      </c>
      <c r="G204" t="s">
        <v>371</v>
      </c>
      <c r="H204" t="s">
        <v>371</v>
      </c>
      <c r="I204" t="s">
        <v>371</v>
      </c>
      <c r="J204" t="s">
        <v>371</v>
      </c>
      <c r="K204" t="s">
        <v>371</v>
      </c>
      <c r="L204" t="s">
        <v>371</v>
      </c>
      <c r="M204" t="s">
        <v>371</v>
      </c>
      <c r="N204" t="s">
        <v>371</v>
      </c>
      <c r="O204" t="s">
        <v>371</v>
      </c>
      <c r="P204" t="s">
        <v>371</v>
      </c>
      <c r="Q204" t="s">
        <v>371</v>
      </c>
      <c r="R204" t="s">
        <v>371</v>
      </c>
      <c r="S204" t="s">
        <v>371</v>
      </c>
      <c r="T204" t="s">
        <v>371</v>
      </c>
      <c r="U204" t="s">
        <v>371</v>
      </c>
      <c r="V204" t="s">
        <v>371</v>
      </c>
      <c r="W204" t="s">
        <v>371</v>
      </c>
      <c r="X204" t="s">
        <v>371</v>
      </c>
      <c r="Y204" t="s">
        <v>371</v>
      </c>
      <c r="Z204" t="s">
        <v>371</v>
      </c>
    </row>
    <row r="205" spans="1:26">
      <c r="A205" t="s">
        <v>372</v>
      </c>
      <c r="B205" s="1">
        <f>COUNTA(C205:ZZ205)</f>
        <v>0</v>
      </c>
      <c r="C205" t="s">
        <v>373</v>
      </c>
      <c r="D205" t="s">
        <v>373</v>
      </c>
      <c r="E205" t="s">
        <v>373</v>
      </c>
      <c r="F205" t="s">
        <v>373</v>
      </c>
      <c r="G205" t="s">
        <v>373</v>
      </c>
      <c r="H205" t="s">
        <v>373</v>
      </c>
      <c r="I205" t="s">
        <v>373</v>
      </c>
      <c r="J205" t="s">
        <v>373</v>
      </c>
      <c r="K205" t="s">
        <v>373</v>
      </c>
      <c r="L205" t="s">
        <v>373</v>
      </c>
      <c r="M205" t="s">
        <v>373</v>
      </c>
      <c r="N205" t="s">
        <v>373</v>
      </c>
      <c r="O205" t="s">
        <v>373</v>
      </c>
      <c r="P205" t="s">
        <v>373</v>
      </c>
      <c r="Q205" t="s">
        <v>373</v>
      </c>
      <c r="R205" t="s">
        <v>373</v>
      </c>
      <c r="S205" t="s">
        <v>373</v>
      </c>
      <c r="T205" t="s">
        <v>373</v>
      </c>
      <c r="U205" t="s">
        <v>373</v>
      </c>
      <c r="V205" t="s">
        <v>373</v>
      </c>
      <c r="W205" t="s">
        <v>373</v>
      </c>
      <c r="X205" t="s">
        <v>373</v>
      </c>
      <c r="Y205" t="s">
        <v>373</v>
      </c>
      <c r="Z205" t="s">
        <v>373</v>
      </c>
    </row>
    <row r="206" spans="1:26">
      <c r="A206" t="s">
        <v>374</v>
      </c>
      <c r="B206" s="1">
        <f>COUNTA(C206:ZZ206)</f>
        <v>0</v>
      </c>
      <c r="C206" t="s">
        <v>375</v>
      </c>
      <c r="D206" t="s">
        <v>375</v>
      </c>
      <c r="E206" t="s">
        <v>375</v>
      </c>
      <c r="F206" t="s">
        <v>375</v>
      </c>
      <c r="G206" t="s">
        <v>375</v>
      </c>
      <c r="H206" t="s">
        <v>375</v>
      </c>
      <c r="I206" t="s">
        <v>375</v>
      </c>
      <c r="J206" t="s">
        <v>375</v>
      </c>
      <c r="K206" t="s">
        <v>375</v>
      </c>
      <c r="L206" t="s">
        <v>375</v>
      </c>
      <c r="M206" t="s">
        <v>375</v>
      </c>
      <c r="N206" t="s">
        <v>375</v>
      </c>
      <c r="O206" t="s">
        <v>375</v>
      </c>
      <c r="P206" t="s">
        <v>375</v>
      </c>
      <c r="Q206" t="s">
        <v>375</v>
      </c>
      <c r="R206" t="s">
        <v>375</v>
      </c>
      <c r="S206" t="s">
        <v>375</v>
      </c>
      <c r="T206" t="s">
        <v>375</v>
      </c>
      <c r="U206" t="s">
        <v>375</v>
      </c>
      <c r="V206" t="s">
        <v>375</v>
      </c>
      <c r="W206" t="s">
        <v>375</v>
      </c>
      <c r="X206" t="s">
        <v>375</v>
      </c>
      <c r="Y206" t="s">
        <v>375</v>
      </c>
      <c r="Z206" t="s">
        <v>375</v>
      </c>
    </row>
    <row r="207" spans="1:26">
      <c r="A207" t="s">
        <v>376</v>
      </c>
      <c r="B207" s="1">
        <f>COUNTA(C207:ZZ207)</f>
        <v>0</v>
      </c>
      <c r="C207" t="s">
        <v>377</v>
      </c>
      <c r="D207" t="s">
        <v>377</v>
      </c>
      <c r="E207" t="s">
        <v>377</v>
      </c>
      <c r="F207" t="s">
        <v>377</v>
      </c>
      <c r="G207" t="s">
        <v>377</v>
      </c>
      <c r="H207" t="s">
        <v>377</v>
      </c>
      <c r="I207" t="s">
        <v>377</v>
      </c>
      <c r="J207" t="s">
        <v>377</v>
      </c>
      <c r="K207" t="s">
        <v>377</v>
      </c>
      <c r="L207" t="s">
        <v>377</v>
      </c>
      <c r="M207" t="s">
        <v>377</v>
      </c>
      <c r="N207" t="s">
        <v>377</v>
      </c>
      <c r="O207" t="s">
        <v>377</v>
      </c>
      <c r="P207" t="s">
        <v>377</v>
      </c>
      <c r="Q207" t="s">
        <v>377</v>
      </c>
      <c r="R207" t="s">
        <v>377</v>
      </c>
      <c r="S207" t="s">
        <v>377</v>
      </c>
      <c r="T207" t="s">
        <v>377</v>
      </c>
      <c r="U207" t="s">
        <v>377</v>
      </c>
      <c r="V207" t="s">
        <v>377</v>
      </c>
      <c r="W207" t="s">
        <v>377</v>
      </c>
      <c r="X207" t="s">
        <v>377</v>
      </c>
      <c r="Y207" t="s">
        <v>377</v>
      </c>
      <c r="Z207" t="s">
        <v>377</v>
      </c>
    </row>
    <row r="208" spans="1:26">
      <c r="A208" t="s">
        <v>378</v>
      </c>
      <c r="B208" s="1">
        <f>COUNTA(C208:ZZ208)</f>
        <v>0</v>
      </c>
      <c r="C208" t="s">
        <v>379</v>
      </c>
      <c r="D208" t="s">
        <v>379</v>
      </c>
      <c r="E208" t="s">
        <v>379</v>
      </c>
      <c r="F208" t="s">
        <v>379</v>
      </c>
      <c r="G208" t="s">
        <v>379</v>
      </c>
      <c r="H208" t="s">
        <v>379</v>
      </c>
      <c r="I208" t="s">
        <v>379</v>
      </c>
      <c r="J208" t="s">
        <v>379</v>
      </c>
      <c r="K208" t="s">
        <v>379</v>
      </c>
      <c r="L208" t="s">
        <v>379</v>
      </c>
      <c r="M208" t="s">
        <v>379</v>
      </c>
      <c r="N208" t="s">
        <v>379</v>
      </c>
      <c r="O208" t="s">
        <v>379</v>
      </c>
      <c r="P208" t="s">
        <v>379</v>
      </c>
      <c r="Q208" t="s">
        <v>379</v>
      </c>
      <c r="R208" t="s">
        <v>379</v>
      </c>
      <c r="S208" t="s">
        <v>379</v>
      </c>
      <c r="T208" t="s">
        <v>379</v>
      </c>
      <c r="U208" t="s">
        <v>379</v>
      </c>
      <c r="V208" t="s">
        <v>379</v>
      </c>
      <c r="W208" t="s">
        <v>379</v>
      </c>
      <c r="X208" t="s">
        <v>379</v>
      </c>
      <c r="Y208" t="s">
        <v>379</v>
      </c>
      <c r="Z208" t="s">
        <v>379</v>
      </c>
    </row>
    <row r="209" spans="1:26">
      <c r="A209" t="s">
        <v>380</v>
      </c>
      <c r="B209" s="1">
        <f>COUNTA(C209:ZZ209)</f>
        <v>0</v>
      </c>
      <c r="C209" t="s">
        <v>381</v>
      </c>
      <c r="D209" t="s">
        <v>381</v>
      </c>
      <c r="E209" t="s">
        <v>381</v>
      </c>
      <c r="F209" t="s">
        <v>381</v>
      </c>
      <c r="G209" t="s">
        <v>381</v>
      </c>
      <c r="H209" t="s">
        <v>381</v>
      </c>
      <c r="I209" t="s">
        <v>381</v>
      </c>
      <c r="J209" t="s">
        <v>381</v>
      </c>
      <c r="K209" t="s">
        <v>381</v>
      </c>
      <c r="L209" t="s">
        <v>381</v>
      </c>
      <c r="M209" t="s">
        <v>381</v>
      </c>
      <c r="N209" t="s">
        <v>381</v>
      </c>
      <c r="O209" t="s">
        <v>381</v>
      </c>
      <c r="P209" t="s">
        <v>381</v>
      </c>
      <c r="Q209" t="s">
        <v>381</v>
      </c>
      <c r="R209" t="s">
        <v>381</v>
      </c>
      <c r="S209" t="s">
        <v>381</v>
      </c>
      <c r="T209" t="s">
        <v>381</v>
      </c>
      <c r="U209" t="s">
        <v>381</v>
      </c>
      <c r="V209" t="s">
        <v>381</v>
      </c>
      <c r="W209" t="s">
        <v>381</v>
      </c>
      <c r="X209" t="s">
        <v>381</v>
      </c>
      <c r="Y209" t="s">
        <v>381</v>
      </c>
      <c r="Z209" t="s">
        <v>381</v>
      </c>
    </row>
    <row r="210" spans="1:26">
      <c r="A210" t="s">
        <v>382</v>
      </c>
      <c r="B210" s="1">
        <f>COUNTA(C210:ZZ210)</f>
        <v>0</v>
      </c>
      <c r="C210" t="s">
        <v>383</v>
      </c>
      <c r="D210" t="s">
        <v>383</v>
      </c>
      <c r="E210" t="s">
        <v>383</v>
      </c>
      <c r="F210" t="s">
        <v>383</v>
      </c>
      <c r="G210" t="s">
        <v>383</v>
      </c>
      <c r="H210" t="s">
        <v>383</v>
      </c>
      <c r="I210" t="s">
        <v>383</v>
      </c>
      <c r="J210" t="s">
        <v>383</v>
      </c>
      <c r="K210" t="s">
        <v>383</v>
      </c>
      <c r="L210" t="s">
        <v>383</v>
      </c>
      <c r="M210" t="s">
        <v>383</v>
      </c>
      <c r="N210" t="s">
        <v>383</v>
      </c>
      <c r="O210" t="s">
        <v>383</v>
      </c>
      <c r="P210" t="s">
        <v>383</v>
      </c>
      <c r="Q210" t="s">
        <v>383</v>
      </c>
      <c r="R210" t="s">
        <v>383</v>
      </c>
      <c r="S210" t="s">
        <v>383</v>
      </c>
      <c r="T210" t="s">
        <v>383</v>
      </c>
      <c r="U210" t="s">
        <v>383</v>
      </c>
      <c r="V210" t="s">
        <v>383</v>
      </c>
      <c r="W210" t="s">
        <v>383</v>
      </c>
      <c r="X210" t="s">
        <v>383</v>
      </c>
      <c r="Y210" t="s">
        <v>383</v>
      </c>
      <c r="Z210" t="s">
        <v>383</v>
      </c>
    </row>
    <row r="211" spans="1:26">
      <c r="A211" t="s">
        <v>384</v>
      </c>
      <c r="B211" s="1">
        <f>COUNTA(C211:ZZ211)</f>
        <v>0</v>
      </c>
      <c r="C211" t="s">
        <v>385</v>
      </c>
      <c r="D211" t="s">
        <v>385</v>
      </c>
      <c r="E211" t="s">
        <v>385</v>
      </c>
      <c r="F211" t="s">
        <v>385</v>
      </c>
      <c r="G211" t="s">
        <v>385</v>
      </c>
      <c r="H211" t="s">
        <v>385</v>
      </c>
      <c r="I211" t="s">
        <v>385</v>
      </c>
      <c r="J211" t="s">
        <v>385</v>
      </c>
      <c r="K211" t="s">
        <v>385</v>
      </c>
      <c r="L211" t="s">
        <v>385</v>
      </c>
      <c r="M211" t="s">
        <v>385</v>
      </c>
      <c r="N211" t="s">
        <v>385</v>
      </c>
      <c r="O211" t="s">
        <v>385</v>
      </c>
      <c r="P211" t="s">
        <v>385</v>
      </c>
      <c r="Q211" t="s">
        <v>385</v>
      </c>
      <c r="R211" t="s">
        <v>385</v>
      </c>
      <c r="S211" t="s">
        <v>385</v>
      </c>
      <c r="T211" t="s">
        <v>385</v>
      </c>
      <c r="U211" t="s">
        <v>385</v>
      </c>
      <c r="V211" t="s">
        <v>385</v>
      </c>
      <c r="W211" t="s">
        <v>385</v>
      </c>
      <c r="X211" t="s">
        <v>385</v>
      </c>
      <c r="Y211" t="s">
        <v>385</v>
      </c>
      <c r="Z211" t="s">
        <v>385</v>
      </c>
    </row>
    <row r="212" spans="1:26">
      <c r="A212" t="s">
        <v>386</v>
      </c>
      <c r="B212" s="1">
        <f>COUNTA(C212:ZZ212)</f>
        <v>0</v>
      </c>
      <c r="C212" t="s">
        <v>387</v>
      </c>
      <c r="D212" t="s">
        <v>387</v>
      </c>
      <c r="E212" t="s">
        <v>387</v>
      </c>
      <c r="F212" t="s">
        <v>387</v>
      </c>
      <c r="G212" t="s">
        <v>387</v>
      </c>
      <c r="H212" t="s">
        <v>387</v>
      </c>
      <c r="I212" t="s">
        <v>387</v>
      </c>
      <c r="J212" t="s">
        <v>387</v>
      </c>
      <c r="K212" t="s">
        <v>387</v>
      </c>
      <c r="L212" t="s">
        <v>387</v>
      </c>
      <c r="M212" t="s">
        <v>387</v>
      </c>
      <c r="N212" t="s">
        <v>387</v>
      </c>
      <c r="O212" t="s">
        <v>387</v>
      </c>
      <c r="P212" t="s">
        <v>387</v>
      </c>
      <c r="Q212" t="s">
        <v>387</v>
      </c>
      <c r="R212" t="s">
        <v>387</v>
      </c>
      <c r="S212" t="s">
        <v>387</v>
      </c>
      <c r="T212" t="s">
        <v>387</v>
      </c>
      <c r="U212" t="s">
        <v>387</v>
      </c>
      <c r="V212" t="s">
        <v>387</v>
      </c>
      <c r="W212" t="s">
        <v>387</v>
      </c>
      <c r="X212" t="s">
        <v>387</v>
      </c>
      <c r="Y212" t="s">
        <v>387</v>
      </c>
      <c r="Z212" t="s">
        <v>387</v>
      </c>
    </row>
    <row r="213" spans="1:26">
      <c r="A213" t="s">
        <v>388</v>
      </c>
      <c r="B213" s="1">
        <f>COUNTA(C213:ZZ213)</f>
        <v>0</v>
      </c>
      <c r="C213" t="s">
        <v>389</v>
      </c>
      <c r="D213" t="s">
        <v>389</v>
      </c>
      <c r="E213" t="s">
        <v>389</v>
      </c>
      <c r="F213" t="s">
        <v>389</v>
      </c>
      <c r="G213" t="s">
        <v>389</v>
      </c>
      <c r="H213" t="s">
        <v>389</v>
      </c>
      <c r="I213" t="s">
        <v>389</v>
      </c>
      <c r="J213" t="s">
        <v>389</v>
      </c>
      <c r="K213" t="s">
        <v>389</v>
      </c>
      <c r="L213" t="s">
        <v>389</v>
      </c>
      <c r="M213" t="s">
        <v>389</v>
      </c>
      <c r="N213" t="s">
        <v>389</v>
      </c>
      <c r="O213" t="s">
        <v>389</v>
      </c>
      <c r="P213" t="s">
        <v>389</v>
      </c>
      <c r="Q213" t="s">
        <v>389</v>
      </c>
      <c r="R213" t="s">
        <v>389</v>
      </c>
      <c r="S213" t="s">
        <v>389</v>
      </c>
      <c r="T213" t="s">
        <v>389</v>
      </c>
      <c r="U213" t="s">
        <v>389</v>
      </c>
      <c r="V213" t="s">
        <v>389</v>
      </c>
      <c r="W213" t="s">
        <v>389</v>
      </c>
      <c r="X213" t="s">
        <v>389</v>
      </c>
      <c r="Y213" t="s">
        <v>389</v>
      </c>
      <c r="Z213" t="s">
        <v>389</v>
      </c>
    </row>
    <row r="214" spans="1:26">
      <c r="A214" t="s">
        <v>390</v>
      </c>
      <c r="B214" s="1">
        <f>COUNTA(C214:ZZ214)</f>
        <v>0</v>
      </c>
      <c r="C214" t="s">
        <v>391</v>
      </c>
      <c r="D214" t="s">
        <v>391</v>
      </c>
      <c r="E214" t="s">
        <v>391</v>
      </c>
      <c r="F214" t="s">
        <v>391</v>
      </c>
      <c r="G214" t="s">
        <v>391</v>
      </c>
      <c r="H214" t="s">
        <v>391</v>
      </c>
      <c r="I214" t="s">
        <v>391</v>
      </c>
      <c r="J214" t="s">
        <v>391</v>
      </c>
      <c r="K214" t="s">
        <v>391</v>
      </c>
      <c r="L214" t="s">
        <v>391</v>
      </c>
      <c r="M214" t="s">
        <v>391</v>
      </c>
      <c r="N214" t="s">
        <v>391</v>
      </c>
      <c r="O214" t="s">
        <v>391</v>
      </c>
      <c r="P214" t="s">
        <v>391</v>
      </c>
      <c r="Q214" t="s">
        <v>391</v>
      </c>
      <c r="R214" t="s">
        <v>391</v>
      </c>
      <c r="S214" t="s">
        <v>391</v>
      </c>
      <c r="T214" t="s">
        <v>391</v>
      </c>
      <c r="U214" t="s">
        <v>391</v>
      </c>
      <c r="V214" t="s">
        <v>391</v>
      </c>
      <c r="W214" t="s">
        <v>391</v>
      </c>
      <c r="X214" t="s">
        <v>391</v>
      </c>
      <c r="Y214" t="s">
        <v>391</v>
      </c>
      <c r="Z214" t="s">
        <v>391</v>
      </c>
    </row>
    <row r="215" spans="1:26">
      <c r="A215" t="s">
        <v>392</v>
      </c>
      <c r="B215" s="1">
        <f>COUNTA(C215:ZZ215)</f>
        <v>0</v>
      </c>
      <c r="C215" t="s">
        <v>393</v>
      </c>
      <c r="D215" t="s">
        <v>393</v>
      </c>
      <c r="E215" t="s">
        <v>393</v>
      </c>
      <c r="F215" t="s">
        <v>393</v>
      </c>
      <c r="G215" t="s">
        <v>393</v>
      </c>
      <c r="H215" t="s">
        <v>393</v>
      </c>
      <c r="I215" t="s">
        <v>393</v>
      </c>
      <c r="J215" t="s">
        <v>393</v>
      </c>
      <c r="K215" t="s">
        <v>393</v>
      </c>
      <c r="L215" t="s">
        <v>393</v>
      </c>
      <c r="M215" t="s">
        <v>393</v>
      </c>
      <c r="N215" t="s">
        <v>393</v>
      </c>
      <c r="O215" t="s">
        <v>393</v>
      </c>
      <c r="P215" t="s">
        <v>393</v>
      </c>
      <c r="Q215" t="s">
        <v>393</v>
      </c>
      <c r="R215" t="s">
        <v>393</v>
      </c>
      <c r="S215" t="s">
        <v>393</v>
      </c>
      <c r="T215" t="s">
        <v>393</v>
      </c>
      <c r="U215" t="s">
        <v>393</v>
      </c>
      <c r="V215" t="s">
        <v>393</v>
      </c>
      <c r="W215" t="s">
        <v>393</v>
      </c>
      <c r="X215" t="s">
        <v>393</v>
      </c>
      <c r="Y215" t="s">
        <v>393</v>
      </c>
      <c r="Z215" t="s">
        <v>393</v>
      </c>
    </row>
    <row r="216" spans="1:26">
      <c r="A216" t="s">
        <v>394</v>
      </c>
      <c r="B216" s="1">
        <f>COUNTA(C216:ZZ216)</f>
        <v>0</v>
      </c>
      <c r="C216" t="s">
        <v>395</v>
      </c>
      <c r="D216" t="s">
        <v>395</v>
      </c>
      <c r="E216" t="s">
        <v>395</v>
      </c>
      <c r="F216" t="s">
        <v>395</v>
      </c>
      <c r="G216" t="s">
        <v>395</v>
      </c>
      <c r="H216" t="s">
        <v>395</v>
      </c>
      <c r="I216" t="s">
        <v>395</v>
      </c>
      <c r="J216" t="s">
        <v>395</v>
      </c>
      <c r="K216" t="s">
        <v>395</v>
      </c>
      <c r="L216" t="s">
        <v>395</v>
      </c>
      <c r="M216" t="s">
        <v>395</v>
      </c>
      <c r="N216" t="s">
        <v>395</v>
      </c>
      <c r="O216" t="s">
        <v>395</v>
      </c>
      <c r="P216" t="s">
        <v>395</v>
      </c>
      <c r="Q216" t="s">
        <v>395</v>
      </c>
      <c r="R216" t="s">
        <v>395</v>
      </c>
      <c r="S216" t="s">
        <v>395</v>
      </c>
      <c r="T216" t="s">
        <v>395</v>
      </c>
      <c r="U216" t="s">
        <v>395</v>
      </c>
      <c r="V216" t="s">
        <v>395</v>
      </c>
      <c r="W216" t="s">
        <v>395</v>
      </c>
      <c r="X216" t="s">
        <v>395</v>
      </c>
      <c r="Y216" t="s">
        <v>395</v>
      </c>
      <c r="Z216" t="s">
        <v>395</v>
      </c>
    </row>
    <row r="217" spans="1:26">
      <c r="A217" t="s">
        <v>396</v>
      </c>
      <c r="B217" s="1">
        <f>COUNTA(C217:ZZ217)</f>
        <v>0</v>
      </c>
      <c r="C217" t="s">
        <v>397</v>
      </c>
      <c r="D217" t="s">
        <v>397</v>
      </c>
      <c r="E217" t="s">
        <v>397</v>
      </c>
      <c r="F217" t="s">
        <v>397</v>
      </c>
      <c r="G217" t="s">
        <v>397</v>
      </c>
      <c r="H217" t="s">
        <v>397</v>
      </c>
      <c r="I217" t="s">
        <v>397</v>
      </c>
      <c r="J217" t="s">
        <v>397</v>
      </c>
      <c r="K217" t="s">
        <v>397</v>
      </c>
      <c r="L217" t="s">
        <v>397</v>
      </c>
      <c r="M217" t="s">
        <v>397</v>
      </c>
      <c r="N217" t="s">
        <v>397</v>
      </c>
      <c r="O217" t="s">
        <v>397</v>
      </c>
      <c r="P217" t="s">
        <v>397</v>
      </c>
      <c r="Q217" t="s">
        <v>397</v>
      </c>
      <c r="R217" t="s">
        <v>397</v>
      </c>
      <c r="S217" t="s">
        <v>397</v>
      </c>
      <c r="T217" t="s">
        <v>397</v>
      </c>
      <c r="U217" t="s">
        <v>397</v>
      </c>
      <c r="V217" t="s">
        <v>397</v>
      </c>
      <c r="W217" t="s">
        <v>397</v>
      </c>
      <c r="X217" t="s">
        <v>397</v>
      </c>
      <c r="Y217" t="s">
        <v>397</v>
      </c>
      <c r="Z217" t="s">
        <v>397</v>
      </c>
    </row>
    <row r="218" spans="1:26">
      <c r="A218" t="s">
        <v>398</v>
      </c>
      <c r="B218" s="1">
        <f>COUNTA(C218:ZZ218)</f>
        <v>0</v>
      </c>
      <c r="C218" t="s">
        <v>399</v>
      </c>
      <c r="D218" t="s">
        <v>399</v>
      </c>
      <c r="E218" t="s">
        <v>399</v>
      </c>
      <c r="F218" t="s">
        <v>399</v>
      </c>
      <c r="G218" t="s">
        <v>399</v>
      </c>
      <c r="H218" t="s">
        <v>399</v>
      </c>
      <c r="I218" t="s">
        <v>399</v>
      </c>
      <c r="J218" t="s">
        <v>399</v>
      </c>
      <c r="K218" t="s">
        <v>399</v>
      </c>
      <c r="L218" t="s">
        <v>399</v>
      </c>
      <c r="M218" t="s">
        <v>399</v>
      </c>
      <c r="N218" t="s">
        <v>399</v>
      </c>
      <c r="O218" t="s">
        <v>399</v>
      </c>
      <c r="P218" t="s">
        <v>399</v>
      </c>
      <c r="Q218" t="s">
        <v>399</v>
      </c>
      <c r="R218" t="s">
        <v>399</v>
      </c>
      <c r="S218" t="s">
        <v>399</v>
      </c>
      <c r="T218" t="s">
        <v>399</v>
      </c>
      <c r="U218" t="s">
        <v>399</v>
      </c>
      <c r="V218" t="s">
        <v>399</v>
      </c>
      <c r="W218" t="s">
        <v>399</v>
      </c>
      <c r="X218" t="s">
        <v>399</v>
      </c>
      <c r="Y218" t="s">
        <v>399</v>
      </c>
      <c r="Z218" t="s">
        <v>399</v>
      </c>
    </row>
    <row r="219" spans="1:26">
      <c r="A219" t="s">
        <v>400</v>
      </c>
      <c r="B219" s="1">
        <f>COUNTA(C219:ZZ219)</f>
        <v>0</v>
      </c>
      <c r="C219" t="s">
        <v>401</v>
      </c>
      <c r="D219" t="s">
        <v>401</v>
      </c>
      <c r="E219" t="s">
        <v>401</v>
      </c>
      <c r="F219" t="s">
        <v>401</v>
      </c>
      <c r="G219" t="s">
        <v>401</v>
      </c>
      <c r="H219" t="s">
        <v>401</v>
      </c>
      <c r="I219" t="s">
        <v>401</v>
      </c>
      <c r="J219" t="s">
        <v>401</v>
      </c>
      <c r="K219" t="s">
        <v>401</v>
      </c>
      <c r="L219" t="s">
        <v>401</v>
      </c>
      <c r="M219" t="s">
        <v>401</v>
      </c>
      <c r="N219" t="s">
        <v>401</v>
      </c>
      <c r="O219" t="s">
        <v>401</v>
      </c>
      <c r="P219" t="s">
        <v>401</v>
      </c>
      <c r="Q219" t="s">
        <v>401</v>
      </c>
      <c r="R219" t="s">
        <v>401</v>
      </c>
      <c r="S219" t="s">
        <v>401</v>
      </c>
      <c r="T219" t="s">
        <v>401</v>
      </c>
      <c r="U219" t="s">
        <v>401</v>
      </c>
      <c r="V219" t="s">
        <v>401</v>
      </c>
      <c r="W219" t="s">
        <v>401</v>
      </c>
      <c r="X219" t="s">
        <v>401</v>
      </c>
      <c r="Y219" t="s">
        <v>401</v>
      </c>
      <c r="Z219" t="s">
        <v>401</v>
      </c>
    </row>
    <row r="220" spans="1:26">
      <c r="A220" t="s">
        <v>402</v>
      </c>
      <c r="B220" s="1">
        <f>COUNTA(C220:ZZ220)</f>
        <v>0</v>
      </c>
      <c r="C220" t="s">
        <v>403</v>
      </c>
      <c r="D220" t="s">
        <v>403</v>
      </c>
      <c r="E220" t="s">
        <v>403</v>
      </c>
      <c r="F220" t="s">
        <v>403</v>
      </c>
      <c r="G220" t="s">
        <v>403</v>
      </c>
      <c r="H220" t="s">
        <v>403</v>
      </c>
      <c r="I220" t="s">
        <v>403</v>
      </c>
      <c r="J220" t="s">
        <v>403</v>
      </c>
      <c r="K220" t="s">
        <v>403</v>
      </c>
      <c r="L220" t="s">
        <v>403</v>
      </c>
      <c r="M220" t="s">
        <v>403</v>
      </c>
      <c r="N220" t="s">
        <v>403</v>
      </c>
      <c r="O220" t="s">
        <v>403</v>
      </c>
      <c r="P220" t="s">
        <v>403</v>
      </c>
      <c r="Q220" t="s">
        <v>403</v>
      </c>
      <c r="R220" t="s">
        <v>403</v>
      </c>
      <c r="S220" t="s">
        <v>403</v>
      </c>
      <c r="T220" t="s">
        <v>403</v>
      </c>
      <c r="U220" t="s">
        <v>403</v>
      </c>
      <c r="V220" t="s">
        <v>403</v>
      </c>
      <c r="W220" t="s">
        <v>403</v>
      </c>
      <c r="X220" t="s">
        <v>403</v>
      </c>
      <c r="Y220" t="s">
        <v>403</v>
      </c>
      <c r="Z220" t="s">
        <v>403</v>
      </c>
    </row>
    <row r="221" spans="1:26">
      <c r="A221" t="s">
        <v>404</v>
      </c>
      <c r="B221" s="1">
        <f>COUNTA(C221:ZZ221)</f>
        <v>0</v>
      </c>
      <c r="C221" t="s">
        <v>405</v>
      </c>
      <c r="D221" t="s">
        <v>405</v>
      </c>
      <c r="E221" t="s">
        <v>405</v>
      </c>
      <c r="F221" t="s">
        <v>405</v>
      </c>
      <c r="G221" t="s">
        <v>405</v>
      </c>
      <c r="H221" t="s">
        <v>405</v>
      </c>
      <c r="I221" t="s">
        <v>405</v>
      </c>
      <c r="J221" t="s">
        <v>405</v>
      </c>
      <c r="K221" t="s">
        <v>405</v>
      </c>
      <c r="L221" t="s">
        <v>405</v>
      </c>
      <c r="M221" t="s">
        <v>405</v>
      </c>
      <c r="N221" t="s">
        <v>405</v>
      </c>
      <c r="O221" t="s">
        <v>405</v>
      </c>
      <c r="P221" t="s">
        <v>405</v>
      </c>
      <c r="Q221" t="s">
        <v>405</v>
      </c>
      <c r="R221" t="s">
        <v>405</v>
      </c>
      <c r="S221" t="s">
        <v>405</v>
      </c>
      <c r="T221" t="s">
        <v>405</v>
      </c>
      <c r="U221" t="s">
        <v>405</v>
      </c>
      <c r="V221" t="s">
        <v>405</v>
      </c>
      <c r="W221" t="s">
        <v>405</v>
      </c>
      <c r="X221" t="s">
        <v>405</v>
      </c>
      <c r="Y221" t="s">
        <v>405</v>
      </c>
      <c r="Z221" t="s">
        <v>405</v>
      </c>
    </row>
    <row r="222" spans="1:26">
      <c r="A222" t="s">
        <v>406</v>
      </c>
      <c r="B222" s="1">
        <f>COUNTA(C222:ZZ222)</f>
        <v>0</v>
      </c>
      <c r="C222" t="s">
        <v>407</v>
      </c>
      <c r="D222" t="s">
        <v>407</v>
      </c>
      <c r="E222" t="s">
        <v>407</v>
      </c>
      <c r="F222" t="s">
        <v>407</v>
      </c>
      <c r="G222" t="s">
        <v>407</v>
      </c>
      <c r="H222" t="s">
        <v>407</v>
      </c>
      <c r="I222" t="s">
        <v>407</v>
      </c>
      <c r="J222" t="s">
        <v>407</v>
      </c>
      <c r="K222" t="s">
        <v>407</v>
      </c>
      <c r="L222" t="s">
        <v>407</v>
      </c>
      <c r="M222" t="s">
        <v>407</v>
      </c>
      <c r="N222" t="s">
        <v>407</v>
      </c>
      <c r="O222" t="s">
        <v>407</v>
      </c>
      <c r="P222" t="s">
        <v>407</v>
      </c>
      <c r="Q222" t="s">
        <v>407</v>
      </c>
      <c r="R222" t="s">
        <v>407</v>
      </c>
      <c r="S222" t="s">
        <v>407</v>
      </c>
      <c r="T222" t="s">
        <v>407</v>
      </c>
      <c r="U222" t="s">
        <v>407</v>
      </c>
      <c r="V222" t="s">
        <v>407</v>
      </c>
      <c r="W222" t="s">
        <v>407</v>
      </c>
      <c r="X222" t="s">
        <v>407</v>
      </c>
      <c r="Y222" t="s">
        <v>407</v>
      </c>
      <c r="Z222" t="s">
        <v>407</v>
      </c>
    </row>
    <row r="223" spans="1:26">
      <c r="A223" t="s">
        <v>408</v>
      </c>
      <c r="B223" s="1">
        <f>COUNTA(C223:ZZ223)</f>
        <v>0</v>
      </c>
      <c r="C223" t="s">
        <v>409</v>
      </c>
      <c r="D223" t="s">
        <v>409</v>
      </c>
      <c r="E223" t="s">
        <v>409</v>
      </c>
      <c r="F223" t="s">
        <v>409</v>
      </c>
      <c r="G223" t="s">
        <v>409</v>
      </c>
      <c r="H223" t="s">
        <v>409</v>
      </c>
      <c r="I223" t="s">
        <v>409</v>
      </c>
      <c r="J223" t="s">
        <v>409</v>
      </c>
      <c r="K223" t="s">
        <v>409</v>
      </c>
      <c r="L223" t="s">
        <v>409</v>
      </c>
      <c r="M223" t="s">
        <v>409</v>
      </c>
      <c r="N223" t="s">
        <v>409</v>
      </c>
      <c r="O223" t="s">
        <v>409</v>
      </c>
      <c r="P223" t="s">
        <v>409</v>
      </c>
      <c r="Q223" t="s">
        <v>409</v>
      </c>
      <c r="R223" t="s">
        <v>409</v>
      </c>
      <c r="S223" t="s">
        <v>409</v>
      </c>
      <c r="T223" t="s">
        <v>409</v>
      </c>
      <c r="U223" t="s">
        <v>409</v>
      </c>
      <c r="V223" t="s">
        <v>409</v>
      </c>
      <c r="W223" t="s">
        <v>409</v>
      </c>
      <c r="X223" t="s">
        <v>409</v>
      </c>
      <c r="Y223" t="s">
        <v>409</v>
      </c>
      <c r="Z223" t="s">
        <v>409</v>
      </c>
    </row>
    <row r="224" spans="1:26">
      <c r="A224" t="s">
        <v>410</v>
      </c>
      <c r="B224" s="1">
        <f>COUNTA(C224:ZZ224)</f>
        <v>0</v>
      </c>
      <c r="C224" t="s">
        <v>411</v>
      </c>
      <c r="D224" t="s">
        <v>411</v>
      </c>
      <c r="E224" t="s">
        <v>411</v>
      </c>
      <c r="F224" t="s">
        <v>411</v>
      </c>
      <c r="G224" t="s">
        <v>411</v>
      </c>
      <c r="H224" t="s">
        <v>411</v>
      </c>
      <c r="I224" t="s">
        <v>411</v>
      </c>
      <c r="J224" t="s">
        <v>411</v>
      </c>
      <c r="K224" t="s">
        <v>411</v>
      </c>
      <c r="L224" t="s">
        <v>411</v>
      </c>
      <c r="M224" t="s">
        <v>411</v>
      </c>
      <c r="N224" t="s">
        <v>411</v>
      </c>
      <c r="O224" t="s">
        <v>411</v>
      </c>
      <c r="P224" t="s">
        <v>411</v>
      </c>
      <c r="Q224" t="s">
        <v>411</v>
      </c>
      <c r="R224" t="s">
        <v>411</v>
      </c>
      <c r="S224" t="s">
        <v>411</v>
      </c>
      <c r="T224" t="s">
        <v>411</v>
      </c>
      <c r="U224" t="s">
        <v>411</v>
      </c>
      <c r="V224" t="s">
        <v>411</v>
      </c>
      <c r="W224" t="s">
        <v>411</v>
      </c>
      <c r="X224" t="s">
        <v>411</v>
      </c>
      <c r="Y224" t="s">
        <v>411</v>
      </c>
      <c r="Z224" t="s">
        <v>411</v>
      </c>
    </row>
    <row r="225" spans="1:26">
      <c r="A225" t="s">
        <v>412</v>
      </c>
      <c r="B225" s="1">
        <f>COUNTA(C225:ZZ225)</f>
        <v>0</v>
      </c>
      <c r="C225" t="s">
        <v>413</v>
      </c>
      <c r="D225" t="s">
        <v>413</v>
      </c>
      <c r="E225" t="s">
        <v>413</v>
      </c>
      <c r="F225" t="s">
        <v>413</v>
      </c>
      <c r="G225" t="s">
        <v>413</v>
      </c>
      <c r="H225" t="s">
        <v>413</v>
      </c>
      <c r="I225" t="s">
        <v>413</v>
      </c>
      <c r="J225" t="s">
        <v>413</v>
      </c>
      <c r="K225" t="s">
        <v>413</v>
      </c>
      <c r="L225" t="s">
        <v>413</v>
      </c>
      <c r="M225" t="s">
        <v>413</v>
      </c>
      <c r="N225" t="s">
        <v>413</v>
      </c>
      <c r="O225" t="s">
        <v>413</v>
      </c>
      <c r="P225" t="s">
        <v>413</v>
      </c>
      <c r="Q225" t="s">
        <v>413</v>
      </c>
      <c r="R225" t="s">
        <v>413</v>
      </c>
      <c r="S225" t="s">
        <v>413</v>
      </c>
      <c r="T225" t="s">
        <v>413</v>
      </c>
      <c r="U225" t="s">
        <v>413</v>
      </c>
      <c r="V225" t="s">
        <v>413</v>
      </c>
      <c r="W225" t="s">
        <v>413</v>
      </c>
      <c r="X225" t="s">
        <v>413</v>
      </c>
      <c r="Y225" t="s">
        <v>413</v>
      </c>
      <c r="Z225" t="s">
        <v>413</v>
      </c>
    </row>
    <row r="226" spans="1:26">
      <c r="A226" t="s">
        <v>414</v>
      </c>
      <c r="B226" s="1">
        <f>COUNTA(C226:ZZ226)</f>
        <v>0</v>
      </c>
      <c r="C226" t="s">
        <v>415</v>
      </c>
      <c r="D226" t="s">
        <v>415</v>
      </c>
      <c r="E226" t="s">
        <v>415</v>
      </c>
      <c r="F226" t="s">
        <v>415</v>
      </c>
      <c r="G226" t="s">
        <v>415</v>
      </c>
      <c r="H226" t="s">
        <v>415</v>
      </c>
      <c r="I226" t="s">
        <v>415</v>
      </c>
      <c r="J226" t="s">
        <v>415</v>
      </c>
      <c r="K226" t="s">
        <v>415</v>
      </c>
      <c r="L226" t="s">
        <v>415</v>
      </c>
      <c r="M226" t="s">
        <v>415</v>
      </c>
      <c r="N226" t="s">
        <v>415</v>
      </c>
      <c r="O226" t="s">
        <v>415</v>
      </c>
      <c r="P226" t="s">
        <v>415</v>
      </c>
      <c r="Q226" t="s">
        <v>415</v>
      </c>
      <c r="R226" t="s">
        <v>415</v>
      </c>
      <c r="S226" t="s">
        <v>415</v>
      </c>
      <c r="T226" t="s">
        <v>415</v>
      </c>
      <c r="U226" t="s">
        <v>415</v>
      </c>
      <c r="V226" t="s">
        <v>415</v>
      </c>
      <c r="W226" t="s">
        <v>415</v>
      </c>
      <c r="X226" t="s">
        <v>415</v>
      </c>
      <c r="Y226" t="s">
        <v>415</v>
      </c>
      <c r="Z226" t="s">
        <v>415</v>
      </c>
    </row>
    <row r="227" spans="1:26">
      <c r="A227" t="s">
        <v>416</v>
      </c>
      <c r="B227" s="1">
        <f>COUNTA(C227:ZZ227)</f>
        <v>0</v>
      </c>
      <c r="C227" t="s">
        <v>417</v>
      </c>
      <c r="D227" t="s">
        <v>417</v>
      </c>
      <c r="E227" t="s">
        <v>417</v>
      </c>
      <c r="F227" t="s">
        <v>417</v>
      </c>
      <c r="G227" t="s">
        <v>417</v>
      </c>
      <c r="H227" t="s">
        <v>417</v>
      </c>
      <c r="I227" t="s">
        <v>417</v>
      </c>
      <c r="J227" t="s">
        <v>417</v>
      </c>
      <c r="K227" t="s">
        <v>417</v>
      </c>
      <c r="L227" t="s">
        <v>417</v>
      </c>
      <c r="M227" t="s">
        <v>417</v>
      </c>
      <c r="N227" t="s">
        <v>417</v>
      </c>
      <c r="O227" t="s">
        <v>417</v>
      </c>
      <c r="P227" t="s">
        <v>417</v>
      </c>
      <c r="Q227" t="s">
        <v>417</v>
      </c>
      <c r="R227" t="s">
        <v>417</v>
      </c>
      <c r="S227" t="s">
        <v>417</v>
      </c>
      <c r="T227" t="s">
        <v>417</v>
      </c>
      <c r="U227" t="s">
        <v>417</v>
      </c>
      <c r="V227" t="s">
        <v>417</v>
      </c>
      <c r="W227" t="s">
        <v>417</v>
      </c>
      <c r="X227" t="s">
        <v>417</v>
      </c>
      <c r="Y227" t="s">
        <v>417</v>
      </c>
      <c r="Z227" t="s">
        <v>417</v>
      </c>
    </row>
    <row r="228" spans="1:26">
      <c r="A228" t="s">
        <v>418</v>
      </c>
      <c r="B228" s="1">
        <f>COUNTA(C228:ZZ228)</f>
        <v>0</v>
      </c>
      <c r="C228" t="s">
        <v>419</v>
      </c>
      <c r="D228" t="s">
        <v>419</v>
      </c>
      <c r="E228" t="s">
        <v>419</v>
      </c>
      <c r="F228" t="s">
        <v>419</v>
      </c>
      <c r="G228" t="s">
        <v>419</v>
      </c>
      <c r="H228" t="s">
        <v>419</v>
      </c>
      <c r="I228" t="s">
        <v>419</v>
      </c>
      <c r="J228" t="s">
        <v>419</v>
      </c>
      <c r="K228" t="s">
        <v>419</v>
      </c>
      <c r="L228" t="s">
        <v>419</v>
      </c>
      <c r="M228" t="s">
        <v>419</v>
      </c>
      <c r="N228" t="s">
        <v>419</v>
      </c>
      <c r="O228" t="s">
        <v>419</v>
      </c>
      <c r="P228" t="s">
        <v>419</v>
      </c>
      <c r="Q228" t="s">
        <v>419</v>
      </c>
      <c r="R228" t="s">
        <v>419</v>
      </c>
      <c r="S228" t="s">
        <v>419</v>
      </c>
      <c r="T228" t="s">
        <v>419</v>
      </c>
      <c r="U228" t="s">
        <v>419</v>
      </c>
      <c r="V228" t="s">
        <v>419</v>
      </c>
      <c r="W228" t="s">
        <v>419</v>
      </c>
      <c r="X228" t="s">
        <v>419</v>
      </c>
      <c r="Y228" t="s">
        <v>419</v>
      </c>
      <c r="Z228" t="s">
        <v>419</v>
      </c>
    </row>
    <row r="229" spans="1:26">
      <c r="A229" t="s">
        <v>420</v>
      </c>
      <c r="B229" s="1">
        <f>COUNTA(C229:ZZ229)</f>
        <v>0</v>
      </c>
      <c r="C229" t="s">
        <v>421</v>
      </c>
      <c r="D229" t="s">
        <v>421</v>
      </c>
      <c r="E229" t="s">
        <v>421</v>
      </c>
      <c r="F229" t="s">
        <v>421</v>
      </c>
      <c r="G229" t="s">
        <v>421</v>
      </c>
      <c r="H229" t="s">
        <v>421</v>
      </c>
      <c r="I229" t="s">
        <v>421</v>
      </c>
      <c r="J229" t="s">
        <v>421</v>
      </c>
      <c r="K229" t="s">
        <v>421</v>
      </c>
      <c r="L229" t="s">
        <v>421</v>
      </c>
      <c r="M229" t="s">
        <v>421</v>
      </c>
      <c r="N229" t="s">
        <v>421</v>
      </c>
      <c r="O229" t="s">
        <v>421</v>
      </c>
      <c r="P229" t="s">
        <v>421</v>
      </c>
      <c r="Q229" t="s">
        <v>421</v>
      </c>
      <c r="R229" t="s">
        <v>421</v>
      </c>
      <c r="S229" t="s">
        <v>421</v>
      </c>
      <c r="T229" t="s">
        <v>421</v>
      </c>
      <c r="U229" t="s">
        <v>421</v>
      </c>
      <c r="V229" t="s">
        <v>421</v>
      </c>
      <c r="W229" t="s">
        <v>421</v>
      </c>
      <c r="X229" t="s">
        <v>421</v>
      </c>
      <c r="Y229" t="s">
        <v>421</v>
      </c>
      <c r="Z229" t="s">
        <v>421</v>
      </c>
    </row>
    <row r="230" spans="1:26">
      <c r="A230" t="s">
        <v>422</v>
      </c>
      <c r="B230" s="1">
        <f>COUNTA(C230:ZZ230)</f>
        <v>0</v>
      </c>
      <c r="C230" t="s">
        <v>423</v>
      </c>
      <c r="D230" t="s">
        <v>423</v>
      </c>
      <c r="E230" t="s">
        <v>423</v>
      </c>
      <c r="F230" t="s">
        <v>423</v>
      </c>
      <c r="G230" t="s">
        <v>423</v>
      </c>
      <c r="H230" t="s">
        <v>423</v>
      </c>
      <c r="I230" t="s">
        <v>423</v>
      </c>
      <c r="J230" t="s">
        <v>423</v>
      </c>
      <c r="K230" t="s">
        <v>423</v>
      </c>
      <c r="L230" t="s">
        <v>423</v>
      </c>
      <c r="M230" t="s">
        <v>423</v>
      </c>
      <c r="N230" t="s">
        <v>423</v>
      </c>
      <c r="O230" t="s">
        <v>423</v>
      </c>
      <c r="P230" t="s">
        <v>423</v>
      </c>
      <c r="Q230" t="s">
        <v>423</v>
      </c>
      <c r="R230" t="s">
        <v>423</v>
      </c>
      <c r="S230" t="s">
        <v>423</v>
      </c>
      <c r="T230" t="s">
        <v>423</v>
      </c>
      <c r="U230" t="s">
        <v>423</v>
      </c>
      <c r="V230" t="s">
        <v>423</v>
      </c>
      <c r="W230" t="s">
        <v>423</v>
      </c>
      <c r="X230" t="s">
        <v>423</v>
      </c>
      <c r="Y230" t="s">
        <v>423</v>
      </c>
      <c r="Z230" t="s">
        <v>423</v>
      </c>
    </row>
    <row r="231" spans="1:26">
      <c r="A231" t="s">
        <v>424</v>
      </c>
      <c r="B231" s="1">
        <f>COUNTA(C231:ZZ231)</f>
        <v>0</v>
      </c>
      <c r="C231" t="s">
        <v>425</v>
      </c>
      <c r="D231" t="s">
        <v>425</v>
      </c>
      <c r="E231" t="s">
        <v>425</v>
      </c>
      <c r="F231" t="s">
        <v>425</v>
      </c>
      <c r="G231" t="s">
        <v>425</v>
      </c>
      <c r="H231" t="s">
        <v>425</v>
      </c>
      <c r="I231" t="s">
        <v>425</v>
      </c>
      <c r="J231" t="s">
        <v>425</v>
      </c>
      <c r="K231" t="s">
        <v>425</v>
      </c>
      <c r="L231" t="s">
        <v>425</v>
      </c>
      <c r="M231" t="s">
        <v>425</v>
      </c>
      <c r="N231" t="s">
        <v>425</v>
      </c>
      <c r="O231" t="s">
        <v>425</v>
      </c>
      <c r="P231" t="s">
        <v>425</v>
      </c>
      <c r="Q231" t="s">
        <v>425</v>
      </c>
      <c r="R231" t="s">
        <v>425</v>
      </c>
      <c r="S231" t="s">
        <v>425</v>
      </c>
      <c r="T231" t="s">
        <v>425</v>
      </c>
      <c r="U231" t="s">
        <v>425</v>
      </c>
      <c r="V231" t="s">
        <v>425</v>
      </c>
      <c r="W231" t="s">
        <v>425</v>
      </c>
      <c r="X231" t="s">
        <v>425</v>
      </c>
      <c r="Y231" t="s">
        <v>425</v>
      </c>
      <c r="Z231" t="s">
        <v>425</v>
      </c>
    </row>
    <row r="232" spans="1:26">
      <c r="A232" t="s">
        <v>426</v>
      </c>
      <c r="B232" s="1">
        <f>COUNTA(C232:ZZ232)</f>
        <v>0</v>
      </c>
      <c r="C232" t="s">
        <v>427</v>
      </c>
      <c r="D232" t="s">
        <v>427</v>
      </c>
      <c r="E232" t="s">
        <v>427</v>
      </c>
      <c r="F232" t="s">
        <v>427</v>
      </c>
      <c r="G232" t="s">
        <v>427</v>
      </c>
      <c r="H232" t="s">
        <v>427</v>
      </c>
      <c r="I232" t="s">
        <v>427</v>
      </c>
      <c r="J232" t="s">
        <v>427</v>
      </c>
      <c r="K232" t="s">
        <v>427</v>
      </c>
      <c r="L232" t="s">
        <v>427</v>
      </c>
      <c r="M232" t="s">
        <v>427</v>
      </c>
      <c r="N232" t="s">
        <v>427</v>
      </c>
      <c r="O232" t="s">
        <v>427</v>
      </c>
      <c r="P232" t="s">
        <v>427</v>
      </c>
      <c r="Q232" t="s">
        <v>427</v>
      </c>
      <c r="R232" t="s">
        <v>427</v>
      </c>
      <c r="S232" t="s">
        <v>427</v>
      </c>
      <c r="T232" t="s">
        <v>427</v>
      </c>
      <c r="U232" t="s">
        <v>427</v>
      </c>
      <c r="V232" t="s">
        <v>427</v>
      </c>
      <c r="W232" t="s">
        <v>427</v>
      </c>
      <c r="X232" t="s">
        <v>427</v>
      </c>
      <c r="Y232" t="s">
        <v>427</v>
      </c>
      <c r="Z232" t="s">
        <v>427</v>
      </c>
    </row>
    <row r="233" spans="1:26">
      <c r="A233" t="s">
        <v>428</v>
      </c>
      <c r="B233" s="1">
        <f>COUNTA(C233:ZZ233)</f>
        <v>0</v>
      </c>
      <c r="C233" t="s">
        <v>429</v>
      </c>
      <c r="D233" t="s">
        <v>429</v>
      </c>
      <c r="E233" t="s">
        <v>429</v>
      </c>
      <c r="F233" t="s">
        <v>429</v>
      </c>
      <c r="G233" t="s">
        <v>429</v>
      </c>
      <c r="H233" t="s">
        <v>429</v>
      </c>
      <c r="I233" t="s">
        <v>429</v>
      </c>
      <c r="J233" t="s">
        <v>429</v>
      </c>
      <c r="K233" t="s">
        <v>429</v>
      </c>
      <c r="L233" t="s">
        <v>429</v>
      </c>
      <c r="M233" t="s">
        <v>429</v>
      </c>
      <c r="N233" t="s">
        <v>429</v>
      </c>
      <c r="O233" t="s">
        <v>429</v>
      </c>
      <c r="P233" t="s">
        <v>429</v>
      </c>
      <c r="Q233" t="s">
        <v>429</v>
      </c>
      <c r="R233" t="s">
        <v>429</v>
      </c>
      <c r="S233" t="s">
        <v>429</v>
      </c>
      <c r="T233" t="s">
        <v>429</v>
      </c>
      <c r="U233" t="s">
        <v>429</v>
      </c>
      <c r="V233" t="s">
        <v>429</v>
      </c>
      <c r="W233" t="s">
        <v>429</v>
      </c>
      <c r="X233" t="s">
        <v>429</v>
      </c>
      <c r="Y233" t="s">
        <v>429</v>
      </c>
      <c r="Z233" t="s">
        <v>429</v>
      </c>
    </row>
    <row r="234" spans="1:26">
      <c r="A234" t="s">
        <v>430</v>
      </c>
      <c r="B234" s="1">
        <f>COUNTA(C234:ZZ234)</f>
        <v>0</v>
      </c>
      <c r="C234" t="s">
        <v>431</v>
      </c>
      <c r="D234" t="s">
        <v>431</v>
      </c>
      <c r="E234" t="s">
        <v>431</v>
      </c>
      <c r="F234" t="s">
        <v>431</v>
      </c>
      <c r="G234" t="s">
        <v>431</v>
      </c>
      <c r="H234" t="s">
        <v>431</v>
      </c>
      <c r="I234" t="s">
        <v>431</v>
      </c>
      <c r="J234" t="s">
        <v>431</v>
      </c>
      <c r="K234" t="s">
        <v>431</v>
      </c>
      <c r="L234" t="s">
        <v>431</v>
      </c>
      <c r="M234" t="s">
        <v>431</v>
      </c>
      <c r="N234" t="s">
        <v>431</v>
      </c>
      <c r="O234" t="s">
        <v>431</v>
      </c>
      <c r="P234" t="s">
        <v>431</v>
      </c>
      <c r="Q234" t="s">
        <v>431</v>
      </c>
      <c r="R234" t="s">
        <v>431</v>
      </c>
      <c r="S234" t="s">
        <v>431</v>
      </c>
      <c r="T234" t="s">
        <v>431</v>
      </c>
      <c r="U234" t="s">
        <v>431</v>
      </c>
      <c r="V234" t="s">
        <v>431</v>
      </c>
      <c r="W234" t="s">
        <v>431</v>
      </c>
      <c r="X234" t="s">
        <v>431</v>
      </c>
      <c r="Y234" t="s">
        <v>431</v>
      </c>
      <c r="Z234" t="s">
        <v>431</v>
      </c>
    </row>
    <row r="235" spans="1:26">
      <c r="A235" t="s">
        <v>432</v>
      </c>
      <c r="B235" s="1">
        <f>COUNTA(C235:ZZ235)</f>
        <v>0</v>
      </c>
      <c r="C235" t="s">
        <v>433</v>
      </c>
      <c r="D235" t="s">
        <v>433</v>
      </c>
      <c r="E235" t="s">
        <v>433</v>
      </c>
      <c r="F235" t="s">
        <v>433</v>
      </c>
      <c r="G235" t="s">
        <v>433</v>
      </c>
      <c r="H235" t="s">
        <v>433</v>
      </c>
      <c r="I235" t="s">
        <v>433</v>
      </c>
      <c r="J235" t="s">
        <v>433</v>
      </c>
      <c r="K235" t="s">
        <v>433</v>
      </c>
      <c r="L235" t="s">
        <v>433</v>
      </c>
      <c r="M235" t="s">
        <v>433</v>
      </c>
      <c r="N235" t="s">
        <v>433</v>
      </c>
      <c r="O235" t="s">
        <v>433</v>
      </c>
      <c r="P235" t="s">
        <v>433</v>
      </c>
      <c r="Q235" t="s">
        <v>433</v>
      </c>
      <c r="R235" t="s">
        <v>433</v>
      </c>
      <c r="S235" t="s">
        <v>433</v>
      </c>
      <c r="T235" t="s">
        <v>433</v>
      </c>
      <c r="U235" t="s">
        <v>433</v>
      </c>
      <c r="V235" t="s">
        <v>433</v>
      </c>
      <c r="W235" t="s">
        <v>433</v>
      </c>
      <c r="X235" t="s">
        <v>433</v>
      </c>
      <c r="Y235" t="s">
        <v>433</v>
      </c>
      <c r="Z235" t="s">
        <v>433</v>
      </c>
    </row>
    <row r="236" spans="1:26">
      <c r="A236" t="s">
        <v>434</v>
      </c>
      <c r="B236" s="1">
        <f>COUNTA(C236:ZZ236)</f>
        <v>0</v>
      </c>
      <c r="C236" t="s">
        <v>435</v>
      </c>
      <c r="D236" t="s">
        <v>435</v>
      </c>
      <c r="E236" t="s">
        <v>435</v>
      </c>
      <c r="F236" t="s">
        <v>435</v>
      </c>
      <c r="G236" t="s">
        <v>435</v>
      </c>
      <c r="H236" t="s">
        <v>435</v>
      </c>
      <c r="I236" t="s">
        <v>435</v>
      </c>
      <c r="J236" t="s">
        <v>435</v>
      </c>
      <c r="K236" t="s">
        <v>435</v>
      </c>
      <c r="L236" t="s">
        <v>435</v>
      </c>
      <c r="M236" t="s">
        <v>435</v>
      </c>
      <c r="N236" t="s">
        <v>435</v>
      </c>
      <c r="O236" t="s">
        <v>435</v>
      </c>
      <c r="P236" t="s">
        <v>435</v>
      </c>
      <c r="Q236" t="s">
        <v>435</v>
      </c>
      <c r="R236" t="s">
        <v>435</v>
      </c>
      <c r="S236" t="s">
        <v>435</v>
      </c>
      <c r="T236" t="s">
        <v>435</v>
      </c>
      <c r="U236" t="s">
        <v>435</v>
      </c>
      <c r="V236" t="s">
        <v>435</v>
      </c>
      <c r="W236" t="s">
        <v>435</v>
      </c>
      <c r="X236" t="s">
        <v>435</v>
      </c>
      <c r="Y236" t="s">
        <v>435</v>
      </c>
      <c r="Z236" t="s">
        <v>435</v>
      </c>
    </row>
    <row r="237" spans="1:26">
      <c r="A237" t="s">
        <v>436</v>
      </c>
      <c r="B237" s="1">
        <f>COUNTA(C237:ZZ237)</f>
        <v>0</v>
      </c>
      <c r="C237" t="s">
        <v>437</v>
      </c>
      <c r="D237" t="s">
        <v>437</v>
      </c>
      <c r="E237" t="s">
        <v>437</v>
      </c>
      <c r="F237" t="s">
        <v>437</v>
      </c>
      <c r="G237" t="s">
        <v>437</v>
      </c>
      <c r="H237" t="s">
        <v>437</v>
      </c>
      <c r="I237" t="s">
        <v>437</v>
      </c>
      <c r="J237" t="s">
        <v>437</v>
      </c>
      <c r="K237" t="s">
        <v>437</v>
      </c>
      <c r="L237" t="s">
        <v>437</v>
      </c>
      <c r="M237" t="s">
        <v>437</v>
      </c>
      <c r="N237" t="s">
        <v>437</v>
      </c>
      <c r="O237" t="s">
        <v>437</v>
      </c>
      <c r="P237" t="s">
        <v>437</v>
      </c>
      <c r="Q237" t="s">
        <v>437</v>
      </c>
      <c r="R237" t="s">
        <v>437</v>
      </c>
      <c r="S237" t="s">
        <v>437</v>
      </c>
      <c r="T237" t="s">
        <v>437</v>
      </c>
      <c r="U237" t="s">
        <v>437</v>
      </c>
      <c r="V237" t="s">
        <v>437</v>
      </c>
      <c r="W237" t="s">
        <v>437</v>
      </c>
      <c r="X237" t="s">
        <v>437</v>
      </c>
      <c r="Y237" t="s">
        <v>437</v>
      </c>
      <c r="Z237" t="s">
        <v>437</v>
      </c>
    </row>
    <row r="238" spans="1:26">
      <c r="A238" t="s">
        <v>438</v>
      </c>
      <c r="B238" s="1">
        <f>COUNTA(C238:ZZ238)</f>
        <v>0</v>
      </c>
      <c r="C238" t="s">
        <v>439</v>
      </c>
      <c r="D238" t="s">
        <v>439</v>
      </c>
      <c r="E238" t="s">
        <v>439</v>
      </c>
      <c r="F238" t="s">
        <v>439</v>
      </c>
      <c r="G238" t="s">
        <v>439</v>
      </c>
      <c r="H238" t="s">
        <v>439</v>
      </c>
      <c r="I238" t="s">
        <v>439</v>
      </c>
      <c r="J238" t="s">
        <v>439</v>
      </c>
      <c r="K238" t="s">
        <v>439</v>
      </c>
      <c r="L238" t="s">
        <v>439</v>
      </c>
      <c r="M238" t="s">
        <v>439</v>
      </c>
      <c r="N238" t="s">
        <v>439</v>
      </c>
      <c r="O238" t="s">
        <v>439</v>
      </c>
      <c r="P238" t="s">
        <v>439</v>
      </c>
      <c r="Q238" t="s">
        <v>439</v>
      </c>
      <c r="R238" t="s">
        <v>439</v>
      </c>
      <c r="S238" t="s">
        <v>439</v>
      </c>
      <c r="T238" t="s">
        <v>439</v>
      </c>
      <c r="U238" t="s">
        <v>439</v>
      </c>
      <c r="V238" t="s">
        <v>439</v>
      </c>
      <c r="W238" t="s">
        <v>439</v>
      </c>
      <c r="X238" t="s">
        <v>439</v>
      </c>
      <c r="Y238" t="s">
        <v>439</v>
      </c>
      <c r="Z238" t="s">
        <v>439</v>
      </c>
    </row>
    <row r="239" spans="1:26">
      <c r="A239" t="s">
        <v>440</v>
      </c>
      <c r="B239" s="1">
        <f>COUNTA(C239:ZZ239)</f>
        <v>0</v>
      </c>
      <c r="C239" t="s">
        <v>441</v>
      </c>
      <c r="D239" t="s">
        <v>441</v>
      </c>
      <c r="E239" t="s">
        <v>441</v>
      </c>
      <c r="F239" t="s">
        <v>441</v>
      </c>
      <c r="G239" t="s">
        <v>441</v>
      </c>
      <c r="H239" t="s">
        <v>441</v>
      </c>
      <c r="I239" t="s">
        <v>441</v>
      </c>
      <c r="J239" t="s">
        <v>441</v>
      </c>
      <c r="K239" t="s">
        <v>441</v>
      </c>
      <c r="L239" t="s">
        <v>441</v>
      </c>
      <c r="M239" t="s">
        <v>441</v>
      </c>
      <c r="N239" t="s">
        <v>441</v>
      </c>
      <c r="O239" t="s">
        <v>441</v>
      </c>
      <c r="P239" t="s">
        <v>441</v>
      </c>
      <c r="Q239" t="s">
        <v>441</v>
      </c>
      <c r="R239" t="s">
        <v>441</v>
      </c>
      <c r="S239" t="s">
        <v>441</v>
      </c>
      <c r="T239" t="s">
        <v>441</v>
      </c>
      <c r="U239" t="s">
        <v>441</v>
      </c>
      <c r="V239" t="s">
        <v>441</v>
      </c>
      <c r="W239" t="s">
        <v>441</v>
      </c>
      <c r="X239" t="s">
        <v>441</v>
      </c>
      <c r="Y239" t="s">
        <v>441</v>
      </c>
      <c r="Z239" t="s">
        <v>441</v>
      </c>
    </row>
    <row r="240" spans="1:26">
      <c r="A240" t="s">
        <v>442</v>
      </c>
      <c r="B240" s="1">
        <f>COUNTA(C240:ZZ240)</f>
        <v>0</v>
      </c>
      <c r="C240" t="s">
        <v>443</v>
      </c>
      <c r="D240" t="s">
        <v>443</v>
      </c>
      <c r="E240" t="s">
        <v>443</v>
      </c>
      <c r="F240" t="s">
        <v>443</v>
      </c>
      <c r="G240" t="s">
        <v>443</v>
      </c>
      <c r="H240" t="s">
        <v>443</v>
      </c>
      <c r="I240" t="s">
        <v>443</v>
      </c>
      <c r="J240" t="s">
        <v>443</v>
      </c>
      <c r="K240" t="s">
        <v>443</v>
      </c>
      <c r="L240" t="s">
        <v>443</v>
      </c>
      <c r="M240" t="s">
        <v>443</v>
      </c>
      <c r="N240" t="s">
        <v>443</v>
      </c>
      <c r="O240" t="s">
        <v>443</v>
      </c>
      <c r="P240" t="s">
        <v>443</v>
      </c>
      <c r="Q240" t="s">
        <v>443</v>
      </c>
      <c r="R240" t="s">
        <v>443</v>
      </c>
      <c r="S240" t="s">
        <v>443</v>
      </c>
      <c r="T240" t="s">
        <v>443</v>
      </c>
      <c r="U240" t="s">
        <v>443</v>
      </c>
      <c r="V240" t="s">
        <v>443</v>
      </c>
      <c r="W240" t="s">
        <v>443</v>
      </c>
      <c r="X240" t="s">
        <v>443</v>
      </c>
      <c r="Y240" t="s">
        <v>443</v>
      </c>
      <c r="Z240" t="s">
        <v>443</v>
      </c>
    </row>
    <row r="241" spans="1:26">
      <c r="A241" t="s">
        <v>444</v>
      </c>
      <c r="B241" s="1">
        <f>COUNTA(C241:ZZ241)</f>
        <v>0</v>
      </c>
      <c r="C241" t="s">
        <v>445</v>
      </c>
      <c r="D241" t="s">
        <v>445</v>
      </c>
      <c r="E241" t="s">
        <v>445</v>
      </c>
      <c r="F241" t="s">
        <v>445</v>
      </c>
      <c r="G241" t="s">
        <v>445</v>
      </c>
      <c r="H241" t="s">
        <v>445</v>
      </c>
      <c r="I241" t="s">
        <v>445</v>
      </c>
      <c r="J241" t="s">
        <v>445</v>
      </c>
      <c r="K241" t="s">
        <v>445</v>
      </c>
      <c r="L241" t="s">
        <v>445</v>
      </c>
      <c r="M241" t="s">
        <v>445</v>
      </c>
      <c r="N241" t="s">
        <v>445</v>
      </c>
      <c r="O241" t="s">
        <v>445</v>
      </c>
      <c r="P241" t="s">
        <v>445</v>
      </c>
      <c r="Q241" t="s">
        <v>445</v>
      </c>
      <c r="R241" t="s">
        <v>445</v>
      </c>
      <c r="S241" t="s">
        <v>445</v>
      </c>
      <c r="T241" t="s">
        <v>445</v>
      </c>
      <c r="U241" t="s">
        <v>445</v>
      </c>
      <c r="V241" t="s">
        <v>445</v>
      </c>
      <c r="W241" t="s">
        <v>445</v>
      </c>
      <c r="X241" t="s">
        <v>445</v>
      </c>
      <c r="Y241" t="s">
        <v>445</v>
      </c>
      <c r="Z241" t="s">
        <v>445</v>
      </c>
    </row>
    <row r="242" spans="1:26">
      <c r="A242" t="s">
        <v>446</v>
      </c>
      <c r="B242" s="1">
        <f>COUNTA(C242:ZZ242)</f>
        <v>0</v>
      </c>
      <c r="C242" t="s">
        <v>447</v>
      </c>
      <c r="D242" t="s">
        <v>964</v>
      </c>
      <c r="E242" t="s">
        <v>1207</v>
      </c>
      <c r="F242" t="s">
        <v>1452</v>
      </c>
      <c r="G242" t="s">
        <v>1692</v>
      </c>
      <c r="H242" t="s">
        <v>1931</v>
      </c>
      <c r="I242" t="s">
        <v>2179</v>
      </c>
      <c r="J242" t="s">
        <v>2424</v>
      </c>
      <c r="K242" t="s">
        <v>2661</v>
      </c>
      <c r="L242" t="s">
        <v>2908</v>
      </c>
      <c r="M242" t="s">
        <v>3177</v>
      </c>
      <c r="N242" t="s">
        <v>3477</v>
      </c>
      <c r="O242" t="s">
        <v>3709</v>
      </c>
      <c r="P242" t="s">
        <v>3940</v>
      </c>
      <c r="Q242" t="s">
        <v>4179</v>
      </c>
      <c r="R242" t="s">
        <v>4425</v>
      </c>
      <c r="S242" t="s">
        <v>4667</v>
      </c>
      <c r="T242" t="s">
        <v>4907</v>
      </c>
      <c r="U242" t="s">
        <v>5149</v>
      </c>
      <c r="V242" t="s">
        <v>5392</v>
      </c>
      <c r="W242" t="s">
        <v>5632</v>
      </c>
      <c r="X242" t="s">
        <v>5875</v>
      </c>
      <c r="Y242" t="s">
        <v>6107</v>
      </c>
      <c r="Z242" t="s">
        <v>6340</v>
      </c>
    </row>
    <row r="243" spans="1:26">
      <c r="A243" t="s">
        <v>448</v>
      </c>
      <c r="B243" s="1">
        <f>COUNTA(C243:ZZ243)</f>
        <v>0</v>
      </c>
      <c r="C243" t="s">
        <v>449</v>
      </c>
      <c r="D243" t="s">
        <v>965</v>
      </c>
      <c r="E243" t="s">
        <v>1208</v>
      </c>
      <c r="F243" t="s">
        <v>1453</v>
      </c>
      <c r="G243" t="s">
        <v>1693</v>
      </c>
      <c r="H243" t="s">
        <v>1932</v>
      </c>
      <c r="I243" t="s">
        <v>2180</v>
      </c>
      <c r="J243" t="s">
        <v>2425</v>
      </c>
      <c r="K243" t="s">
        <v>2662</v>
      </c>
      <c r="L243" t="s">
        <v>2909</v>
      </c>
      <c r="M243" t="s">
        <v>3178</v>
      </c>
      <c r="N243" t="s">
        <v>3478</v>
      </c>
      <c r="O243" t="s">
        <v>3710</v>
      </c>
      <c r="P243" t="s">
        <v>3941</v>
      </c>
      <c r="Q243" t="s">
        <v>4180</v>
      </c>
      <c r="R243" t="s">
        <v>4426</v>
      </c>
      <c r="S243" t="s">
        <v>4668</v>
      </c>
      <c r="T243" t="s">
        <v>4908</v>
      </c>
      <c r="U243" t="s">
        <v>5150</v>
      </c>
      <c r="V243" t="s">
        <v>5393</v>
      </c>
      <c r="W243" t="s">
        <v>5633</v>
      </c>
      <c r="X243" t="s">
        <v>5876</v>
      </c>
      <c r="Y243" t="s">
        <v>6108</v>
      </c>
      <c r="Z243" t="s">
        <v>6341</v>
      </c>
    </row>
    <row r="244" spans="1:26">
      <c r="A244" t="s">
        <v>450</v>
      </c>
      <c r="B244" s="1">
        <f>COUNTA(C244:ZZ244)</f>
        <v>0</v>
      </c>
      <c r="C244" t="s">
        <v>451</v>
      </c>
      <c r="D244" t="s">
        <v>966</v>
      </c>
      <c r="E244" t="s">
        <v>1209</v>
      </c>
      <c r="F244" t="s">
        <v>1454</v>
      </c>
      <c r="G244" t="s">
        <v>1694</v>
      </c>
      <c r="H244" t="s">
        <v>1933</v>
      </c>
      <c r="I244" t="s">
        <v>2181</v>
      </c>
      <c r="J244" t="s">
        <v>2426</v>
      </c>
      <c r="K244" t="s">
        <v>2663</v>
      </c>
      <c r="L244" t="s">
        <v>2910</v>
      </c>
      <c r="M244" t="s">
        <v>3179</v>
      </c>
      <c r="N244" t="s">
        <v>3479</v>
      </c>
      <c r="O244" t="s">
        <v>3711</v>
      </c>
      <c r="P244" t="s">
        <v>3942</v>
      </c>
      <c r="Q244" t="s">
        <v>4181</v>
      </c>
      <c r="R244" t="s">
        <v>4427</v>
      </c>
      <c r="S244" t="s">
        <v>4669</v>
      </c>
      <c r="T244" t="s">
        <v>4909</v>
      </c>
      <c r="U244" t="s">
        <v>5151</v>
      </c>
      <c r="V244" t="s">
        <v>5394</v>
      </c>
      <c r="W244" t="s">
        <v>5634</v>
      </c>
      <c r="X244" t="s">
        <v>5877</v>
      </c>
      <c r="Y244" t="s">
        <v>6109</v>
      </c>
      <c r="Z244" t="s">
        <v>6342</v>
      </c>
    </row>
    <row r="245" spans="1:26">
      <c r="A245" t="s">
        <v>452</v>
      </c>
      <c r="B245" s="1">
        <f>COUNTA(C245:ZZ245)</f>
        <v>0</v>
      </c>
      <c r="C245" t="s">
        <v>453</v>
      </c>
      <c r="D245" t="s">
        <v>967</v>
      </c>
      <c r="E245" t="s">
        <v>1204</v>
      </c>
      <c r="F245" t="s">
        <v>1449</v>
      </c>
      <c r="G245" t="s">
        <v>1695</v>
      </c>
      <c r="H245" t="s">
        <v>1934</v>
      </c>
      <c r="I245" t="s">
        <v>2182</v>
      </c>
      <c r="J245" t="s">
        <v>2421</v>
      </c>
      <c r="K245" t="s">
        <v>2664</v>
      </c>
      <c r="L245" t="s">
        <v>2911</v>
      </c>
      <c r="M245" t="s">
        <v>3180</v>
      </c>
      <c r="N245" t="s">
        <v>3474</v>
      </c>
      <c r="O245" t="s">
        <v>3706</v>
      </c>
      <c r="P245" t="s">
        <v>3943</v>
      </c>
      <c r="Q245" t="s">
        <v>4176</v>
      </c>
      <c r="R245" t="s">
        <v>4428</v>
      </c>
      <c r="S245" t="s">
        <v>4670</v>
      </c>
      <c r="T245" t="s">
        <v>4910</v>
      </c>
      <c r="U245" t="s">
        <v>5152</v>
      </c>
      <c r="V245" t="s">
        <v>5395</v>
      </c>
      <c r="W245" t="s">
        <v>5629</v>
      </c>
      <c r="X245" t="s">
        <v>5878</v>
      </c>
      <c r="Y245" t="s">
        <v>6110</v>
      </c>
      <c r="Z245" t="s">
        <v>6343</v>
      </c>
    </row>
    <row r="246" spans="1:26">
      <c r="A246" t="s">
        <v>454</v>
      </c>
      <c r="B246" s="1">
        <f>COUNTA(C246:ZZ246)</f>
        <v>0</v>
      </c>
      <c r="C246" t="s">
        <v>455</v>
      </c>
      <c r="D246" t="s">
        <v>968</v>
      </c>
      <c r="E246" t="s">
        <v>1210</v>
      </c>
      <c r="F246" t="s">
        <v>1455</v>
      </c>
      <c r="G246" t="s">
        <v>1690</v>
      </c>
      <c r="H246" t="s">
        <v>1935</v>
      </c>
      <c r="I246" t="s">
        <v>2177</v>
      </c>
      <c r="J246" t="s">
        <v>2427</v>
      </c>
      <c r="K246" t="s">
        <v>2665</v>
      </c>
      <c r="L246" t="s">
        <v>2912</v>
      </c>
      <c r="M246" t="s">
        <v>3175</v>
      </c>
      <c r="N246" t="s">
        <v>3480</v>
      </c>
      <c r="O246" t="s">
        <v>3712</v>
      </c>
      <c r="P246" t="s">
        <v>3944</v>
      </c>
      <c r="Q246" t="s">
        <v>4182</v>
      </c>
      <c r="R246" t="s">
        <v>4423</v>
      </c>
      <c r="S246" t="s">
        <v>4665</v>
      </c>
      <c r="T246" t="s">
        <v>4911</v>
      </c>
      <c r="U246" t="s">
        <v>5153</v>
      </c>
      <c r="V246" t="s">
        <v>5396</v>
      </c>
      <c r="W246" t="s">
        <v>5635</v>
      </c>
      <c r="X246" t="s">
        <v>5879</v>
      </c>
      <c r="Y246" t="s">
        <v>5873</v>
      </c>
      <c r="Z246" t="s">
        <v>6338</v>
      </c>
    </row>
    <row r="247" spans="1:26">
      <c r="A247" t="s">
        <v>456</v>
      </c>
      <c r="B247" s="1">
        <f>COUNTA(C247:ZZ247)</f>
        <v>0</v>
      </c>
      <c r="C247" t="s">
        <v>457</v>
      </c>
      <c r="D247" t="s">
        <v>969</v>
      </c>
      <c r="E247" t="s">
        <v>1211</v>
      </c>
      <c r="F247" t="s">
        <v>1456</v>
      </c>
      <c r="G247" t="s">
        <v>1696</v>
      </c>
      <c r="H247" t="s">
        <v>1936</v>
      </c>
      <c r="I247" t="s">
        <v>2183</v>
      </c>
      <c r="J247" t="s">
        <v>2428</v>
      </c>
      <c r="K247" t="s">
        <v>2666</v>
      </c>
      <c r="L247" t="s">
        <v>2913</v>
      </c>
      <c r="M247" t="s">
        <v>226</v>
      </c>
      <c r="N247" t="s">
        <v>3481</v>
      </c>
      <c r="O247" t="s">
        <v>457</v>
      </c>
      <c r="P247" t="s">
        <v>3945</v>
      </c>
      <c r="Q247" t="s">
        <v>4183</v>
      </c>
      <c r="R247" t="s">
        <v>4429</v>
      </c>
      <c r="S247" t="s">
        <v>4671</v>
      </c>
      <c r="T247" t="s">
        <v>4912</v>
      </c>
      <c r="U247" t="s">
        <v>5154</v>
      </c>
      <c r="V247" t="s">
        <v>5397</v>
      </c>
      <c r="W247" t="s">
        <v>5636</v>
      </c>
      <c r="X247" t="s">
        <v>5880</v>
      </c>
      <c r="Y247" t="s">
        <v>6111</v>
      </c>
      <c r="Z247" t="s">
        <v>6344</v>
      </c>
    </row>
    <row r="248" spans="1:26">
      <c r="A248" t="s">
        <v>458</v>
      </c>
      <c r="B248" s="1">
        <f>COUNTA(C248:ZZ248)</f>
        <v>0</v>
      </c>
      <c r="C248" t="s">
        <v>459</v>
      </c>
      <c r="D248" t="s">
        <v>970</v>
      </c>
      <c r="E248" t="s">
        <v>1212</v>
      </c>
      <c r="F248" t="s">
        <v>1457</v>
      </c>
      <c r="G248" t="s">
        <v>1697</v>
      </c>
      <c r="H248" t="s">
        <v>1937</v>
      </c>
      <c r="I248" t="s">
        <v>2184</v>
      </c>
      <c r="J248" t="s">
        <v>2429</v>
      </c>
      <c r="K248" t="s">
        <v>2667</v>
      </c>
      <c r="L248" t="s">
        <v>2914</v>
      </c>
      <c r="M248" t="s">
        <v>3181</v>
      </c>
      <c r="N248" t="s">
        <v>3482</v>
      </c>
      <c r="O248" t="s">
        <v>3713</v>
      </c>
      <c r="P248" t="s">
        <v>3946</v>
      </c>
      <c r="Q248" t="s">
        <v>4184</v>
      </c>
      <c r="R248" t="s">
        <v>4430</v>
      </c>
      <c r="S248" t="s">
        <v>4672</v>
      </c>
      <c r="T248" t="s">
        <v>4913</v>
      </c>
      <c r="U248" t="s">
        <v>5155</v>
      </c>
      <c r="V248" t="s">
        <v>5398</v>
      </c>
      <c r="W248" t="s">
        <v>5637</v>
      </c>
      <c r="X248" t="s">
        <v>5881</v>
      </c>
      <c r="Y248" t="s">
        <v>6112</v>
      </c>
      <c r="Z248" t="s">
        <v>6345</v>
      </c>
    </row>
    <row r="249" spans="1:26">
      <c r="A249" t="s">
        <v>460</v>
      </c>
      <c r="B249" s="1">
        <f>COUNTA(C249:ZZ249)</f>
        <v>0</v>
      </c>
      <c r="C249" t="s">
        <v>461</v>
      </c>
      <c r="D249" t="s">
        <v>971</v>
      </c>
      <c r="E249" t="s">
        <v>1213</v>
      </c>
      <c r="F249" t="s">
        <v>1458</v>
      </c>
      <c r="G249" t="s">
        <v>1698</v>
      </c>
      <c r="H249" t="s">
        <v>1938</v>
      </c>
      <c r="I249" t="s">
        <v>2185</v>
      </c>
      <c r="J249" t="s">
        <v>2430</v>
      </c>
      <c r="K249" t="s">
        <v>2668</v>
      </c>
      <c r="L249" t="s">
        <v>2915</v>
      </c>
      <c r="M249" t="s">
        <v>3182</v>
      </c>
      <c r="N249" t="s">
        <v>3483</v>
      </c>
      <c r="O249" t="s">
        <v>3714</v>
      </c>
      <c r="P249" t="s">
        <v>3947</v>
      </c>
      <c r="Q249" t="s">
        <v>4185</v>
      </c>
      <c r="R249" t="s">
        <v>3182</v>
      </c>
      <c r="S249" t="s">
        <v>4673</v>
      </c>
      <c r="T249" t="s">
        <v>4914</v>
      </c>
      <c r="U249" t="s">
        <v>5156</v>
      </c>
      <c r="V249" t="s">
        <v>5399</v>
      </c>
      <c r="W249" t="s">
        <v>1213</v>
      </c>
      <c r="X249" t="s">
        <v>5882</v>
      </c>
      <c r="Y249" t="s">
        <v>1532</v>
      </c>
      <c r="Z249" t="s">
        <v>2915</v>
      </c>
    </row>
    <row r="250" spans="1:26">
      <c r="A250" t="s">
        <v>462</v>
      </c>
      <c r="B250" s="1">
        <f>COUNTA(C250:ZZ250)</f>
        <v>0</v>
      </c>
      <c r="M250" t="s">
        <v>3183</v>
      </c>
    </row>
    <row r="251" spans="1:26">
      <c r="A251" t="s">
        <v>463</v>
      </c>
      <c r="B251" s="1">
        <f>COUNTA(C251:ZZ251)</f>
        <v>0</v>
      </c>
      <c r="M251" t="s">
        <v>3184</v>
      </c>
    </row>
    <row r="252" spans="1:26">
      <c r="A252" t="s">
        <v>464</v>
      </c>
      <c r="B252" s="1">
        <f>COUNTA(C252:ZZ252)</f>
        <v>0</v>
      </c>
      <c r="C252" t="s">
        <v>465</v>
      </c>
      <c r="D252" t="s">
        <v>972</v>
      </c>
      <c r="E252" t="s">
        <v>1214</v>
      </c>
      <c r="F252" t="s">
        <v>1459</v>
      </c>
      <c r="G252" t="s">
        <v>1699</v>
      </c>
      <c r="H252" t="s">
        <v>1939</v>
      </c>
      <c r="I252" t="s">
        <v>2186</v>
      </c>
      <c r="J252" t="s">
        <v>2431</v>
      </c>
      <c r="K252" t="s">
        <v>2669</v>
      </c>
      <c r="L252" t="s">
        <v>2916</v>
      </c>
      <c r="M252" t="s">
        <v>3185</v>
      </c>
      <c r="N252" t="s">
        <v>3484</v>
      </c>
      <c r="O252" t="s">
        <v>3715</v>
      </c>
      <c r="P252" t="s">
        <v>3948</v>
      </c>
      <c r="Q252" t="s">
        <v>4186</v>
      </c>
      <c r="R252" t="s">
        <v>4431</v>
      </c>
      <c r="S252" t="s">
        <v>4674</v>
      </c>
      <c r="T252" t="s">
        <v>4915</v>
      </c>
      <c r="U252" t="s">
        <v>5157</v>
      </c>
      <c r="V252" t="s">
        <v>5400</v>
      </c>
      <c r="W252" t="s">
        <v>5638</v>
      </c>
      <c r="X252" t="s">
        <v>5883</v>
      </c>
      <c r="Y252" t="s">
        <v>6113</v>
      </c>
      <c r="Z252" t="s">
        <v>6346</v>
      </c>
    </row>
    <row r="253" spans="1:26">
      <c r="A253" t="s">
        <v>466</v>
      </c>
      <c r="B253" s="1">
        <f>COUNTA(C253:ZZ253)</f>
        <v>0</v>
      </c>
      <c r="C253" t="s">
        <v>467</v>
      </c>
      <c r="D253" t="s">
        <v>973</v>
      </c>
      <c r="E253" t="s">
        <v>1215</v>
      </c>
      <c r="F253" t="s">
        <v>1460</v>
      </c>
      <c r="G253" t="s">
        <v>1700</v>
      </c>
      <c r="H253" t="s">
        <v>1940</v>
      </c>
      <c r="I253" t="s">
        <v>2187</v>
      </c>
      <c r="J253" t="s">
        <v>2432</v>
      </c>
      <c r="K253" t="s">
        <v>2670</v>
      </c>
      <c r="L253" t="s">
        <v>2917</v>
      </c>
      <c r="M253" t="s">
        <v>3186</v>
      </c>
      <c r="N253" t="s">
        <v>3485</v>
      </c>
      <c r="O253" t="s">
        <v>3716</v>
      </c>
      <c r="P253" t="s">
        <v>3949</v>
      </c>
      <c r="Q253" t="s">
        <v>4187</v>
      </c>
      <c r="R253" t="s">
        <v>4432</v>
      </c>
      <c r="S253" t="s">
        <v>4675</v>
      </c>
      <c r="T253" t="s">
        <v>4916</v>
      </c>
      <c r="U253" t="s">
        <v>5158</v>
      </c>
      <c r="V253" t="s">
        <v>5401</v>
      </c>
      <c r="W253" t="s">
        <v>5639</v>
      </c>
      <c r="X253" t="s">
        <v>5884</v>
      </c>
      <c r="Y253" t="s">
        <v>6114</v>
      </c>
      <c r="Z253" t="s">
        <v>6347</v>
      </c>
    </row>
    <row r="254" spans="1:26">
      <c r="A254" t="s">
        <v>468</v>
      </c>
      <c r="B254" s="1">
        <f>COUNTA(C254:ZZ254)</f>
        <v>0</v>
      </c>
      <c r="C254" t="s">
        <v>469</v>
      </c>
      <c r="D254" t="s">
        <v>974</v>
      </c>
      <c r="E254" t="s">
        <v>1216</v>
      </c>
      <c r="F254" t="s">
        <v>1461</v>
      </c>
      <c r="G254" t="s">
        <v>1701</v>
      </c>
      <c r="H254" t="s">
        <v>1941</v>
      </c>
      <c r="I254" t="s">
        <v>2188</v>
      </c>
      <c r="J254" t="s">
        <v>2433</v>
      </c>
      <c r="K254" t="s">
        <v>2671</v>
      </c>
      <c r="L254" t="s">
        <v>2918</v>
      </c>
      <c r="M254" t="s">
        <v>3187</v>
      </c>
      <c r="N254" t="s">
        <v>3486</v>
      </c>
      <c r="O254" t="s">
        <v>3717</v>
      </c>
      <c r="P254" t="s">
        <v>3950</v>
      </c>
      <c r="Q254" t="s">
        <v>4188</v>
      </c>
      <c r="R254" t="s">
        <v>4433</v>
      </c>
      <c r="S254" t="s">
        <v>4676</v>
      </c>
      <c r="T254" t="s">
        <v>4917</v>
      </c>
      <c r="U254" t="s">
        <v>5159</v>
      </c>
      <c r="V254" t="s">
        <v>5402</v>
      </c>
      <c r="W254" t="s">
        <v>5640</v>
      </c>
      <c r="X254" t="s">
        <v>5885</v>
      </c>
      <c r="Y254" t="s">
        <v>6115</v>
      </c>
      <c r="Z254" t="s">
        <v>6348</v>
      </c>
    </row>
    <row r="255" spans="1:26">
      <c r="A255" t="s">
        <v>470</v>
      </c>
      <c r="B255" s="1">
        <f>COUNTA(C255:ZZ255)</f>
        <v>0</v>
      </c>
      <c r="C255" t="s">
        <v>471</v>
      </c>
      <c r="D255" t="s">
        <v>975</v>
      </c>
      <c r="E255" t="s">
        <v>1217</v>
      </c>
      <c r="F255" t="s">
        <v>1462</v>
      </c>
      <c r="G255" t="s">
        <v>1702</v>
      </c>
      <c r="H255" t="s">
        <v>1942</v>
      </c>
      <c r="I255" t="s">
        <v>2189</v>
      </c>
      <c r="J255" t="s">
        <v>2434</v>
      </c>
      <c r="K255" t="s">
        <v>2672</v>
      </c>
      <c r="L255" t="s">
        <v>2919</v>
      </c>
      <c r="M255" t="s">
        <v>3188</v>
      </c>
      <c r="N255" t="s">
        <v>3487</v>
      </c>
      <c r="O255" t="s">
        <v>3718</v>
      </c>
      <c r="P255" t="s">
        <v>3951</v>
      </c>
      <c r="Q255" t="s">
        <v>4189</v>
      </c>
      <c r="R255" t="s">
        <v>4434</v>
      </c>
      <c r="S255" t="s">
        <v>4677</v>
      </c>
      <c r="T255" t="s">
        <v>4918</v>
      </c>
      <c r="U255" t="s">
        <v>5160</v>
      </c>
      <c r="V255" t="s">
        <v>5403</v>
      </c>
      <c r="W255" t="s">
        <v>5641</v>
      </c>
      <c r="X255" t="s">
        <v>5886</v>
      </c>
      <c r="Y255" t="s">
        <v>6116</v>
      </c>
      <c r="Z255" t="s">
        <v>6349</v>
      </c>
    </row>
    <row r="256" spans="1:26">
      <c r="A256" t="s">
        <v>472</v>
      </c>
      <c r="B256" s="1">
        <f>COUNTA(C256:ZZ256)</f>
        <v>0</v>
      </c>
      <c r="C256" t="s">
        <v>473</v>
      </c>
      <c r="D256" t="s">
        <v>976</v>
      </c>
      <c r="E256" t="s">
        <v>1218</v>
      </c>
      <c r="F256" t="s">
        <v>1463</v>
      </c>
      <c r="G256" t="s">
        <v>1703</v>
      </c>
      <c r="H256" t="s">
        <v>1943</v>
      </c>
      <c r="I256" t="s">
        <v>2190</v>
      </c>
      <c r="J256" t="s">
        <v>2435</v>
      </c>
      <c r="K256" t="s">
        <v>2673</v>
      </c>
      <c r="L256" t="s">
        <v>2920</v>
      </c>
      <c r="M256" t="s">
        <v>3189</v>
      </c>
      <c r="N256" t="s">
        <v>3488</v>
      </c>
      <c r="O256" t="s">
        <v>3719</v>
      </c>
      <c r="P256" t="s">
        <v>3952</v>
      </c>
      <c r="Q256" t="s">
        <v>4190</v>
      </c>
      <c r="R256" t="s">
        <v>4435</v>
      </c>
      <c r="S256" t="s">
        <v>4678</v>
      </c>
      <c r="T256" t="s">
        <v>4919</v>
      </c>
      <c r="U256" t="s">
        <v>5161</v>
      </c>
      <c r="V256" t="s">
        <v>5404</v>
      </c>
      <c r="W256" t="s">
        <v>5642</v>
      </c>
      <c r="X256" t="s">
        <v>5887</v>
      </c>
      <c r="Y256" t="s">
        <v>6117</v>
      </c>
      <c r="Z256" t="s">
        <v>6350</v>
      </c>
    </row>
    <row r="257" spans="1:26">
      <c r="A257" t="s">
        <v>474</v>
      </c>
      <c r="B257" s="1">
        <f>COUNTA(C257:ZZ257)</f>
        <v>0</v>
      </c>
      <c r="C257" t="s">
        <v>469</v>
      </c>
      <c r="D257" t="s">
        <v>977</v>
      </c>
      <c r="E257" t="s">
        <v>1216</v>
      </c>
      <c r="F257" t="s">
        <v>1463</v>
      </c>
      <c r="G257" t="s">
        <v>1701</v>
      </c>
      <c r="H257" t="s">
        <v>1944</v>
      </c>
      <c r="I257" t="s">
        <v>2191</v>
      </c>
      <c r="J257" t="s">
        <v>2433</v>
      </c>
      <c r="K257" t="s">
        <v>2674</v>
      </c>
      <c r="L257" t="s">
        <v>2918</v>
      </c>
      <c r="M257" t="s">
        <v>3187</v>
      </c>
      <c r="N257" t="s">
        <v>3486</v>
      </c>
      <c r="O257" t="s">
        <v>3717</v>
      </c>
      <c r="P257" t="s">
        <v>3950</v>
      </c>
      <c r="Q257" t="s">
        <v>4191</v>
      </c>
      <c r="R257" t="s">
        <v>4436</v>
      </c>
      <c r="S257" t="s">
        <v>4676</v>
      </c>
      <c r="T257" t="s">
        <v>4920</v>
      </c>
      <c r="U257" t="s">
        <v>5159</v>
      </c>
      <c r="V257" t="s">
        <v>5405</v>
      </c>
      <c r="W257" t="s">
        <v>5640</v>
      </c>
      <c r="X257" t="s">
        <v>5885</v>
      </c>
      <c r="Y257" t="s">
        <v>6115</v>
      </c>
      <c r="Z257" t="s">
        <v>6351</v>
      </c>
    </row>
    <row r="258" spans="1:26">
      <c r="A258" t="s">
        <v>475</v>
      </c>
      <c r="B258" s="1">
        <f>COUNTA(C258:ZZ258)</f>
        <v>0</v>
      </c>
      <c r="C258" t="s">
        <v>476</v>
      </c>
      <c r="D258" t="s">
        <v>978</v>
      </c>
      <c r="E258" t="s">
        <v>1219</v>
      </c>
      <c r="F258" t="s">
        <v>1464</v>
      </c>
      <c r="G258" t="s">
        <v>1704</v>
      </c>
      <c r="H258" t="s">
        <v>1945</v>
      </c>
      <c r="I258" t="s">
        <v>2192</v>
      </c>
      <c r="J258" t="s">
        <v>2436</v>
      </c>
      <c r="K258" t="s">
        <v>2675</v>
      </c>
      <c r="L258" t="s">
        <v>2921</v>
      </c>
      <c r="M258" t="s">
        <v>3190</v>
      </c>
      <c r="N258" t="s">
        <v>3489</v>
      </c>
      <c r="O258" t="s">
        <v>3720</v>
      </c>
      <c r="P258" t="s">
        <v>3953</v>
      </c>
      <c r="Q258" t="s">
        <v>4192</v>
      </c>
      <c r="R258" t="s">
        <v>4437</v>
      </c>
      <c r="S258" t="s">
        <v>4679</v>
      </c>
      <c r="T258" t="s">
        <v>4921</v>
      </c>
      <c r="U258" t="s">
        <v>5162</v>
      </c>
      <c r="V258" t="s">
        <v>5406</v>
      </c>
      <c r="W258" t="s">
        <v>5643</v>
      </c>
      <c r="X258" t="s">
        <v>5888</v>
      </c>
      <c r="Y258" t="s">
        <v>6118</v>
      </c>
      <c r="Z258" t="s">
        <v>6352</v>
      </c>
    </row>
    <row r="259" spans="1:26">
      <c r="A259" t="s">
        <v>477</v>
      </c>
      <c r="B259" s="1">
        <f>COUNTA(C259:ZZ259)</f>
        <v>0</v>
      </c>
      <c r="C259" t="s">
        <v>449</v>
      </c>
      <c r="D259" t="s">
        <v>979</v>
      </c>
      <c r="E259" t="s">
        <v>1208</v>
      </c>
      <c r="F259" t="s">
        <v>1465</v>
      </c>
      <c r="G259" t="s">
        <v>1693</v>
      </c>
      <c r="H259" t="s">
        <v>1946</v>
      </c>
      <c r="I259" t="s">
        <v>2193</v>
      </c>
      <c r="J259" t="s">
        <v>2425</v>
      </c>
      <c r="K259" t="s">
        <v>2676</v>
      </c>
      <c r="L259" t="s">
        <v>2909</v>
      </c>
      <c r="M259" t="s">
        <v>3178</v>
      </c>
      <c r="N259" t="s">
        <v>3478</v>
      </c>
      <c r="O259" t="s">
        <v>3710</v>
      </c>
      <c r="P259" t="s">
        <v>3941</v>
      </c>
      <c r="Q259" t="s">
        <v>4180</v>
      </c>
      <c r="R259" t="s">
        <v>4426</v>
      </c>
      <c r="S259" t="s">
        <v>4668</v>
      </c>
      <c r="T259" t="s">
        <v>4908</v>
      </c>
      <c r="U259" t="s">
        <v>5150</v>
      </c>
      <c r="V259" t="s">
        <v>5393</v>
      </c>
      <c r="W259" t="s">
        <v>5633</v>
      </c>
      <c r="X259" t="s">
        <v>5876</v>
      </c>
      <c r="Y259" t="s">
        <v>6108</v>
      </c>
      <c r="Z259" t="s">
        <v>6341</v>
      </c>
    </row>
    <row r="260" spans="1:26">
      <c r="A260" t="s">
        <v>478</v>
      </c>
      <c r="B260" s="1">
        <f>COUNTA(C260:ZZ260)</f>
        <v>0</v>
      </c>
      <c r="C260" t="s">
        <v>479</v>
      </c>
      <c r="D260" t="s">
        <v>965</v>
      </c>
      <c r="E260" t="s">
        <v>1220</v>
      </c>
      <c r="F260" t="s">
        <v>1465</v>
      </c>
      <c r="G260" t="s">
        <v>1693</v>
      </c>
      <c r="H260" t="s">
        <v>1947</v>
      </c>
      <c r="I260" t="s">
        <v>2194</v>
      </c>
      <c r="J260" t="s">
        <v>2437</v>
      </c>
      <c r="K260" t="s">
        <v>2677</v>
      </c>
      <c r="L260" t="s">
        <v>2922</v>
      </c>
      <c r="M260" t="s">
        <v>3191</v>
      </c>
      <c r="N260" t="s">
        <v>3490</v>
      </c>
      <c r="O260" t="s">
        <v>3721</v>
      </c>
      <c r="P260" t="s">
        <v>3954</v>
      </c>
      <c r="Q260" t="s">
        <v>4193</v>
      </c>
      <c r="R260" t="s">
        <v>4438</v>
      </c>
      <c r="S260" t="s">
        <v>4680</v>
      </c>
      <c r="T260" t="s">
        <v>4908</v>
      </c>
      <c r="U260" t="s">
        <v>5160</v>
      </c>
      <c r="V260" t="s">
        <v>5407</v>
      </c>
      <c r="W260" t="s">
        <v>5644</v>
      </c>
      <c r="X260" t="s">
        <v>5889</v>
      </c>
      <c r="Y260" t="s">
        <v>6119</v>
      </c>
      <c r="Z260" t="s">
        <v>6353</v>
      </c>
    </row>
    <row r="261" spans="1:26">
      <c r="A261" t="s">
        <v>480</v>
      </c>
      <c r="B261" s="1">
        <f>COUNTA(C261:ZZ261)</f>
        <v>0</v>
      </c>
      <c r="C261" t="s">
        <v>481</v>
      </c>
      <c r="D261" t="s">
        <v>980</v>
      </c>
      <c r="E261" t="s">
        <v>1221</v>
      </c>
      <c r="F261" t="s">
        <v>1466</v>
      </c>
      <c r="G261" t="s">
        <v>1705</v>
      </c>
      <c r="H261" t="s">
        <v>1948</v>
      </c>
      <c r="I261" t="s">
        <v>2195</v>
      </c>
      <c r="J261" t="s">
        <v>2438</v>
      </c>
      <c r="K261" t="s">
        <v>2678</v>
      </c>
      <c r="L261" t="s">
        <v>2923</v>
      </c>
      <c r="M261" t="s">
        <v>3192</v>
      </c>
      <c r="N261" t="s">
        <v>3491</v>
      </c>
      <c r="O261" t="s">
        <v>481</v>
      </c>
      <c r="P261" t="s">
        <v>980</v>
      </c>
      <c r="Q261" t="s">
        <v>2923</v>
      </c>
      <c r="R261" t="s">
        <v>4439</v>
      </c>
      <c r="S261" t="s">
        <v>4681</v>
      </c>
      <c r="T261" t="s">
        <v>4922</v>
      </c>
      <c r="U261" t="s">
        <v>5163</v>
      </c>
      <c r="V261" t="s">
        <v>2195</v>
      </c>
      <c r="W261" t="s">
        <v>5645</v>
      </c>
      <c r="X261" t="s">
        <v>5890</v>
      </c>
      <c r="Y261" t="s">
        <v>6120</v>
      </c>
      <c r="Z261" t="s">
        <v>2923</v>
      </c>
    </row>
    <row r="262" spans="1:26">
      <c r="A262" t="s">
        <v>482</v>
      </c>
      <c r="B262" s="1">
        <f>COUNTA(C262:ZZ262)</f>
        <v>0</v>
      </c>
      <c r="C262" t="s">
        <v>483</v>
      </c>
      <c r="D262" t="s">
        <v>981</v>
      </c>
      <c r="E262" t="s">
        <v>1222</v>
      </c>
      <c r="F262" t="s">
        <v>1467</v>
      </c>
      <c r="G262" t="s">
        <v>1706</v>
      </c>
      <c r="H262" t="s">
        <v>1949</v>
      </c>
      <c r="I262" t="s">
        <v>2196</v>
      </c>
      <c r="J262" t="s">
        <v>2439</v>
      </c>
      <c r="K262" t="s">
        <v>2679</v>
      </c>
      <c r="L262" t="s">
        <v>2924</v>
      </c>
      <c r="M262" t="s">
        <v>3193</v>
      </c>
      <c r="N262" t="s">
        <v>1467</v>
      </c>
      <c r="O262" t="s">
        <v>3722</v>
      </c>
      <c r="P262" t="s">
        <v>3955</v>
      </c>
      <c r="Q262" t="s">
        <v>4194</v>
      </c>
      <c r="R262" t="s">
        <v>4440</v>
      </c>
      <c r="S262" t="s">
        <v>4682</v>
      </c>
      <c r="T262" t="s">
        <v>4923</v>
      </c>
      <c r="U262" t="s">
        <v>5164</v>
      </c>
      <c r="V262" t="s">
        <v>5408</v>
      </c>
      <c r="W262" t="s">
        <v>5646</v>
      </c>
      <c r="X262" t="s">
        <v>5891</v>
      </c>
      <c r="Y262" t="s">
        <v>6121</v>
      </c>
      <c r="Z262" t="s">
        <v>2924</v>
      </c>
    </row>
    <row r="263" spans="1:26">
      <c r="A263" t="s">
        <v>484</v>
      </c>
      <c r="B263" s="1">
        <f>COUNTA(C263:ZZ263)</f>
        <v>0</v>
      </c>
      <c r="C263" t="s">
        <v>485</v>
      </c>
      <c r="D263" t="s">
        <v>982</v>
      </c>
      <c r="E263" t="s">
        <v>1223</v>
      </c>
      <c r="F263" t="s">
        <v>1468</v>
      </c>
      <c r="G263" t="s">
        <v>1707</v>
      </c>
      <c r="H263" t="s">
        <v>1950</v>
      </c>
      <c r="I263" t="s">
        <v>2197</v>
      </c>
      <c r="J263" t="s">
        <v>2440</v>
      </c>
      <c r="K263" t="s">
        <v>2680</v>
      </c>
      <c r="L263" t="s">
        <v>2925</v>
      </c>
      <c r="M263" t="s">
        <v>3194</v>
      </c>
      <c r="N263" t="s">
        <v>3492</v>
      </c>
      <c r="O263" t="s">
        <v>3723</v>
      </c>
      <c r="P263" t="s">
        <v>3956</v>
      </c>
      <c r="Q263" t="s">
        <v>4195</v>
      </c>
      <c r="R263" t="s">
        <v>4441</v>
      </c>
      <c r="S263" t="s">
        <v>4683</v>
      </c>
      <c r="T263" t="s">
        <v>4924</v>
      </c>
      <c r="U263" t="s">
        <v>5165</v>
      </c>
      <c r="V263" t="s">
        <v>5409</v>
      </c>
      <c r="W263" t="s">
        <v>5647</v>
      </c>
      <c r="X263" t="s">
        <v>5892</v>
      </c>
      <c r="Y263" t="s">
        <v>6122</v>
      </c>
      <c r="Z263" t="s">
        <v>6354</v>
      </c>
    </row>
    <row r="264" spans="1:26">
      <c r="A264" t="s">
        <v>486</v>
      </c>
      <c r="B264" s="1">
        <f>COUNTA(C264:ZZ264)</f>
        <v>0</v>
      </c>
      <c r="C264" t="s">
        <v>487</v>
      </c>
      <c r="D264" t="s">
        <v>983</v>
      </c>
      <c r="E264" t="s">
        <v>1224</v>
      </c>
      <c r="F264" t="s">
        <v>1469</v>
      </c>
      <c r="G264" t="s">
        <v>1708</v>
      </c>
      <c r="H264" t="s">
        <v>1951</v>
      </c>
      <c r="I264" t="s">
        <v>2198</v>
      </c>
      <c r="J264" t="s">
        <v>2441</v>
      </c>
      <c r="K264" t="s">
        <v>2681</v>
      </c>
      <c r="L264" t="s">
        <v>2926</v>
      </c>
      <c r="M264" t="s">
        <v>3195</v>
      </c>
      <c r="N264" t="s">
        <v>3493</v>
      </c>
      <c r="O264" t="s">
        <v>3724</v>
      </c>
      <c r="P264" t="s">
        <v>3957</v>
      </c>
      <c r="Q264" t="s">
        <v>4196</v>
      </c>
      <c r="R264" t="s">
        <v>4442</v>
      </c>
      <c r="S264" t="s">
        <v>4684</v>
      </c>
      <c r="T264" t="s">
        <v>4925</v>
      </c>
      <c r="U264" t="s">
        <v>5166</v>
      </c>
      <c r="V264" t="s">
        <v>5410</v>
      </c>
      <c r="W264" t="s">
        <v>5648</v>
      </c>
      <c r="X264" t="s">
        <v>3195</v>
      </c>
      <c r="Y264" t="s">
        <v>6123</v>
      </c>
      <c r="Z264" t="s">
        <v>2926</v>
      </c>
    </row>
    <row r="265" spans="1:26">
      <c r="A265" t="s">
        <v>488</v>
      </c>
      <c r="B265" s="1">
        <f>COUNTA(C265:ZZ265)</f>
        <v>0</v>
      </c>
      <c r="C265" t="s">
        <v>489</v>
      </c>
      <c r="D265" t="s">
        <v>984</v>
      </c>
      <c r="E265" t="s">
        <v>1225</v>
      </c>
      <c r="F265" t="s">
        <v>1470</v>
      </c>
      <c r="G265" t="s">
        <v>1709</v>
      </c>
      <c r="H265" t="s">
        <v>1952</v>
      </c>
      <c r="I265" t="s">
        <v>2199</v>
      </c>
      <c r="J265" t="s">
        <v>2442</v>
      </c>
      <c r="K265" t="s">
        <v>2682</v>
      </c>
      <c r="L265" t="s">
        <v>2927</v>
      </c>
      <c r="M265" t="s">
        <v>3196</v>
      </c>
      <c r="N265" t="s">
        <v>3494</v>
      </c>
      <c r="O265" t="s">
        <v>3725</v>
      </c>
      <c r="P265" t="s">
        <v>3958</v>
      </c>
      <c r="Q265" t="s">
        <v>4197</v>
      </c>
      <c r="R265" t="s">
        <v>4443</v>
      </c>
      <c r="S265" t="s">
        <v>4685</v>
      </c>
      <c r="T265" t="s">
        <v>4926</v>
      </c>
      <c r="U265" t="s">
        <v>5167</v>
      </c>
      <c r="V265" t="s">
        <v>5411</v>
      </c>
      <c r="W265" t="s">
        <v>5649</v>
      </c>
      <c r="X265" t="s">
        <v>5893</v>
      </c>
      <c r="Y265" t="s">
        <v>6124</v>
      </c>
      <c r="Z265" t="s">
        <v>6355</v>
      </c>
    </row>
    <row r="266" spans="1:26">
      <c r="A266" t="s">
        <v>490</v>
      </c>
      <c r="B266" s="1">
        <f>COUNTA(C266:ZZ266)</f>
        <v>0</v>
      </c>
      <c r="C266" t="s">
        <v>491</v>
      </c>
      <c r="D266" t="s">
        <v>985</v>
      </c>
      <c r="E266" t="s">
        <v>1226</v>
      </c>
      <c r="F266" t="s">
        <v>1471</v>
      </c>
      <c r="G266" t="s">
        <v>1710</v>
      </c>
      <c r="H266" t="s">
        <v>1953</v>
      </c>
      <c r="I266" t="s">
        <v>2200</v>
      </c>
      <c r="J266" t="s">
        <v>2443</v>
      </c>
      <c r="K266" t="s">
        <v>2683</v>
      </c>
      <c r="L266" t="s">
        <v>2928</v>
      </c>
      <c r="M266" t="s">
        <v>3197</v>
      </c>
      <c r="N266" t="s">
        <v>3495</v>
      </c>
      <c r="O266" t="s">
        <v>3726</v>
      </c>
      <c r="P266" t="s">
        <v>3959</v>
      </c>
      <c r="Q266" t="s">
        <v>4198</v>
      </c>
      <c r="R266" t="s">
        <v>4444</v>
      </c>
      <c r="S266" t="s">
        <v>4686</v>
      </c>
      <c r="T266" t="s">
        <v>4927</v>
      </c>
      <c r="U266" t="s">
        <v>5168</v>
      </c>
      <c r="V266" t="s">
        <v>5412</v>
      </c>
      <c r="W266" t="s">
        <v>5650</v>
      </c>
      <c r="X266" t="s">
        <v>5894</v>
      </c>
      <c r="Y266" t="s">
        <v>6125</v>
      </c>
      <c r="Z266" t="s">
        <v>6356</v>
      </c>
    </row>
    <row r="267" spans="1:26">
      <c r="A267" t="s">
        <v>492</v>
      </c>
      <c r="B267" s="1">
        <f>COUNTA(C267:ZZ267)</f>
        <v>0</v>
      </c>
      <c r="M267" t="s">
        <v>3198</v>
      </c>
    </row>
    <row r="268" spans="1:26">
      <c r="A268" t="s">
        <v>493</v>
      </c>
      <c r="B268" s="1">
        <f>COUNTA(C268:ZZ268)</f>
        <v>0</v>
      </c>
      <c r="M268" t="s">
        <v>3199</v>
      </c>
    </row>
    <row r="269" spans="1:26">
      <c r="A269" t="s">
        <v>494</v>
      </c>
      <c r="B269" s="1">
        <f>COUNTA(C269:ZZ269)</f>
        <v>0</v>
      </c>
      <c r="C269" t="s">
        <v>495</v>
      </c>
      <c r="D269" t="s">
        <v>986</v>
      </c>
      <c r="E269" t="s">
        <v>1227</v>
      </c>
      <c r="F269" t="s">
        <v>1472</v>
      </c>
      <c r="G269" t="s">
        <v>1711</v>
      </c>
      <c r="H269" t="s">
        <v>1954</v>
      </c>
      <c r="I269" t="s">
        <v>2201</v>
      </c>
      <c r="J269" t="s">
        <v>2444</v>
      </c>
      <c r="K269" t="s">
        <v>2684</v>
      </c>
      <c r="L269" t="s">
        <v>2929</v>
      </c>
      <c r="M269" t="s">
        <v>3200</v>
      </c>
      <c r="N269" t="s">
        <v>3496</v>
      </c>
      <c r="O269" t="s">
        <v>3727</v>
      </c>
      <c r="P269" t="s">
        <v>3960</v>
      </c>
      <c r="Q269" t="s">
        <v>4199</v>
      </c>
      <c r="R269" t="s">
        <v>4445</v>
      </c>
      <c r="S269" t="s">
        <v>4687</v>
      </c>
      <c r="T269" t="s">
        <v>4928</v>
      </c>
      <c r="U269" t="s">
        <v>5169</v>
      </c>
      <c r="V269" t="s">
        <v>5413</v>
      </c>
      <c r="W269" t="s">
        <v>5651</v>
      </c>
      <c r="X269" t="s">
        <v>5895</v>
      </c>
      <c r="Y269" t="s">
        <v>6126</v>
      </c>
      <c r="Z269" t="s">
        <v>6357</v>
      </c>
    </row>
    <row r="270" spans="1:26">
      <c r="A270" t="s">
        <v>496</v>
      </c>
      <c r="B270" s="1">
        <f>COUNTA(C270:ZZ270)</f>
        <v>0</v>
      </c>
      <c r="C270" t="s">
        <v>497</v>
      </c>
      <c r="D270" t="s">
        <v>987</v>
      </c>
      <c r="E270" t="s">
        <v>1228</v>
      </c>
      <c r="F270" t="s">
        <v>1473</v>
      </c>
      <c r="G270" t="s">
        <v>1712</v>
      </c>
      <c r="H270" t="s">
        <v>1955</v>
      </c>
      <c r="I270" t="s">
        <v>2202</v>
      </c>
      <c r="J270" t="s">
        <v>2445</v>
      </c>
      <c r="K270" t="s">
        <v>2685</v>
      </c>
      <c r="L270" t="s">
        <v>2930</v>
      </c>
      <c r="M270" t="s">
        <v>3201</v>
      </c>
      <c r="N270" t="s">
        <v>3497</v>
      </c>
      <c r="O270" t="s">
        <v>3728</v>
      </c>
      <c r="P270" t="s">
        <v>3961</v>
      </c>
      <c r="Q270" t="s">
        <v>4200</v>
      </c>
      <c r="R270" t="s">
        <v>4446</v>
      </c>
      <c r="S270" t="s">
        <v>4688</v>
      </c>
      <c r="T270" t="s">
        <v>4929</v>
      </c>
      <c r="U270" t="s">
        <v>5170</v>
      </c>
      <c r="V270" t="s">
        <v>5414</v>
      </c>
      <c r="W270" t="s">
        <v>5652</v>
      </c>
      <c r="X270" t="s">
        <v>5896</v>
      </c>
      <c r="Y270" t="s">
        <v>6127</v>
      </c>
      <c r="Z270" t="s">
        <v>6358</v>
      </c>
    </row>
    <row r="271" spans="1:26">
      <c r="A271" t="s">
        <v>498</v>
      </c>
      <c r="B271" s="1">
        <f>COUNTA(C271:ZZ271)</f>
        <v>0</v>
      </c>
      <c r="C271" t="s">
        <v>499</v>
      </c>
      <c r="D271" t="s">
        <v>988</v>
      </c>
      <c r="E271" t="s">
        <v>1229</v>
      </c>
      <c r="F271" t="s">
        <v>1474</v>
      </c>
      <c r="G271" t="s">
        <v>1713</v>
      </c>
      <c r="H271" t="s">
        <v>1956</v>
      </c>
      <c r="I271" t="s">
        <v>2203</v>
      </c>
      <c r="J271" t="s">
        <v>2446</v>
      </c>
      <c r="K271" t="s">
        <v>2686</v>
      </c>
      <c r="L271" t="s">
        <v>2931</v>
      </c>
      <c r="M271" t="s">
        <v>3202</v>
      </c>
      <c r="N271" t="s">
        <v>3498</v>
      </c>
      <c r="O271" t="s">
        <v>3729</v>
      </c>
      <c r="P271" t="s">
        <v>3962</v>
      </c>
      <c r="Q271" t="s">
        <v>4201</v>
      </c>
      <c r="R271" t="s">
        <v>4447</v>
      </c>
      <c r="S271" t="s">
        <v>4689</v>
      </c>
      <c r="T271" t="s">
        <v>4930</v>
      </c>
      <c r="U271" t="s">
        <v>5171</v>
      </c>
      <c r="V271" t="s">
        <v>5415</v>
      </c>
      <c r="W271" t="s">
        <v>5653</v>
      </c>
      <c r="X271" t="s">
        <v>5897</v>
      </c>
      <c r="Y271" t="s">
        <v>6128</v>
      </c>
      <c r="Z271" t="s">
        <v>6359</v>
      </c>
    </row>
    <row r="272" spans="1:26">
      <c r="A272" t="s">
        <v>500</v>
      </c>
      <c r="B272" s="1">
        <f>COUNTA(C272:ZZ272)</f>
        <v>0</v>
      </c>
      <c r="C272" t="s">
        <v>501</v>
      </c>
      <c r="D272" t="s">
        <v>989</v>
      </c>
      <c r="E272" t="s">
        <v>1230</v>
      </c>
      <c r="F272" t="s">
        <v>1475</v>
      </c>
      <c r="G272" t="s">
        <v>1714</v>
      </c>
      <c r="H272" t="s">
        <v>1957</v>
      </c>
      <c r="I272" t="s">
        <v>2204</v>
      </c>
      <c r="J272" t="s">
        <v>2447</v>
      </c>
      <c r="K272" t="s">
        <v>2687</v>
      </c>
      <c r="L272" t="s">
        <v>2932</v>
      </c>
      <c r="M272" t="s">
        <v>3203</v>
      </c>
      <c r="N272" t="s">
        <v>3499</v>
      </c>
      <c r="O272" t="s">
        <v>3730</v>
      </c>
      <c r="P272" t="s">
        <v>3963</v>
      </c>
      <c r="Q272" t="s">
        <v>4202</v>
      </c>
      <c r="R272" t="s">
        <v>4448</v>
      </c>
      <c r="S272" t="s">
        <v>4690</v>
      </c>
      <c r="T272" t="s">
        <v>4931</v>
      </c>
      <c r="U272" t="s">
        <v>5172</v>
      </c>
      <c r="V272" t="s">
        <v>5416</v>
      </c>
      <c r="W272" t="s">
        <v>5654</v>
      </c>
      <c r="X272" t="s">
        <v>5898</v>
      </c>
      <c r="Y272" t="s">
        <v>6129</v>
      </c>
      <c r="Z272" t="s">
        <v>6360</v>
      </c>
    </row>
    <row r="273" spans="1:26">
      <c r="A273" t="s">
        <v>502</v>
      </c>
      <c r="B273" s="1">
        <f>COUNTA(C273:ZZ273)</f>
        <v>0</v>
      </c>
      <c r="C273" t="s">
        <v>503</v>
      </c>
      <c r="D273" t="s">
        <v>990</v>
      </c>
      <c r="E273" t="s">
        <v>1231</v>
      </c>
      <c r="F273" t="s">
        <v>1476</v>
      </c>
      <c r="G273" t="s">
        <v>1715</v>
      </c>
      <c r="H273" t="s">
        <v>1958</v>
      </c>
      <c r="I273" t="s">
        <v>2205</v>
      </c>
      <c r="J273" t="s">
        <v>2448</v>
      </c>
      <c r="K273" t="s">
        <v>2688</v>
      </c>
      <c r="L273" t="s">
        <v>2933</v>
      </c>
      <c r="M273" t="s">
        <v>3204</v>
      </c>
      <c r="N273" t="s">
        <v>3500</v>
      </c>
      <c r="O273" t="s">
        <v>3731</v>
      </c>
      <c r="P273" t="s">
        <v>3964</v>
      </c>
      <c r="Q273" t="s">
        <v>4203</v>
      </c>
      <c r="R273" t="s">
        <v>4449</v>
      </c>
      <c r="S273" t="s">
        <v>4691</v>
      </c>
      <c r="T273" t="s">
        <v>4932</v>
      </c>
      <c r="U273" t="s">
        <v>5173</v>
      </c>
      <c r="V273" t="s">
        <v>5417</v>
      </c>
      <c r="W273" t="s">
        <v>5655</v>
      </c>
      <c r="X273" t="s">
        <v>5899</v>
      </c>
      <c r="Y273" t="s">
        <v>6130</v>
      </c>
      <c r="Z273" t="s">
        <v>6361</v>
      </c>
    </row>
    <row r="274" spans="1:26">
      <c r="A274" t="s">
        <v>504</v>
      </c>
      <c r="B274" s="1">
        <f>COUNTA(C274:ZZ274)</f>
        <v>0</v>
      </c>
      <c r="C274" t="s">
        <v>505</v>
      </c>
      <c r="D274" t="s">
        <v>991</v>
      </c>
      <c r="E274" t="s">
        <v>1232</v>
      </c>
      <c r="F274" t="s">
        <v>1477</v>
      </c>
      <c r="G274" t="s">
        <v>1716</v>
      </c>
      <c r="H274" t="s">
        <v>1959</v>
      </c>
      <c r="I274" t="s">
        <v>2206</v>
      </c>
      <c r="J274" t="s">
        <v>2449</v>
      </c>
      <c r="K274" t="s">
        <v>2689</v>
      </c>
      <c r="L274" t="s">
        <v>2934</v>
      </c>
      <c r="M274" t="s">
        <v>3205</v>
      </c>
      <c r="N274" t="s">
        <v>3501</v>
      </c>
      <c r="O274" t="s">
        <v>3732</v>
      </c>
      <c r="P274" t="s">
        <v>3965</v>
      </c>
      <c r="Q274" t="s">
        <v>4204</v>
      </c>
      <c r="R274" t="s">
        <v>4450</v>
      </c>
      <c r="S274" t="s">
        <v>4692</v>
      </c>
      <c r="T274" t="s">
        <v>4933</v>
      </c>
      <c r="U274" t="s">
        <v>5174</v>
      </c>
      <c r="V274" t="s">
        <v>5418</v>
      </c>
      <c r="W274" t="s">
        <v>5656</v>
      </c>
      <c r="X274" t="s">
        <v>5900</v>
      </c>
      <c r="Y274" t="s">
        <v>6131</v>
      </c>
      <c r="Z274" t="s">
        <v>6362</v>
      </c>
    </row>
    <row r="275" spans="1:26">
      <c r="A275" t="s">
        <v>506</v>
      </c>
      <c r="B275" s="1">
        <f>COUNTA(C275:ZZ275)</f>
        <v>0</v>
      </c>
      <c r="C275" t="s">
        <v>507</v>
      </c>
      <c r="D275" t="s">
        <v>992</v>
      </c>
      <c r="E275" t="s">
        <v>1233</v>
      </c>
      <c r="F275" t="s">
        <v>1478</v>
      </c>
      <c r="G275" t="s">
        <v>1717</v>
      </c>
      <c r="H275" t="s">
        <v>1960</v>
      </c>
      <c r="I275" t="s">
        <v>2207</v>
      </c>
      <c r="J275" t="s">
        <v>2450</v>
      </c>
      <c r="K275" t="s">
        <v>2690</v>
      </c>
      <c r="L275" t="s">
        <v>2935</v>
      </c>
      <c r="M275" t="s">
        <v>3206</v>
      </c>
      <c r="N275" t="s">
        <v>3502</v>
      </c>
      <c r="O275" t="s">
        <v>3733</v>
      </c>
      <c r="P275" t="s">
        <v>3966</v>
      </c>
      <c r="Q275" t="s">
        <v>4205</v>
      </c>
      <c r="R275" t="s">
        <v>4451</v>
      </c>
      <c r="S275" t="s">
        <v>4693</v>
      </c>
      <c r="T275" t="s">
        <v>4934</v>
      </c>
      <c r="U275" t="s">
        <v>5175</v>
      </c>
      <c r="V275" t="s">
        <v>5419</v>
      </c>
      <c r="W275" t="s">
        <v>5657</v>
      </c>
      <c r="X275" t="s">
        <v>5901</v>
      </c>
      <c r="Y275" t="s">
        <v>6132</v>
      </c>
      <c r="Z275" t="s">
        <v>6363</v>
      </c>
    </row>
    <row r="276" spans="1:26">
      <c r="A276" t="s">
        <v>508</v>
      </c>
      <c r="B276" s="1">
        <f>COUNTA(C276:ZZ276)</f>
        <v>0</v>
      </c>
      <c r="C276" t="s">
        <v>509</v>
      </c>
      <c r="D276" t="s">
        <v>992</v>
      </c>
      <c r="E276" t="s">
        <v>1233</v>
      </c>
      <c r="F276" t="s">
        <v>1479</v>
      </c>
      <c r="G276" t="s">
        <v>1718</v>
      </c>
      <c r="H276" t="s">
        <v>1961</v>
      </c>
      <c r="I276" t="s">
        <v>2207</v>
      </c>
      <c r="J276" t="s">
        <v>2451</v>
      </c>
      <c r="K276" t="s">
        <v>2690</v>
      </c>
      <c r="L276" t="s">
        <v>2936</v>
      </c>
      <c r="M276" t="s">
        <v>3207</v>
      </c>
      <c r="N276" t="s">
        <v>3503</v>
      </c>
      <c r="O276" t="s">
        <v>3734</v>
      </c>
      <c r="P276" t="s">
        <v>3967</v>
      </c>
      <c r="Q276" t="s">
        <v>4206</v>
      </c>
      <c r="R276" t="s">
        <v>4452</v>
      </c>
      <c r="S276" t="s">
        <v>4694</v>
      </c>
      <c r="T276" t="s">
        <v>4935</v>
      </c>
      <c r="U276" t="s">
        <v>5176</v>
      </c>
      <c r="V276" t="s">
        <v>5420</v>
      </c>
      <c r="W276" t="s">
        <v>5658</v>
      </c>
      <c r="X276" t="s">
        <v>5902</v>
      </c>
      <c r="Y276" t="s">
        <v>6133</v>
      </c>
      <c r="Z276" t="s">
        <v>6364</v>
      </c>
    </row>
    <row r="277" spans="1:26">
      <c r="A277" t="s">
        <v>510</v>
      </c>
      <c r="B277" s="1">
        <f>COUNTA(C277:ZZ277)</f>
        <v>0</v>
      </c>
      <c r="C277" t="s">
        <v>511</v>
      </c>
      <c r="D277" t="s">
        <v>993</v>
      </c>
      <c r="E277" t="s">
        <v>1234</v>
      </c>
      <c r="F277" t="s">
        <v>1480</v>
      </c>
      <c r="G277" t="s">
        <v>1719</v>
      </c>
      <c r="H277" t="s">
        <v>1962</v>
      </c>
      <c r="I277" t="s">
        <v>2208</v>
      </c>
      <c r="J277" t="s">
        <v>2452</v>
      </c>
      <c r="K277" t="s">
        <v>2691</v>
      </c>
      <c r="L277" t="s">
        <v>2937</v>
      </c>
      <c r="M277" t="s">
        <v>3208</v>
      </c>
      <c r="N277" t="s">
        <v>3504</v>
      </c>
      <c r="O277" t="s">
        <v>3735</v>
      </c>
      <c r="P277" t="s">
        <v>3968</v>
      </c>
      <c r="Q277" t="s">
        <v>4207</v>
      </c>
      <c r="R277" t="s">
        <v>4453</v>
      </c>
      <c r="S277" t="s">
        <v>4695</v>
      </c>
      <c r="T277" t="s">
        <v>4936</v>
      </c>
      <c r="U277" t="s">
        <v>5177</v>
      </c>
      <c r="V277" t="s">
        <v>5421</v>
      </c>
      <c r="W277" t="s">
        <v>5659</v>
      </c>
      <c r="X277" t="s">
        <v>5903</v>
      </c>
      <c r="Y277" t="s">
        <v>6134</v>
      </c>
      <c r="Z277" t="s">
        <v>6365</v>
      </c>
    </row>
    <row r="278" spans="1:26">
      <c r="A278" t="s">
        <v>512</v>
      </c>
      <c r="B278" s="1">
        <f>COUNTA(C278:ZZ278)</f>
        <v>0</v>
      </c>
      <c r="C278" t="s">
        <v>513</v>
      </c>
      <c r="D278" t="s">
        <v>994</v>
      </c>
      <c r="E278" t="s">
        <v>1235</v>
      </c>
      <c r="F278" t="s">
        <v>1481</v>
      </c>
      <c r="G278" t="s">
        <v>1720</v>
      </c>
      <c r="H278" t="s">
        <v>1963</v>
      </c>
      <c r="I278" t="s">
        <v>2209</v>
      </c>
      <c r="J278" t="s">
        <v>2453</v>
      </c>
      <c r="K278" t="s">
        <v>2692</v>
      </c>
      <c r="L278" t="s">
        <v>2938</v>
      </c>
      <c r="M278" t="s">
        <v>3209</v>
      </c>
      <c r="N278" t="s">
        <v>3505</v>
      </c>
      <c r="O278" t="s">
        <v>3736</v>
      </c>
      <c r="P278" t="s">
        <v>3969</v>
      </c>
      <c r="Q278" t="s">
        <v>4208</v>
      </c>
      <c r="R278" t="s">
        <v>4454</v>
      </c>
      <c r="S278" t="s">
        <v>4696</v>
      </c>
      <c r="T278" t="s">
        <v>4937</v>
      </c>
      <c r="U278" t="s">
        <v>5178</v>
      </c>
      <c r="V278" t="s">
        <v>5422</v>
      </c>
      <c r="W278" t="s">
        <v>5660</v>
      </c>
      <c r="X278" t="s">
        <v>5904</v>
      </c>
      <c r="Y278" t="s">
        <v>6135</v>
      </c>
      <c r="Z278" t="s">
        <v>6366</v>
      </c>
    </row>
    <row r="279" spans="1:26">
      <c r="A279" t="s">
        <v>514</v>
      </c>
      <c r="B279" s="1">
        <f>COUNTA(C279:ZZ279)</f>
        <v>0</v>
      </c>
      <c r="C279" t="s">
        <v>515</v>
      </c>
      <c r="D279" t="s">
        <v>995</v>
      </c>
      <c r="E279" t="s">
        <v>1236</v>
      </c>
      <c r="F279" t="s">
        <v>1482</v>
      </c>
      <c r="G279" t="s">
        <v>1721</v>
      </c>
      <c r="H279" t="s">
        <v>1964</v>
      </c>
      <c r="I279" t="s">
        <v>2210</v>
      </c>
      <c r="J279" t="s">
        <v>2454</v>
      </c>
      <c r="K279" t="s">
        <v>2693</v>
      </c>
      <c r="L279" t="s">
        <v>2939</v>
      </c>
      <c r="M279" t="s">
        <v>3210</v>
      </c>
      <c r="N279" t="s">
        <v>3506</v>
      </c>
      <c r="O279" t="s">
        <v>3737</v>
      </c>
      <c r="P279" t="s">
        <v>3970</v>
      </c>
      <c r="Q279" t="s">
        <v>4209</v>
      </c>
      <c r="R279" t="s">
        <v>4455</v>
      </c>
      <c r="S279" t="s">
        <v>4697</v>
      </c>
      <c r="T279" t="s">
        <v>4938</v>
      </c>
      <c r="U279" t="s">
        <v>5179</v>
      </c>
      <c r="V279" t="s">
        <v>5423</v>
      </c>
      <c r="W279" t="s">
        <v>5661</v>
      </c>
      <c r="X279" t="s">
        <v>5905</v>
      </c>
      <c r="Y279" t="s">
        <v>6136</v>
      </c>
      <c r="Z279" t="s">
        <v>6367</v>
      </c>
    </row>
    <row r="280" spans="1:26">
      <c r="A280" t="s">
        <v>516</v>
      </c>
      <c r="B280" s="1">
        <f>COUNTA(C280:ZZ280)</f>
        <v>0</v>
      </c>
      <c r="C280" t="s">
        <v>517</v>
      </c>
      <c r="D280" t="s">
        <v>996</v>
      </c>
      <c r="E280" t="s">
        <v>1237</v>
      </c>
      <c r="F280" t="s">
        <v>1483</v>
      </c>
      <c r="G280" t="s">
        <v>1722</v>
      </c>
      <c r="H280" t="s">
        <v>1965</v>
      </c>
      <c r="I280" t="s">
        <v>2211</v>
      </c>
      <c r="J280" t="s">
        <v>2455</v>
      </c>
      <c r="K280" t="s">
        <v>2694</v>
      </c>
      <c r="L280" t="s">
        <v>2940</v>
      </c>
      <c r="M280" t="s">
        <v>3211</v>
      </c>
      <c r="N280" t="s">
        <v>3507</v>
      </c>
      <c r="O280" t="s">
        <v>3738</v>
      </c>
      <c r="P280" t="s">
        <v>3971</v>
      </c>
      <c r="Q280" t="s">
        <v>4210</v>
      </c>
      <c r="R280" t="s">
        <v>4456</v>
      </c>
      <c r="S280" t="s">
        <v>4698</v>
      </c>
      <c r="T280" t="s">
        <v>4939</v>
      </c>
      <c r="U280" t="s">
        <v>5180</v>
      </c>
      <c r="V280" t="s">
        <v>5424</v>
      </c>
      <c r="W280" t="s">
        <v>5662</v>
      </c>
      <c r="X280" t="s">
        <v>5906</v>
      </c>
      <c r="Y280" t="s">
        <v>6137</v>
      </c>
      <c r="Z280" t="s">
        <v>6368</v>
      </c>
    </row>
    <row r="281" spans="1:26">
      <c r="A281" t="s">
        <v>518</v>
      </c>
      <c r="B281" s="1">
        <f>COUNTA(C281:ZZ281)</f>
        <v>0</v>
      </c>
      <c r="C281" t="s">
        <v>519</v>
      </c>
      <c r="D281" t="s">
        <v>997</v>
      </c>
      <c r="E281" t="s">
        <v>1238</v>
      </c>
      <c r="F281" t="s">
        <v>1484</v>
      </c>
      <c r="G281" t="s">
        <v>1723</v>
      </c>
      <c r="H281" t="s">
        <v>1966</v>
      </c>
      <c r="I281" t="s">
        <v>2212</v>
      </c>
      <c r="J281" t="s">
        <v>2456</v>
      </c>
      <c r="K281" t="s">
        <v>2695</v>
      </c>
      <c r="L281" t="s">
        <v>2941</v>
      </c>
      <c r="M281" t="s">
        <v>3212</v>
      </c>
      <c r="N281" t="s">
        <v>3508</v>
      </c>
      <c r="O281" t="s">
        <v>519</v>
      </c>
      <c r="P281" t="s">
        <v>2456</v>
      </c>
      <c r="Q281" t="s">
        <v>4211</v>
      </c>
      <c r="R281" t="s">
        <v>4457</v>
      </c>
      <c r="S281" t="s">
        <v>4699</v>
      </c>
      <c r="T281" t="s">
        <v>4940</v>
      </c>
      <c r="U281" t="s">
        <v>5181</v>
      </c>
      <c r="V281" t="s">
        <v>5425</v>
      </c>
      <c r="W281" t="s">
        <v>5663</v>
      </c>
      <c r="X281" t="s">
        <v>5907</v>
      </c>
      <c r="Y281" t="s">
        <v>6138</v>
      </c>
      <c r="Z281" t="s">
        <v>6369</v>
      </c>
    </row>
    <row r="282" spans="1:26">
      <c r="A282" t="s">
        <v>520</v>
      </c>
      <c r="B282" s="1">
        <f>COUNTA(C282:ZZ282)</f>
        <v>0</v>
      </c>
      <c r="C282" t="s">
        <v>521</v>
      </c>
      <c r="D282" t="s">
        <v>998</v>
      </c>
      <c r="E282" t="s">
        <v>1239</v>
      </c>
      <c r="F282" t="s">
        <v>1485</v>
      </c>
      <c r="G282" t="s">
        <v>1724</v>
      </c>
      <c r="H282" t="s">
        <v>1967</v>
      </c>
      <c r="I282" t="s">
        <v>2213</v>
      </c>
      <c r="J282" t="s">
        <v>2457</v>
      </c>
      <c r="K282" t="s">
        <v>2696</v>
      </c>
      <c r="L282" t="s">
        <v>2942</v>
      </c>
      <c r="M282" t="s">
        <v>3213</v>
      </c>
      <c r="N282" t="s">
        <v>3509</v>
      </c>
      <c r="O282" t="s">
        <v>3739</v>
      </c>
      <c r="P282" t="s">
        <v>3972</v>
      </c>
      <c r="Q282" t="s">
        <v>4212</v>
      </c>
      <c r="R282" t="s">
        <v>4458</v>
      </c>
      <c r="S282" t="s">
        <v>4700</v>
      </c>
      <c r="T282" t="s">
        <v>4941</v>
      </c>
      <c r="U282" t="s">
        <v>5182</v>
      </c>
      <c r="V282" t="s">
        <v>5426</v>
      </c>
      <c r="W282" t="s">
        <v>5664</v>
      </c>
      <c r="X282" t="s">
        <v>5908</v>
      </c>
      <c r="Y282" t="s">
        <v>6139</v>
      </c>
      <c r="Z282" t="s">
        <v>6370</v>
      </c>
    </row>
    <row r="283" spans="1:26">
      <c r="A283" t="s">
        <v>522</v>
      </c>
      <c r="B283" s="1">
        <f>COUNTA(C283:ZZ283)</f>
        <v>0</v>
      </c>
      <c r="C283" t="s">
        <v>487</v>
      </c>
      <c r="D283" t="s">
        <v>999</v>
      </c>
      <c r="E283" t="s">
        <v>1240</v>
      </c>
      <c r="F283" t="s">
        <v>1486</v>
      </c>
      <c r="G283" t="s">
        <v>1725</v>
      </c>
      <c r="H283" t="s">
        <v>1968</v>
      </c>
      <c r="I283" t="s">
        <v>2214</v>
      </c>
      <c r="J283" t="s">
        <v>2458</v>
      </c>
      <c r="K283" t="s">
        <v>2697</v>
      </c>
      <c r="L283" t="s">
        <v>2943</v>
      </c>
      <c r="M283" t="s">
        <v>3214</v>
      </c>
      <c r="N283" t="s">
        <v>3510</v>
      </c>
      <c r="O283" t="s">
        <v>3740</v>
      </c>
      <c r="P283" t="s">
        <v>3973</v>
      </c>
      <c r="Q283" t="s">
        <v>4213</v>
      </c>
      <c r="R283" t="s">
        <v>4459</v>
      </c>
      <c r="S283" t="s">
        <v>4701</v>
      </c>
      <c r="T283" t="s">
        <v>4942</v>
      </c>
      <c r="U283" t="s">
        <v>5183</v>
      </c>
      <c r="V283" t="s">
        <v>5427</v>
      </c>
      <c r="W283" t="s">
        <v>5665</v>
      </c>
      <c r="X283" t="s">
        <v>5909</v>
      </c>
      <c r="Y283" t="s">
        <v>6140</v>
      </c>
      <c r="Z283" t="s">
        <v>6371</v>
      </c>
    </row>
    <row r="284" spans="1:26">
      <c r="A284" t="s">
        <v>523</v>
      </c>
      <c r="B284" s="1">
        <f>COUNTA(C284:ZZ284)</f>
        <v>0</v>
      </c>
      <c r="M284" t="s">
        <v>3215</v>
      </c>
    </row>
    <row r="285" spans="1:26">
      <c r="A285" t="s">
        <v>524</v>
      </c>
      <c r="B285" s="1">
        <f>COUNTA(C285:ZZ285)</f>
        <v>0</v>
      </c>
      <c r="C285" t="s">
        <v>525</v>
      </c>
      <c r="D285" t="s">
        <v>1000</v>
      </c>
      <c r="E285" t="s">
        <v>1241</v>
      </c>
      <c r="F285" t="s">
        <v>1487</v>
      </c>
      <c r="G285" t="s">
        <v>1726</v>
      </c>
      <c r="H285" t="s">
        <v>1969</v>
      </c>
      <c r="I285" t="s">
        <v>2215</v>
      </c>
      <c r="J285" t="s">
        <v>2459</v>
      </c>
      <c r="K285" t="s">
        <v>2698</v>
      </c>
      <c r="L285" t="s">
        <v>2872</v>
      </c>
      <c r="M285" t="s">
        <v>3216</v>
      </c>
      <c r="N285" t="s">
        <v>3511</v>
      </c>
      <c r="O285" t="s">
        <v>3675</v>
      </c>
      <c r="P285" t="s">
        <v>3974</v>
      </c>
      <c r="Q285" t="s">
        <v>4214</v>
      </c>
      <c r="R285" t="s">
        <v>4460</v>
      </c>
      <c r="S285" t="s">
        <v>4702</v>
      </c>
      <c r="T285" t="s">
        <v>4943</v>
      </c>
      <c r="U285" t="s">
        <v>5184</v>
      </c>
      <c r="V285" t="s">
        <v>5428</v>
      </c>
      <c r="W285" t="s">
        <v>5666</v>
      </c>
      <c r="X285" t="s">
        <v>5910</v>
      </c>
      <c r="Y285" t="s">
        <v>6141</v>
      </c>
      <c r="Z285" t="s">
        <v>6372</v>
      </c>
    </row>
    <row r="286" spans="1:26">
      <c r="A286" t="s">
        <v>526</v>
      </c>
      <c r="B286" s="1">
        <f>COUNTA(C286:ZZ286)</f>
        <v>0</v>
      </c>
      <c r="C286" t="s">
        <v>527</v>
      </c>
      <c r="D286" t="s">
        <v>1001</v>
      </c>
      <c r="E286" t="s">
        <v>1242</v>
      </c>
      <c r="F286" t="s">
        <v>1488</v>
      </c>
      <c r="G286" t="s">
        <v>1727</v>
      </c>
      <c r="H286" t="s">
        <v>1970</v>
      </c>
      <c r="I286" t="s">
        <v>2216</v>
      </c>
      <c r="J286" t="s">
        <v>2460</v>
      </c>
      <c r="K286" t="s">
        <v>2699</v>
      </c>
      <c r="L286" t="s">
        <v>2944</v>
      </c>
      <c r="M286" t="s">
        <v>3217</v>
      </c>
      <c r="N286" t="s">
        <v>3512</v>
      </c>
      <c r="O286" t="s">
        <v>3741</v>
      </c>
      <c r="P286" t="s">
        <v>3975</v>
      </c>
      <c r="Q286" t="s">
        <v>4215</v>
      </c>
      <c r="R286" t="s">
        <v>4461</v>
      </c>
      <c r="S286" t="s">
        <v>4703</v>
      </c>
      <c r="T286" t="s">
        <v>4944</v>
      </c>
      <c r="U286" t="s">
        <v>5185</v>
      </c>
      <c r="V286" t="s">
        <v>5429</v>
      </c>
      <c r="W286" t="s">
        <v>5667</v>
      </c>
      <c r="X286" t="s">
        <v>5911</v>
      </c>
      <c r="Y286" t="s">
        <v>6142</v>
      </c>
      <c r="Z286" t="s">
        <v>6373</v>
      </c>
    </row>
    <row r="287" spans="1:26">
      <c r="A287" t="s">
        <v>528</v>
      </c>
      <c r="B287" s="1">
        <f>COUNTA(C287:ZZ287)</f>
        <v>0</v>
      </c>
      <c r="C287" t="s">
        <v>529</v>
      </c>
      <c r="D287" t="s">
        <v>1002</v>
      </c>
      <c r="E287" t="s">
        <v>1243</v>
      </c>
      <c r="F287" t="s">
        <v>1489</v>
      </c>
      <c r="G287" t="s">
        <v>1728</v>
      </c>
      <c r="H287" t="s">
        <v>1971</v>
      </c>
      <c r="I287" t="s">
        <v>2217</v>
      </c>
      <c r="J287" t="s">
        <v>2461</v>
      </c>
      <c r="K287" t="s">
        <v>2700</v>
      </c>
      <c r="L287" t="s">
        <v>2945</v>
      </c>
      <c r="M287" t="s">
        <v>3218</v>
      </c>
      <c r="N287" t="s">
        <v>3513</v>
      </c>
      <c r="O287" t="s">
        <v>3742</v>
      </c>
      <c r="P287" t="s">
        <v>3976</v>
      </c>
      <c r="Q287" t="s">
        <v>4216</v>
      </c>
      <c r="R287" t="s">
        <v>4462</v>
      </c>
      <c r="S287" t="s">
        <v>4704</v>
      </c>
      <c r="T287" t="s">
        <v>4945</v>
      </c>
      <c r="U287" t="s">
        <v>5186</v>
      </c>
      <c r="V287" t="s">
        <v>5430</v>
      </c>
      <c r="W287" t="s">
        <v>5668</v>
      </c>
      <c r="X287" t="s">
        <v>5912</v>
      </c>
      <c r="Y287" t="s">
        <v>6143</v>
      </c>
      <c r="Z287" t="s">
        <v>6374</v>
      </c>
    </row>
    <row r="288" spans="1:26">
      <c r="A288" t="s">
        <v>530</v>
      </c>
      <c r="B288" s="1">
        <f>COUNTA(C288:ZZ288)</f>
        <v>0</v>
      </c>
      <c r="C288" t="s">
        <v>531</v>
      </c>
      <c r="D288" t="s">
        <v>1003</v>
      </c>
      <c r="E288" t="s">
        <v>1244</v>
      </c>
      <c r="F288" t="s">
        <v>1490</v>
      </c>
      <c r="G288" t="s">
        <v>1729</v>
      </c>
      <c r="H288" t="s">
        <v>1972</v>
      </c>
      <c r="I288" t="s">
        <v>2218</v>
      </c>
      <c r="J288" t="s">
        <v>2462</v>
      </c>
      <c r="K288" t="s">
        <v>2701</v>
      </c>
      <c r="L288" t="s">
        <v>2946</v>
      </c>
      <c r="M288" t="s">
        <v>3219</v>
      </c>
      <c r="N288" t="s">
        <v>3514</v>
      </c>
      <c r="O288" t="s">
        <v>3743</v>
      </c>
      <c r="P288" t="s">
        <v>3977</v>
      </c>
      <c r="Q288" t="s">
        <v>4217</v>
      </c>
      <c r="R288" t="s">
        <v>4463</v>
      </c>
      <c r="S288" t="s">
        <v>4705</v>
      </c>
      <c r="T288" t="s">
        <v>4946</v>
      </c>
      <c r="U288" t="s">
        <v>5187</v>
      </c>
      <c r="V288" t="s">
        <v>5431</v>
      </c>
      <c r="W288" t="s">
        <v>5669</v>
      </c>
      <c r="X288" t="s">
        <v>5913</v>
      </c>
      <c r="Y288" t="s">
        <v>6144</v>
      </c>
      <c r="Z288" t="s">
        <v>6375</v>
      </c>
    </row>
    <row r="289" spans="1:26">
      <c r="A289" t="s">
        <v>532</v>
      </c>
      <c r="B289" s="1">
        <f>COUNTA(C289:ZZ289)</f>
        <v>0</v>
      </c>
      <c r="C289" t="s">
        <v>533</v>
      </c>
      <c r="D289" t="s">
        <v>1004</v>
      </c>
      <c r="E289" t="s">
        <v>1245</v>
      </c>
      <c r="F289" t="s">
        <v>1491</v>
      </c>
      <c r="G289" t="s">
        <v>1730</v>
      </c>
      <c r="H289" t="s">
        <v>1973</v>
      </c>
      <c r="I289" t="s">
        <v>2219</v>
      </c>
      <c r="J289" t="s">
        <v>2463</v>
      </c>
      <c r="K289" t="s">
        <v>2702</v>
      </c>
      <c r="L289" t="s">
        <v>2947</v>
      </c>
      <c r="M289" t="s">
        <v>1730</v>
      </c>
      <c r="N289" t="s">
        <v>3515</v>
      </c>
      <c r="O289" t="s">
        <v>3744</v>
      </c>
      <c r="P289" t="s">
        <v>3978</v>
      </c>
      <c r="Q289" t="s">
        <v>4218</v>
      </c>
      <c r="R289" t="s">
        <v>4464</v>
      </c>
      <c r="S289" t="s">
        <v>4706</v>
      </c>
      <c r="T289" t="s">
        <v>4947</v>
      </c>
      <c r="U289" t="s">
        <v>5188</v>
      </c>
      <c r="V289" t="s">
        <v>5432</v>
      </c>
      <c r="W289" t="s">
        <v>5670</v>
      </c>
      <c r="X289" t="s">
        <v>5914</v>
      </c>
      <c r="Y289" t="s">
        <v>6145</v>
      </c>
      <c r="Z289" t="s">
        <v>6376</v>
      </c>
    </row>
    <row r="290" spans="1:26">
      <c r="A290" t="s">
        <v>534</v>
      </c>
      <c r="B290" s="1">
        <f>COUNTA(C290:ZZ290)</f>
        <v>0</v>
      </c>
      <c r="C290" t="s">
        <v>535</v>
      </c>
      <c r="D290" t="s">
        <v>1005</v>
      </c>
      <c r="E290" t="s">
        <v>1246</v>
      </c>
      <c r="F290" t="s">
        <v>1492</v>
      </c>
      <c r="G290" t="s">
        <v>1731</v>
      </c>
      <c r="H290" t="s">
        <v>1974</v>
      </c>
      <c r="I290" t="s">
        <v>2220</v>
      </c>
      <c r="J290" t="s">
        <v>2464</v>
      </c>
      <c r="K290" t="s">
        <v>2703</v>
      </c>
      <c r="L290" t="s">
        <v>2948</v>
      </c>
      <c r="M290" t="s">
        <v>3220</v>
      </c>
      <c r="N290" t="s">
        <v>3516</v>
      </c>
      <c r="O290" t="s">
        <v>3745</v>
      </c>
      <c r="P290" t="s">
        <v>3979</v>
      </c>
      <c r="Q290" t="s">
        <v>4219</v>
      </c>
      <c r="R290" t="s">
        <v>4465</v>
      </c>
      <c r="S290" t="s">
        <v>4707</v>
      </c>
      <c r="T290" t="s">
        <v>4948</v>
      </c>
      <c r="U290" t="s">
        <v>5189</v>
      </c>
      <c r="V290" t="s">
        <v>5433</v>
      </c>
      <c r="W290" t="s">
        <v>5671</v>
      </c>
      <c r="X290" t="s">
        <v>5915</v>
      </c>
      <c r="Y290" t="s">
        <v>6146</v>
      </c>
      <c r="Z290" t="s">
        <v>6377</v>
      </c>
    </row>
    <row r="291" spans="1:26">
      <c r="A291" t="s">
        <v>536</v>
      </c>
      <c r="B291" s="1">
        <f>COUNTA(C291:ZZ291)</f>
        <v>0</v>
      </c>
      <c r="C291" t="s">
        <v>537</v>
      </c>
      <c r="D291" t="s">
        <v>1006</v>
      </c>
      <c r="E291" t="s">
        <v>1247</v>
      </c>
      <c r="F291" t="s">
        <v>1493</v>
      </c>
      <c r="G291" t="s">
        <v>1732</v>
      </c>
      <c r="H291" t="s">
        <v>1975</v>
      </c>
      <c r="I291" t="s">
        <v>2221</v>
      </c>
      <c r="J291" t="s">
        <v>2465</v>
      </c>
      <c r="K291" t="s">
        <v>2704</v>
      </c>
      <c r="L291" t="s">
        <v>2949</v>
      </c>
      <c r="M291" t="s">
        <v>3221</v>
      </c>
      <c r="N291" t="s">
        <v>3517</v>
      </c>
      <c r="O291" t="s">
        <v>3746</v>
      </c>
      <c r="P291" t="s">
        <v>3980</v>
      </c>
      <c r="Q291" t="s">
        <v>4220</v>
      </c>
      <c r="R291" t="s">
        <v>4466</v>
      </c>
      <c r="S291" t="s">
        <v>4708</v>
      </c>
      <c r="T291" t="s">
        <v>4949</v>
      </c>
      <c r="U291" t="s">
        <v>5190</v>
      </c>
      <c r="V291" t="s">
        <v>5434</v>
      </c>
      <c r="W291" t="s">
        <v>5672</v>
      </c>
      <c r="X291" t="s">
        <v>5916</v>
      </c>
      <c r="Y291" t="s">
        <v>6147</v>
      </c>
      <c r="Z291" t="s">
        <v>6378</v>
      </c>
    </row>
    <row r="292" spans="1:26">
      <c r="A292" t="s">
        <v>538</v>
      </c>
      <c r="B292" s="1">
        <f>COUNTA(C292:ZZ292)</f>
        <v>0</v>
      </c>
      <c r="C292" t="s">
        <v>539</v>
      </c>
      <c r="D292" t="s">
        <v>1007</v>
      </c>
      <c r="E292" t="s">
        <v>1248</v>
      </c>
      <c r="F292" t="s">
        <v>1494</v>
      </c>
      <c r="G292" t="s">
        <v>1733</v>
      </c>
      <c r="H292" t="s">
        <v>1976</v>
      </c>
      <c r="I292" t="s">
        <v>2222</v>
      </c>
      <c r="J292" t="s">
        <v>2466</v>
      </c>
      <c r="K292" t="s">
        <v>2705</v>
      </c>
      <c r="L292" t="s">
        <v>2950</v>
      </c>
      <c r="M292" t="s">
        <v>3222</v>
      </c>
      <c r="N292" t="s">
        <v>3518</v>
      </c>
      <c r="O292" t="s">
        <v>3747</v>
      </c>
      <c r="P292" t="s">
        <v>3981</v>
      </c>
      <c r="Q292" t="s">
        <v>4221</v>
      </c>
      <c r="R292" t="s">
        <v>4467</v>
      </c>
      <c r="S292" t="s">
        <v>4709</v>
      </c>
      <c r="T292" t="s">
        <v>4950</v>
      </c>
      <c r="U292" t="s">
        <v>5191</v>
      </c>
      <c r="V292" t="s">
        <v>5435</v>
      </c>
      <c r="W292" t="s">
        <v>5673</v>
      </c>
      <c r="X292" t="s">
        <v>5917</v>
      </c>
      <c r="Y292" t="s">
        <v>6148</v>
      </c>
      <c r="Z292" t="s">
        <v>6379</v>
      </c>
    </row>
    <row r="293" spans="1:26">
      <c r="A293" t="s">
        <v>540</v>
      </c>
      <c r="B293" s="1">
        <f>COUNTA(C293:ZZ293)</f>
        <v>0</v>
      </c>
      <c r="C293" t="s">
        <v>541</v>
      </c>
      <c r="D293" t="s">
        <v>1008</v>
      </c>
      <c r="E293" t="s">
        <v>1249</v>
      </c>
      <c r="F293" t="s">
        <v>1495</v>
      </c>
      <c r="G293" t="s">
        <v>1734</v>
      </c>
      <c r="H293" t="s">
        <v>1977</v>
      </c>
      <c r="I293" t="s">
        <v>2223</v>
      </c>
      <c r="J293" t="s">
        <v>2467</v>
      </c>
      <c r="K293" t="s">
        <v>2706</v>
      </c>
      <c r="L293" t="s">
        <v>2951</v>
      </c>
      <c r="M293" t="s">
        <v>3223</v>
      </c>
      <c r="N293" t="s">
        <v>3519</v>
      </c>
      <c r="O293" t="s">
        <v>3748</v>
      </c>
      <c r="P293" t="s">
        <v>3982</v>
      </c>
      <c r="Q293" t="s">
        <v>4222</v>
      </c>
      <c r="R293" t="s">
        <v>4468</v>
      </c>
      <c r="S293" t="s">
        <v>4710</v>
      </c>
      <c r="T293" t="s">
        <v>4951</v>
      </c>
      <c r="U293" t="s">
        <v>5192</v>
      </c>
      <c r="V293" t="s">
        <v>5436</v>
      </c>
      <c r="W293" t="s">
        <v>5674</v>
      </c>
      <c r="X293" t="s">
        <v>5918</v>
      </c>
      <c r="Y293" t="s">
        <v>6149</v>
      </c>
      <c r="Z293" t="s">
        <v>6380</v>
      </c>
    </row>
    <row r="294" spans="1:26">
      <c r="A294" t="s">
        <v>542</v>
      </c>
      <c r="B294" s="1">
        <f>COUNTA(C294:ZZ294)</f>
        <v>0</v>
      </c>
      <c r="C294" t="s">
        <v>543</v>
      </c>
      <c r="D294" t="s">
        <v>1009</v>
      </c>
      <c r="E294" t="s">
        <v>1250</v>
      </c>
      <c r="F294" t="s">
        <v>1496</v>
      </c>
      <c r="G294" t="s">
        <v>1735</v>
      </c>
      <c r="H294" t="s">
        <v>1978</v>
      </c>
      <c r="I294" t="s">
        <v>2224</v>
      </c>
      <c r="J294" t="s">
        <v>2468</v>
      </c>
      <c r="K294" t="s">
        <v>2707</v>
      </c>
      <c r="L294" t="s">
        <v>2952</v>
      </c>
      <c r="M294" t="s">
        <v>3224</v>
      </c>
      <c r="N294" t="s">
        <v>3520</v>
      </c>
      <c r="O294" t="s">
        <v>3749</v>
      </c>
      <c r="P294" t="s">
        <v>3983</v>
      </c>
      <c r="Q294" t="s">
        <v>4223</v>
      </c>
      <c r="R294" t="s">
        <v>4469</v>
      </c>
      <c r="S294" t="s">
        <v>4711</v>
      </c>
      <c r="T294" t="s">
        <v>4952</v>
      </c>
      <c r="U294" t="s">
        <v>5193</v>
      </c>
      <c r="V294" t="s">
        <v>5437</v>
      </c>
      <c r="W294" t="s">
        <v>5675</v>
      </c>
      <c r="X294" t="s">
        <v>5919</v>
      </c>
      <c r="Y294" t="s">
        <v>6150</v>
      </c>
      <c r="Z294" t="s">
        <v>6381</v>
      </c>
    </row>
    <row r="295" spans="1:26">
      <c r="A295" t="s">
        <v>544</v>
      </c>
      <c r="B295" s="1">
        <f>COUNTA(C295:ZZ295)</f>
        <v>0</v>
      </c>
      <c r="C295" t="s">
        <v>545</v>
      </c>
      <c r="D295" t="s">
        <v>545</v>
      </c>
      <c r="E295" t="s">
        <v>1251</v>
      </c>
      <c r="F295" t="s">
        <v>545</v>
      </c>
      <c r="G295" t="s">
        <v>545</v>
      </c>
      <c r="H295" t="s">
        <v>1979</v>
      </c>
      <c r="I295" t="s">
        <v>545</v>
      </c>
      <c r="J295" t="s">
        <v>545</v>
      </c>
      <c r="K295" t="s">
        <v>545</v>
      </c>
      <c r="L295" t="s">
        <v>545</v>
      </c>
      <c r="M295" t="s">
        <v>545</v>
      </c>
      <c r="N295" t="s">
        <v>545</v>
      </c>
      <c r="O295" t="s">
        <v>545</v>
      </c>
      <c r="P295" t="s">
        <v>545</v>
      </c>
      <c r="Q295" t="s">
        <v>545</v>
      </c>
      <c r="R295" t="s">
        <v>545</v>
      </c>
      <c r="S295" t="s">
        <v>4712</v>
      </c>
      <c r="T295" t="s">
        <v>4953</v>
      </c>
      <c r="U295" t="s">
        <v>545</v>
      </c>
      <c r="V295" t="s">
        <v>545</v>
      </c>
      <c r="W295" t="s">
        <v>5676</v>
      </c>
      <c r="X295" t="s">
        <v>545</v>
      </c>
      <c r="Y295" t="s">
        <v>545</v>
      </c>
      <c r="Z295" t="s">
        <v>6382</v>
      </c>
    </row>
    <row r="296" spans="1:26">
      <c r="A296" t="s">
        <v>546</v>
      </c>
      <c r="B296" s="1">
        <f>COUNTA(C296:ZZ296)</f>
        <v>0</v>
      </c>
      <c r="C296" t="s">
        <v>547</v>
      </c>
      <c r="D296" t="s">
        <v>1010</v>
      </c>
      <c r="E296" t="s">
        <v>1252</v>
      </c>
      <c r="F296" t="s">
        <v>1497</v>
      </c>
      <c r="G296" t="s">
        <v>1736</v>
      </c>
      <c r="H296" t="s">
        <v>1980</v>
      </c>
      <c r="I296" t="s">
        <v>2225</v>
      </c>
      <c r="J296" t="s">
        <v>2469</v>
      </c>
      <c r="K296" t="s">
        <v>2708</v>
      </c>
      <c r="L296" t="s">
        <v>2953</v>
      </c>
      <c r="M296" t="s">
        <v>3225</v>
      </c>
      <c r="N296" t="s">
        <v>3521</v>
      </c>
      <c r="O296" t="s">
        <v>3750</v>
      </c>
      <c r="P296" t="s">
        <v>3984</v>
      </c>
      <c r="Q296" t="s">
        <v>4224</v>
      </c>
      <c r="R296" t="s">
        <v>4470</v>
      </c>
      <c r="S296" t="s">
        <v>4713</v>
      </c>
      <c r="T296" t="s">
        <v>4954</v>
      </c>
      <c r="U296" t="s">
        <v>5194</v>
      </c>
      <c r="V296" t="s">
        <v>5438</v>
      </c>
      <c r="W296" t="s">
        <v>5677</v>
      </c>
      <c r="X296" t="s">
        <v>5920</v>
      </c>
      <c r="Y296" t="s">
        <v>6151</v>
      </c>
      <c r="Z296" t="s">
        <v>6383</v>
      </c>
    </row>
    <row r="297" spans="1:26">
      <c r="A297" t="s">
        <v>548</v>
      </c>
      <c r="B297" s="1">
        <f>COUNTA(C297:ZZ297)</f>
        <v>0</v>
      </c>
      <c r="C297" t="s">
        <v>549</v>
      </c>
      <c r="D297" t="s">
        <v>1011</v>
      </c>
      <c r="E297" t="s">
        <v>1253</v>
      </c>
      <c r="F297" t="s">
        <v>1498</v>
      </c>
      <c r="G297" t="s">
        <v>1737</v>
      </c>
      <c r="H297" t="s">
        <v>1981</v>
      </c>
      <c r="I297" t="s">
        <v>2226</v>
      </c>
      <c r="J297" t="s">
        <v>2470</v>
      </c>
      <c r="K297" t="s">
        <v>2709</v>
      </c>
      <c r="L297" t="s">
        <v>2954</v>
      </c>
      <c r="M297" t="s">
        <v>3226</v>
      </c>
      <c r="N297" t="s">
        <v>3522</v>
      </c>
      <c r="O297" t="s">
        <v>3751</v>
      </c>
      <c r="P297" t="s">
        <v>3985</v>
      </c>
      <c r="Q297" t="s">
        <v>4225</v>
      </c>
      <c r="R297" t="s">
        <v>4471</v>
      </c>
      <c r="S297" t="s">
        <v>4714</v>
      </c>
      <c r="T297" t="s">
        <v>4955</v>
      </c>
      <c r="U297" t="s">
        <v>5195</v>
      </c>
      <c r="V297" t="s">
        <v>5439</v>
      </c>
      <c r="W297" t="s">
        <v>5678</v>
      </c>
      <c r="X297" t="s">
        <v>5921</v>
      </c>
      <c r="Y297" t="s">
        <v>6152</v>
      </c>
      <c r="Z297" t="s">
        <v>6384</v>
      </c>
    </row>
    <row r="298" spans="1:26">
      <c r="A298" t="s">
        <v>550</v>
      </c>
      <c r="B298" s="1">
        <f>COUNTA(C298:ZZ298)</f>
        <v>0</v>
      </c>
      <c r="C298" t="s">
        <v>551</v>
      </c>
      <c r="D298" t="s">
        <v>1012</v>
      </c>
      <c r="E298" t="s">
        <v>1254</v>
      </c>
      <c r="F298" t="s">
        <v>1499</v>
      </c>
      <c r="G298" t="s">
        <v>1738</v>
      </c>
      <c r="H298" t="s">
        <v>1982</v>
      </c>
      <c r="I298" t="s">
        <v>2227</v>
      </c>
      <c r="J298" t="s">
        <v>2471</v>
      </c>
      <c r="K298" t="s">
        <v>2710</v>
      </c>
      <c r="L298" t="s">
        <v>2955</v>
      </c>
      <c r="M298" t="s">
        <v>3227</v>
      </c>
      <c r="N298" t="s">
        <v>3523</v>
      </c>
      <c r="O298" t="s">
        <v>3752</v>
      </c>
      <c r="P298" t="s">
        <v>3986</v>
      </c>
      <c r="Q298" t="s">
        <v>4226</v>
      </c>
      <c r="R298" t="s">
        <v>4472</v>
      </c>
      <c r="S298" t="s">
        <v>4715</v>
      </c>
      <c r="T298" t="s">
        <v>4956</v>
      </c>
      <c r="U298" t="s">
        <v>5196</v>
      </c>
      <c r="V298" t="s">
        <v>5440</v>
      </c>
      <c r="W298" t="s">
        <v>5679</v>
      </c>
      <c r="X298" t="s">
        <v>5922</v>
      </c>
      <c r="Y298" t="s">
        <v>6153</v>
      </c>
      <c r="Z298" t="s">
        <v>6385</v>
      </c>
    </row>
    <row r="299" spans="1:26">
      <c r="A299" t="s">
        <v>552</v>
      </c>
      <c r="B299" s="1">
        <f>COUNTA(C299:ZZ299)</f>
        <v>0</v>
      </c>
      <c r="C299" t="s">
        <v>553</v>
      </c>
      <c r="D299" t="s">
        <v>1013</v>
      </c>
      <c r="E299" t="s">
        <v>1255</v>
      </c>
      <c r="F299" t="s">
        <v>1500</v>
      </c>
      <c r="G299" t="s">
        <v>1739</v>
      </c>
      <c r="H299" t="s">
        <v>1983</v>
      </c>
      <c r="I299" t="s">
        <v>2228</v>
      </c>
      <c r="J299" t="s">
        <v>2472</v>
      </c>
      <c r="K299" t="s">
        <v>2711</v>
      </c>
      <c r="L299" t="s">
        <v>2956</v>
      </c>
      <c r="M299" t="s">
        <v>3228</v>
      </c>
      <c r="N299" t="s">
        <v>3524</v>
      </c>
      <c r="O299" t="s">
        <v>3753</v>
      </c>
      <c r="P299" t="s">
        <v>3987</v>
      </c>
      <c r="Q299" t="s">
        <v>4227</v>
      </c>
      <c r="R299" t="s">
        <v>4473</v>
      </c>
      <c r="S299" t="s">
        <v>4716</v>
      </c>
      <c r="T299" t="s">
        <v>4957</v>
      </c>
      <c r="U299" t="s">
        <v>5197</v>
      </c>
      <c r="V299" t="s">
        <v>5441</v>
      </c>
      <c r="W299" t="s">
        <v>5680</v>
      </c>
      <c r="X299" t="s">
        <v>5923</v>
      </c>
      <c r="Y299" t="s">
        <v>6154</v>
      </c>
      <c r="Z299" t="s">
        <v>6386</v>
      </c>
    </row>
    <row r="300" spans="1:26">
      <c r="A300" t="s">
        <v>554</v>
      </c>
      <c r="B300" s="1">
        <f>COUNTA(C300:ZZ300)</f>
        <v>0</v>
      </c>
      <c r="C300" t="s">
        <v>555</v>
      </c>
      <c r="D300" t="s">
        <v>1014</v>
      </c>
      <c r="E300" t="s">
        <v>1256</v>
      </c>
      <c r="F300" t="s">
        <v>1501</v>
      </c>
      <c r="G300" t="s">
        <v>1740</v>
      </c>
      <c r="H300" t="s">
        <v>1984</v>
      </c>
      <c r="I300" t="s">
        <v>2229</v>
      </c>
      <c r="J300" t="s">
        <v>2473</v>
      </c>
      <c r="K300" t="s">
        <v>2712</v>
      </c>
      <c r="L300" t="s">
        <v>2957</v>
      </c>
      <c r="M300" t="s">
        <v>3229</v>
      </c>
      <c r="N300" t="s">
        <v>3525</v>
      </c>
      <c r="O300" t="s">
        <v>3754</v>
      </c>
      <c r="P300" t="s">
        <v>3988</v>
      </c>
      <c r="Q300" t="s">
        <v>4228</v>
      </c>
      <c r="R300" t="s">
        <v>4474</v>
      </c>
      <c r="S300" t="s">
        <v>4717</v>
      </c>
      <c r="T300" t="s">
        <v>4958</v>
      </c>
      <c r="U300" t="s">
        <v>5198</v>
      </c>
      <c r="V300" t="s">
        <v>5442</v>
      </c>
      <c r="W300" t="s">
        <v>5681</v>
      </c>
      <c r="X300" t="s">
        <v>5924</v>
      </c>
      <c r="Y300" t="s">
        <v>6155</v>
      </c>
      <c r="Z300" t="s">
        <v>6387</v>
      </c>
    </row>
    <row r="301" spans="1:26">
      <c r="A301" t="s">
        <v>556</v>
      </c>
      <c r="B301" s="1">
        <f>COUNTA(C301:ZZ301)</f>
        <v>0</v>
      </c>
      <c r="C301" t="s">
        <v>557</v>
      </c>
      <c r="D301" t="s">
        <v>1015</v>
      </c>
      <c r="E301" t="s">
        <v>1257</v>
      </c>
      <c r="F301" t="s">
        <v>1502</v>
      </c>
      <c r="G301" t="s">
        <v>1741</v>
      </c>
      <c r="H301" t="s">
        <v>1985</v>
      </c>
      <c r="I301" t="s">
        <v>2230</v>
      </c>
      <c r="J301" t="s">
        <v>2474</v>
      </c>
      <c r="K301" t="s">
        <v>2713</v>
      </c>
      <c r="L301" t="s">
        <v>2958</v>
      </c>
      <c r="M301" t="s">
        <v>3230</v>
      </c>
      <c r="N301" t="s">
        <v>3526</v>
      </c>
      <c r="O301" t="s">
        <v>3755</v>
      </c>
      <c r="P301" t="s">
        <v>3989</v>
      </c>
      <c r="Q301" t="s">
        <v>4229</v>
      </c>
      <c r="R301" t="s">
        <v>4475</v>
      </c>
      <c r="S301" t="s">
        <v>4718</v>
      </c>
      <c r="T301" t="s">
        <v>4959</v>
      </c>
      <c r="U301" t="s">
        <v>5199</v>
      </c>
      <c r="V301" t="s">
        <v>5443</v>
      </c>
      <c r="W301" t="s">
        <v>5682</v>
      </c>
      <c r="X301" t="s">
        <v>5925</v>
      </c>
      <c r="Y301" t="s">
        <v>6156</v>
      </c>
      <c r="Z301" t="s">
        <v>6388</v>
      </c>
    </row>
    <row r="302" spans="1:26">
      <c r="A302" t="s">
        <v>558</v>
      </c>
      <c r="B302" s="1">
        <f>COUNTA(C302:ZZ302)</f>
        <v>0</v>
      </c>
      <c r="C302" t="s">
        <v>559</v>
      </c>
      <c r="D302" t="s">
        <v>1016</v>
      </c>
      <c r="E302" t="s">
        <v>1258</v>
      </c>
      <c r="F302" t="s">
        <v>1503</v>
      </c>
      <c r="G302" t="s">
        <v>1742</v>
      </c>
      <c r="H302" t="s">
        <v>1986</v>
      </c>
      <c r="I302" t="s">
        <v>2231</v>
      </c>
      <c r="J302" t="s">
        <v>2475</v>
      </c>
      <c r="K302" t="s">
        <v>2714</v>
      </c>
      <c r="L302" t="s">
        <v>2959</v>
      </c>
      <c r="M302" t="s">
        <v>3231</v>
      </c>
      <c r="N302" t="s">
        <v>3527</v>
      </c>
      <c r="O302" t="s">
        <v>3756</v>
      </c>
      <c r="P302" t="s">
        <v>3990</v>
      </c>
      <c r="Q302" t="s">
        <v>4230</v>
      </c>
      <c r="R302" t="s">
        <v>4476</v>
      </c>
      <c r="S302" t="s">
        <v>4719</v>
      </c>
      <c r="T302" t="s">
        <v>4960</v>
      </c>
      <c r="U302" t="s">
        <v>5200</v>
      </c>
      <c r="V302" t="s">
        <v>5444</v>
      </c>
      <c r="W302" t="s">
        <v>5683</v>
      </c>
      <c r="X302" t="s">
        <v>5926</v>
      </c>
      <c r="Y302" t="s">
        <v>6157</v>
      </c>
      <c r="Z302" t="s">
        <v>6389</v>
      </c>
    </row>
    <row r="303" spans="1:26">
      <c r="A303" t="s">
        <v>560</v>
      </c>
      <c r="B303" s="1">
        <f>COUNTA(C303:ZZ303)</f>
        <v>0</v>
      </c>
      <c r="C303" t="s">
        <v>561</v>
      </c>
      <c r="D303" t="s">
        <v>1017</v>
      </c>
      <c r="E303" t="s">
        <v>1259</v>
      </c>
      <c r="F303" t="s">
        <v>1504</v>
      </c>
      <c r="G303" t="s">
        <v>1743</v>
      </c>
      <c r="H303" t="s">
        <v>1987</v>
      </c>
      <c r="I303" t="s">
        <v>2232</v>
      </c>
      <c r="J303" t="s">
        <v>2476</v>
      </c>
      <c r="K303" t="s">
        <v>2715</v>
      </c>
      <c r="L303" t="s">
        <v>2960</v>
      </c>
      <c r="M303" t="s">
        <v>3232</v>
      </c>
      <c r="N303" t="s">
        <v>3528</v>
      </c>
      <c r="O303" t="s">
        <v>3757</v>
      </c>
      <c r="P303" t="s">
        <v>3991</v>
      </c>
      <c r="Q303" t="s">
        <v>4231</v>
      </c>
      <c r="R303" t="s">
        <v>4477</v>
      </c>
      <c r="S303" t="s">
        <v>4720</v>
      </c>
      <c r="T303" t="s">
        <v>4961</v>
      </c>
      <c r="U303" t="s">
        <v>5201</v>
      </c>
      <c r="V303" t="s">
        <v>5445</v>
      </c>
      <c r="W303" t="s">
        <v>5684</v>
      </c>
      <c r="X303" t="s">
        <v>5927</v>
      </c>
      <c r="Y303" t="s">
        <v>6158</v>
      </c>
      <c r="Z303" t="s">
        <v>6390</v>
      </c>
    </row>
    <row r="304" spans="1:26">
      <c r="A304" t="s">
        <v>562</v>
      </c>
      <c r="B304" s="1">
        <f>COUNTA(C304:ZZ304)</f>
        <v>0</v>
      </c>
      <c r="C304" t="s">
        <v>563</v>
      </c>
      <c r="D304" t="s">
        <v>1018</v>
      </c>
      <c r="E304" t="s">
        <v>1260</v>
      </c>
      <c r="F304" t="s">
        <v>1505</v>
      </c>
      <c r="G304" t="s">
        <v>1744</v>
      </c>
      <c r="H304" t="s">
        <v>1988</v>
      </c>
      <c r="I304" t="s">
        <v>2233</v>
      </c>
      <c r="J304" t="s">
        <v>2477</v>
      </c>
      <c r="K304" t="s">
        <v>2716</v>
      </c>
      <c r="L304" t="s">
        <v>2961</v>
      </c>
      <c r="M304" t="s">
        <v>3233</v>
      </c>
      <c r="N304" t="s">
        <v>3529</v>
      </c>
      <c r="O304" t="s">
        <v>3758</v>
      </c>
      <c r="P304" t="s">
        <v>3992</v>
      </c>
      <c r="Q304" t="s">
        <v>4232</v>
      </c>
      <c r="R304" t="s">
        <v>4478</v>
      </c>
      <c r="S304" t="s">
        <v>4721</v>
      </c>
      <c r="T304" t="s">
        <v>4962</v>
      </c>
      <c r="U304" t="s">
        <v>5202</v>
      </c>
      <c r="V304" t="s">
        <v>5446</v>
      </c>
      <c r="W304" t="s">
        <v>5685</v>
      </c>
      <c r="X304" t="s">
        <v>5928</v>
      </c>
      <c r="Y304" t="s">
        <v>6159</v>
      </c>
      <c r="Z304" t="s">
        <v>6391</v>
      </c>
    </row>
    <row r="305" spans="1:26">
      <c r="A305" t="s">
        <v>564</v>
      </c>
      <c r="B305" s="1">
        <f>COUNTA(C305:ZZ305)</f>
        <v>0</v>
      </c>
      <c r="C305" t="s">
        <v>565</v>
      </c>
      <c r="D305" t="s">
        <v>1019</v>
      </c>
      <c r="E305" t="s">
        <v>1261</v>
      </c>
      <c r="F305" t="s">
        <v>1506</v>
      </c>
      <c r="G305" t="s">
        <v>1745</v>
      </c>
      <c r="H305" t="s">
        <v>1989</v>
      </c>
      <c r="I305" t="s">
        <v>2234</v>
      </c>
      <c r="J305" t="s">
        <v>2478</v>
      </c>
      <c r="K305" t="s">
        <v>2717</v>
      </c>
      <c r="L305" t="s">
        <v>2962</v>
      </c>
      <c r="M305" t="s">
        <v>3234</v>
      </c>
      <c r="N305" t="s">
        <v>3530</v>
      </c>
      <c r="O305" t="s">
        <v>3759</v>
      </c>
      <c r="P305" t="s">
        <v>3993</v>
      </c>
      <c r="Q305" t="s">
        <v>4233</v>
      </c>
      <c r="R305" t="s">
        <v>4479</v>
      </c>
      <c r="S305" t="s">
        <v>4722</v>
      </c>
      <c r="T305" t="s">
        <v>4963</v>
      </c>
      <c r="U305" t="s">
        <v>5203</v>
      </c>
      <c r="V305" t="s">
        <v>5447</v>
      </c>
      <c r="W305" t="s">
        <v>5686</v>
      </c>
      <c r="X305" t="s">
        <v>5929</v>
      </c>
      <c r="Y305" t="s">
        <v>6160</v>
      </c>
      <c r="Z305" t="s">
        <v>6392</v>
      </c>
    </row>
    <row r="306" spans="1:26">
      <c r="A306" t="s">
        <v>566</v>
      </c>
      <c r="B306" s="1">
        <f>COUNTA(C306:ZZ306)</f>
        <v>0</v>
      </c>
      <c r="C306" t="s">
        <v>567</v>
      </c>
      <c r="D306" t="s">
        <v>1020</v>
      </c>
      <c r="E306" t="s">
        <v>1262</v>
      </c>
      <c r="F306" t="s">
        <v>1507</v>
      </c>
      <c r="G306" t="s">
        <v>1746</v>
      </c>
      <c r="H306" t="s">
        <v>1990</v>
      </c>
      <c r="I306" t="s">
        <v>2235</v>
      </c>
      <c r="J306" t="s">
        <v>2479</v>
      </c>
      <c r="K306" t="s">
        <v>2718</v>
      </c>
      <c r="L306" t="s">
        <v>2963</v>
      </c>
      <c r="M306" t="s">
        <v>3235</v>
      </c>
      <c r="N306" t="s">
        <v>3531</v>
      </c>
      <c r="O306" t="s">
        <v>3760</v>
      </c>
      <c r="P306" t="s">
        <v>3994</v>
      </c>
      <c r="Q306" t="s">
        <v>4234</v>
      </c>
      <c r="R306" t="s">
        <v>4480</v>
      </c>
      <c r="S306" t="s">
        <v>4723</v>
      </c>
      <c r="T306" t="s">
        <v>4964</v>
      </c>
      <c r="U306" t="s">
        <v>5204</v>
      </c>
      <c r="V306" t="s">
        <v>5448</v>
      </c>
      <c r="W306" t="s">
        <v>5687</v>
      </c>
      <c r="X306" t="s">
        <v>5930</v>
      </c>
      <c r="Y306" t="s">
        <v>6161</v>
      </c>
      <c r="Z306" t="s">
        <v>6393</v>
      </c>
    </row>
    <row r="307" spans="1:26">
      <c r="A307" t="s">
        <v>568</v>
      </c>
      <c r="B307" s="1">
        <f>COUNTA(C307:ZZ307)</f>
        <v>0</v>
      </c>
      <c r="C307" t="s">
        <v>569</v>
      </c>
      <c r="D307" t="s">
        <v>1021</v>
      </c>
      <c r="E307" t="s">
        <v>1263</v>
      </c>
      <c r="F307" t="s">
        <v>1508</v>
      </c>
      <c r="G307" t="s">
        <v>1747</v>
      </c>
      <c r="H307" t="s">
        <v>1991</v>
      </c>
      <c r="I307" t="s">
        <v>2236</v>
      </c>
      <c r="J307" t="s">
        <v>2480</v>
      </c>
      <c r="K307" t="s">
        <v>2719</v>
      </c>
      <c r="L307" t="s">
        <v>2964</v>
      </c>
      <c r="M307" t="s">
        <v>3236</v>
      </c>
      <c r="N307" t="s">
        <v>3532</v>
      </c>
      <c r="O307" t="s">
        <v>3761</v>
      </c>
      <c r="P307" t="s">
        <v>3995</v>
      </c>
      <c r="Q307" t="s">
        <v>4235</v>
      </c>
      <c r="R307" t="s">
        <v>4481</v>
      </c>
      <c r="S307" t="s">
        <v>4724</v>
      </c>
      <c r="T307" t="s">
        <v>4965</v>
      </c>
      <c r="U307" t="s">
        <v>5205</v>
      </c>
      <c r="V307" t="s">
        <v>5449</v>
      </c>
      <c r="W307" t="s">
        <v>5688</v>
      </c>
      <c r="X307" t="s">
        <v>5931</v>
      </c>
      <c r="Y307" t="s">
        <v>6162</v>
      </c>
      <c r="Z307" t="s">
        <v>6394</v>
      </c>
    </row>
    <row r="308" spans="1:26">
      <c r="A308" t="s">
        <v>570</v>
      </c>
      <c r="B308" s="1">
        <f>COUNTA(C308:ZZ308)</f>
        <v>0</v>
      </c>
      <c r="C308" t="s">
        <v>571</v>
      </c>
      <c r="D308" t="s">
        <v>1022</v>
      </c>
      <c r="E308" t="s">
        <v>1264</v>
      </c>
      <c r="F308" t="s">
        <v>1509</v>
      </c>
      <c r="G308" t="s">
        <v>1748</v>
      </c>
      <c r="H308" t="s">
        <v>1992</v>
      </c>
      <c r="I308" t="s">
        <v>2237</v>
      </c>
      <c r="J308" t="s">
        <v>2481</v>
      </c>
      <c r="K308" t="s">
        <v>2720</v>
      </c>
      <c r="L308" t="s">
        <v>2965</v>
      </c>
      <c r="M308" t="s">
        <v>3237</v>
      </c>
      <c r="N308" t="s">
        <v>3533</v>
      </c>
      <c r="O308" t="s">
        <v>3762</v>
      </c>
      <c r="P308" t="s">
        <v>3996</v>
      </c>
      <c r="Q308" t="s">
        <v>4236</v>
      </c>
      <c r="R308" t="s">
        <v>4482</v>
      </c>
      <c r="S308" t="s">
        <v>4725</v>
      </c>
      <c r="T308" t="s">
        <v>4966</v>
      </c>
      <c r="U308" t="s">
        <v>5206</v>
      </c>
      <c r="V308" t="s">
        <v>5450</v>
      </c>
      <c r="W308" t="s">
        <v>5689</v>
      </c>
      <c r="X308" t="s">
        <v>5932</v>
      </c>
      <c r="Y308" t="s">
        <v>6163</v>
      </c>
      <c r="Z308" t="s">
        <v>6395</v>
      </c>
    </row>
    <row r="309" spans="1:26">
      <c r="A309" t="s">
        <v>572</v>
      </c>
      <c r="B309" s="1">
        <f>COUNTA(C309:ZZ309)</f>
        <v>0</v>
      </c>
      <c r="C309" t="s">
        <v>573</v>
      </c>
      <c r="D309" t="s">
        <v>1023</v>
      </c>
      <c r="E309" t="s">
        <v>1265</v>
      </c>
      <c r="F309" t="s">
        <v>1510</v>
      </c>
      <c r="G309" t="s">
        <v>1749</v>
      </c>
      <c r="H309" t="s">
        <v>1993</v>
      </c>
      <c r="I309" t="s">
        <v>2238</v>
      </c>
      <c r="J309" t="s">
        <v>2482</v>
      </c>
      <c r="K309" t="s">
        <v>2721</v>
      </c>
      <c r="L309" t="s">
        <v>2966</v>
      </c>
      <c r="M309" t="s">
        <v>3238</v>
      </c>
      <c r="N309" t="s">
        <v>3534</v>
      </c>
      <c r="O309" t="s">
        <v>3763</v>
      </c>
      <c r="P309" t="s">
        <v>3997</v>
      </c>
      <c r="Q309" t="s">
        <v>4237</v>
      </c>
      <c r="R309" t="s">
        <v>4483</v>
      </c>
      <c r="S309" t="s">
        <v>4726</v>
      </c>
      <c r="T309" t="s">
        <v>4967</v>
      </c>
      <c r="U309" t="s">
        <v>5207</v>
      </c>
      <c r="V309" t="s">
        <v>5451</v>
      </c>
      <c r="W309" t="s">
        <v>5690</v>
      </c>
      <c r="X309" t="s">
        <v>5933</v>
      </c>
      <c r="Y309" t="s">
        <v>6164</v>
      </c>
      <c r="Z309" t="s">
        <v>6396</v>
      </c>
    </row>
    <row r="310" spans="1:26">
      <c r="A310" t="s">
        <v>574</v>
      </c>
      <c r="B310" s="1">
        <f>COUNTA(C310:ZZ310)</f>
        <v>0</v>
      </c>
      <c r="C310" t="s">
        <v>575</v>
      </c>
      <c r="D310" t="s">
        <v>1024</v>
      </c>
      <c r="E310" t="s">
        <v>1266</v>
      </c>
      <c r="F310" t="s">
        <v>1511</v>
      </c>
      <c r="G310" t="s">
        <v>1750</v>
      </c>
      <c r="H310" t="s">
        <v>1994</v>
      </c>
      <c r="I310" t="s">
        <v>2239</v>
      </c>
      <c r="J310" t="s">
        <v>2483</v>
      </c>
      <c r="K310" t="s">
        <v>2722</v>
      </c>
      <c r="L310" t="s">
        <v>2967</v>
      </c>
      <c r="M310" t="s">
        <v>3239</v>
      </c>
      <c r="N310" t="s">
        <v>3535</v>
      </c>
      <c r="O310" t="s">
        <v>3764</v>
      </c>
      <c r="P310" t="s">
        <v>3998</v>
      </c>
      <c r="Q310" t="s">
        <v>4238</v>
      </c>
      <c r="R310" t="s">
        <v>4484</v>
      </c>
      <c r="S310" t="s">
        <v>4727</v>
      </c>
      <c r="T310" t="s">
        <v>4968</v>
      </c>
      <c r="U310" t="s">
        <v>5208</v>
      </c>
      <c r="V310" t="s">
        <v>5452</v>
      </c>
      <c r="W310" t="s">
        <v>5691</v>
      </c>
      <c r="X310" t="s">
        <v>5934</v>
      </c>
      <c r="Y310" t="s">
        <v>6165</v>
      </c>
      <c r="Z310" t="s">
        <v>6397</v>
      </c>
    </row>
    <row r="311" spans="1:26">
      <c r="A311" t="s">
        <v>576</v>
      </c>
      <c r="B311" s="1">
        <f>COUNTA(C311:ZZ311)</f>
        <v>0</v>
      </c>
      <c r="C311" t="s">
        <v>577</v>
      </c>
      <c r="D311" t="s">
        <v>1025</v>
      </c>
      <c r="E311" t="s">
        <v>1267</v>
      </c>
      <c r="F311" t="s">
        <v>1512</v>
      </c>
      <c r="G311" t="s">
        <v>1751</v>
      </c>
      <c r="H311" t="s">
        <v>1995</v>
      </c>
      <c r="I311" t="s">
        <v>2240</v>
      </c>
      <c r="J311" t="s">
        <v>2484</v>
      </c>
      <c r="K311" t="s">
        <v>2723</v>
      </c>
      <c r="L311" t="s">
        <v>2968</v>
      </c>
      <c r="M311" t="s">
        <v>3240</v>
      </c>
      <c r="N311" t="s">
        <v>3536</v>
      </c>
      <c r="O311" t="s">
        <v>3765</v>
      </c>
      <c r="P311" t="s">
        <v>3999</v>
      </c>
      <c r="Q311" t="s">
        <v>4239</v>
      </c>
      <c r="R311" t="s">
        <v>4485</v>
      </c>
      <c r="S311" t="s">
        <v>4728</v>
      </c>
      <c r="T311" t="s">
        <v>4969</v>
      </c>
      <c r="U311" t="s">
        <v>5209</v>
      </c>
      <c r="V311" t="s">
        <v>5453</v>
      </c>
      <c r="W311" t="s">
        <v>5692</v>
      </c>
      <c r="X311" t="s">
        <v>5935</v>
      </c>
      <c r="Y311" t="s">
        <v>6166</v>
      </c>
      <c r="Z311" t="s">
        <v>6398</v>
      </c>
    </row>
    <row r="312" spans="1:26">
      <c r="A312" t="s">
        <v>578</v>
      </c>
      <c r="B312" s="1">
        <f>COUNTA(C312:ZZ312)</f>
        <v>0</v>
      </c>
      <c r="C312" t="s">
        <v>21</v>
      </c>
      <c r="D312" t="s">
        <v>1026</v>
      </c>
      <c r="E312" t="s">
        <v>1268</v>
      </c>
      <c r="F312" t="s">
        <v>1513</v>
      </c>
      <c r="G312" t="s">
        <v>1752</v>
      </c>
      <c r="H312" t="s">
        <v>1996</v>
      </c>
      <c r="I312" t="s">
        <v>2241</v>
      </c>
      <c r="J312" t="s">
        <v>2485</v>
      </c>
      <c r="K312" t="s">
        <v>2724</v>
      </c>
      <c r="L312" t="s">
        <v>2969</v>
      </c>
      <c r="M312" t="s">
        <v>3241</v>
      </c>
      <c r="N312" t="s">
        <v>3537</v>
      </c>
      <c r="O312" t="s">
        <v>3766</v>
      </c>
      <c r="P312" t="s">
        <v>3867</v>
      </c>
      <c r="Q312" t="s">
        <v>4240</v>
      </c>
      <c r="R312" t="s">
        <v>4486</v>
      </c>
      <c r="S312" t="s">
        <v>4729</v>
      </c>
      <c r="T312" t="s">
        <v>4970</v>
      </c>
      <c r="U312" t="s">
        <v>5210</v>
      </c>
      <c r="V312" t="s">
        <v>5454</v>
      </c>
      <c r="W312" t="s">
        <v>5693</v>
      </c>
      <c r="X312" t="s">
        <v>5936</v>
      </c>
      <c r="Y312" t="s">
        <v>6038</v>
      </c>
      <c r="Z312" t="s">
        <v>6399</v>
      </c>
    </row>
    <row r="313" spans="1:26">
      <c r="A313" t="s">
        <v>579</v>
      </c>
      <c r="B313" s="1">
        <f>COUNTA(C313:ZZ313)</f>
        <v>0</v>
      </c>
      <c r="C313" t="s">
        <v>580</v>
      </c>
      <c r="D313" t="s">
        <v>1027</v>
      </c>
      <c r="E313" t="s">
        <v>1269</v>
      </c>
      <c r="F313" t="s">
        <v>1514</v>
      </c>
      <c r="G313" t="s">
        <v>1753</v>
      </c>
      <c r="H313" t="s">
        <v>1997</v>
      </c>
      <c r="I313" t="s">
        <v>2242</v>
      </c>
      <c r="J313" t="s">
        <v>2486</v>
      </c>
      <c r="K313" t="s">
        <v>2725</v>
      </c>
      <c r="L313" t="s">
        <v>2970</v>
      </c>
      <c r="M313" t="s">
        <v>3242</v>
      </c>
      <c r="N313" t="s">
        <v>3538</v>
      </c>
      <c r="O313" t="s">
        <v>3767</v>
      </c>
      <c r="P313" t="s">
        <v>4000</v>
      </c>
      <c r="Q313" t="s">
        <v>4241</v>
      </c>
      <c r="R313" t="s">
        <v>4487</v>
      </c>
      <c r="S313" t="s">
        <v>4730</v>
      </c>
      <c r="T313" t="s">
        <v>4971</v>
      </c>
      <c r="U313" t="s">
        <v>5211</v>
      </c>
      <c r="V313" t="s">
        <v>5455</v>
      </c>
      <c r="W313" t="s">
        <v>5694</v>
      </c>
      <c r="X313" t="s">
        <v>5937</v>
      </c>
      <c r="Y313" t="s">
        <v>6167</v>
      </c>
      <c r="Z313" t="s">
        <v>6400</v>
      </c>
    </row>
    <row r="314" spans="1:26">
      <c r="A314" t="s">
        <v>581</v>
      </c>
      <c r="B314" s="1">
        <f>COUNTA(C314:ZZ314)</f>
        <v>0</v>
      </c>
      <c r="C314" t="s">
        <v>582</v>
      </c>
      <c r="D314" t="s">
        <v>1028</v>
      </c>
      <c r="E314" t="s">
        <v>1270</v>
      </c>
      <c r="F314" t="s">
        <v>1515</v>
      </c>
      <c r="G314" t="s">
        <v>1754</v>
      </c>
      <c r="H314" t="s">
        <v>1998</v>
      </c>
      <c r="I314" t="s">
        <v>2243</v>
      </c>
      <c r="J314" t="s">
        <v>2487</v>
      </c>
      <c r="K314" t="s">
        <v>2726</v>
      </c>
      <c r="L314" t="s">
        <v>2971</v>
      </c>
      <c r="M314" t="s">
        <v>3243</v>
      </c>
      <c r="N314" t="s">
        <v>3539</v>
      </c>
      <c r="O314" t="s">
        <v>3768</v>
      </c>
      <c r="P314" t="s">
        <v>4001</v>
      </c>
      <c r="Q314" t="s">
        <v>4242</v>
      </c>
      <c r="R314" t="s">
        <v>4488</v>
      </c>
      <c r="S314" t="s">
        <v>4731</v>
      </c>
      <c r="T314" t="s">
        <v>4972</v>
      </c>
      <c r="U314" t="s">
        <v>5212</v>
      </c>
      <c r="V314" t="s">
        <v>5456</v>
      </c>
      <c r="W314" t="s">
        <v>5695</v>
      </c>
      <c r="X314" t="s">
        <v>5938</v>
      </c>
      <c r="Y314" t="s">
        <v>6168</v>
      </c>
      <c r="Z314" t="s">
        <v>6401</v>
      </c>
    </row>
    <row r="315" spans="1:26">
      <c r="A315" t="s">
        <v>583</v>
      </c>
      <c r="B315" s="1">
        <f>COUNTA(C315:ZZ315)</f>
        <v>0</v>
      </c>
      <c r="C315" t="s">
        <v>584</v>
      </c>
      <c r="D315" t="s">
        <v>1029</v>
      </c>
      <c r="E315" t="s">
        <v>1271</v>
      </c>
      <c r="F315" t="s">
        <v>1516</v>
      </c>
      <c r="G315" t="s">
        <v>1755</v>
      </c>
      <c r="H315" t="s">
        <v>1999</v>
      </c>
      <c r="I315" t="s">
        <v>2244</v>
      </c>
      <c r="J315" t="s">
        <v>2488</v>
      </c>
      <c r="K315" t="s">
        <v>2727</v>
      </c>
      <c r="L315" t="s">
        <v>2972</v>
      </c>
      <c r="M315" t="s">
        <v>3244</v>
      </c>
      <c r="N315" t="s">
        <v>3540</v>
      </c>
      <c r="O315" t="s">
        <v>3769</v>
      </c>
      <c r="P315" t="s">
        <v>4002</v>
      </c>
      <c r="Q315" t="s">
        <v>4243</v>
      </c>
      <c r="R315" t="s">
        <v>4489</v>
      </c>
      <c r="S315" t="s">
        <v>4732</v>
      </c>
      <c r="T315" t="s">
        <v>4973</v>
      </c>
      <c r="U315" t="s">
        <v>5213</v>
      </c>
      <c r="V315" t="s">
        <v>5457</v>
      </c>
      <c r="W315" t="s">
        <v>5696</v>
      </c>
      <c r="X315" t="s">
        <v>5939</v>
      </c>
      <c r="Y315" t="s">
        <v>6169</v>
      </c>
      <c r="Z315" t="s">
        <v>6402</v>
      </c>
    </row>
    <row r="316" spans="1:26">
      <c r="A316" t="s">
        <v>585</v>
      </c>
      <c r="B316" s="1">
        <f>COUNTA(C316:ZZ316)</f>
        <v>0</v>
      </c>
      <c r="C316" t="s">
        <v>586</v>
      </c>
      <c r="D316" t="s">
        <v>1030</v>
      </c>
      <c r="E316" t="s">
        <v>1272</v>
      </c>
      <c r="F316" t="s">
        <v>1517</v>
      </c>
      <c r="G316" t="s">
        <v>1756</v>
      </c>
      <c r="H316" t="s">
        <v>2000</v>
      </c>
      <c r="I316" t="s">
        <v>2245</v>
      </c>
      <c r="J316" t="s">
        <v>2489</v>
      </c>
      <c r="K316" t="s">
        <v>2728</v>
      </c>
      <c r="L316" t="s">
        <v>2973</v>
      </c>
      <c r="M316" t="s">
        <v>3245</v>
      </c>
      <c r="N316" t="s">
        <v>3541</v>
      </c>
      <c r="O316" t="s">
        <v>3770</v>
      </c>
      <c r="P316" t="s">
        <v>4003</v>
      </c>
      <c r="Q316" t="s">
        <v>4244</v>
      </c>
      <c r="R316" t="s">
        <v>4490</v>
      </c>
      <c r="S316" t="s">
        <v>4733</v>
      </c>
      <c r="T316" t="s">
        <v>4974</v>
      </c>
      <c r="U316" t="s">
        <v>5214</v>
      </c>
      <c r="V316" t="s">
        <v>5458</v>
      </c>
      <c r="W316" t="s">
        <v>5697</v>
      </c>
      <c r="X316" t="s">
        <v>5940</v>
      </c>
      <c r="Y316" t="s">
        <v>6170</v>
      </c>
      <c r="Z316" t="s">
        <v>6403</v>
      </c>
    </row>
    <row r="317" spans="1:26">
      <c r="A317" t="s">
        <v>587</v>
      </c>
      <c r="B317" s="1">
        <f>COUNTA(C317:ZZ317)</f>
        <v>0</v>
      </c>
      <c r="C317" t="s">
        <v>588</v>
      </c>
      <c r="D317" t="s">
        <v>1031</v>
      </c>
      <c r="E317" t="s">
        <v>1273</v>
      </c>
      <c r="F317" t="s">
        <v>1518</v>
      </c>
      <c r="G317" t="s">
        <v>1757</v>
      </c>
      <c r="H317" t="s">
        <v>2001</v>
      </c>
      <c r="I317" t="s">
        <v>2246</v>
      </c>
      <c r="J317" t="s">
        <v>2490</v>
      </c>
      <c r="K317" t="s">
        <v>2729</v>
      </c>
      <c r="L317" t="s">
        <v>2974</v>
      </c>
      <c r="M317" t="s">
        <v>3246</v>
      </c>
      <c r="N317" t="s">
        <v>3542</v>
      </c>
      <c r="O317" t="s">
        <v>3771</v>
      </c>
      <c r="P317" t="s">
        <v>4004</v>
      </c>
      <c r="Q317" t="s">
        <v>4245</v>
      </c>
      <c r="R317" t="s">
        <v>4491</v>
      </c>
      <c r="S317" t="s">
        <v>4734</v>
      </c>
      <c r="T317" t="s">
        <v>4975</v>
      </c>
      <c r="U317" t="s">
        <v>5215</v>
      </c>
      <c r="V317" t="s">
        <v>5459</v>
      </c>
      <c r="W317" t="s">
        <v>5698</v>
      </c>
      <c r="X317" t="s">
        <v>5941</v>
      </c>
      <c r="Y317" t="s">
        <v>6171</v>
      </c>
      <c r="Z317" t="s">
        <v>6404</v>
      </c>
    </row>
    <row r="318" spans="1:26">
      <c r="A318" t="s">
        <v>589</v>
      </c>
      <c r="B318" s="1">
        <f>COUNTA(C318:ZZ318)</f>
        <v>0</v>
      </c>
      <c r="C318" t="s">
        <v>590</v>
      </c>
      <c r="D318" t="s">
        <v>897</v>
      </c>
      <c r="E318" t="s">
        <v>1274</v>
      </c>
      <c r="F318" t="s">
        <v>1385</v>
      </c>
      <c r="G318" t="s">
        <v>1626</v>
      </c>
      <c r="H318" t="s">
        <v>1864</v>
      </c>
      <c r="I318" t="s">
        <v>2247</v>
      </c>
      <c r="J318" t="s">
        <v>2358</v>
      </c>
      <c r="K318" t="s">
        <v>2596</v>
      </c>
      <c r="L318" t="s">
        <v>2841</v>
      </c>
      <c r="M318" t="s">
        <v>3095</v>
      </c>
      <c r="N318" t="s">
        <v>3414</v>
      </c>
      <c r="O318" t="s">
        <v>3645</v>
      </c>
      <c r="P318" t="s">
        <v>4005</v>
      </c>
      <c r="Q318" t="s">
        <v>4112</v>
      </c>
      <c r="R318" t="s">
        <v>4359</v>
      </c>
      <c r="S318" t="s">
        <v>4600</v>
      </c>
      <c r="T318" t="s">
        <v>4841</v>
      </c>
      <c r="U318" t="s">
        <v>5216</v>
      </c>
      <c r="V318" t="s">
        <v>5328</v>
      </c>
      <c r="W318" t="s">
        <v>5565</v>
      </c>
      <c r="X318" t="s">
        <v>5810</v>
      </c>
      <c r="Y318" t="s">
        <v>6044</v>
      </c>
      <c r="Z318" t="s">
        <v>6273</v>
      </c>
    </row>
    <row r="319" spans="1:26">
      <c r="A319" t="s">
        <v>591</v>
      </c>
      <c r="B319" s="1">
        <f>COUNTA(C319:ZZ319)</f>
        <v>0</v>
      </c>
      <c r="C319" t="s">
        <v>592</v>
      </c>
      <c r="D319" t="s">
        <v>1032</v>
      </c>
      <c r="E319" t="s">
        <v>1275</v>
      </c>
      <c r="F319" t="s">
        <v>1519</v>
      </c>
      <c r="G319" t="s">
        <v>1758</v>
      </c>
      <c r="H319" t="s">
        <v>2002</v>
      </c>
      <c r="I319" t="s">
        <v>2248</v>
      </c>
      <c r="J319" t="s">
        <v>2491</v>
      </c>
      <c r="K319" t="s">
        <v>2730</v>
      </c>
      <c r="L319" t="s">
        <v>2975</v>
      </c>
      <c r="M319" t="s">
        <v>3247</v>
      </c>
      <c r="N319" t="s">
        <v>3543</v>
      </c>
      <c r="O319" t="s">
        <v>3772</v>
      </c>
      <c r="P319" t="s">
        <v>4006</v>
      </c>
      <c r="Q319" t="s">
        <v>4246</v>
      </c>
      <c r="R319" t="s">
        <v>4492</v>
      </c>
      <c r="S319" t="s">
        <v>4735</v>
      </c>
      <c r="T319" t="s">
        <v>4976</v>
      </c>
      <c r="U319" t="s">
        <v>5217</v>
      </c>
      <c r="V319" t="s">
        <v>5460</v>
      </c>
      <c r="W319" t="s">
        <v>5699</v>
      </c>
      <c r="X319" t="s">
        <v>5942</v>
      </c>
      <c r="Y319" t="s">
        <v>6172</v>
      </c>
      <c r="Z319" t="s">
        <v>6405</v>
      </c>
    </row>
    <row r="320" spans="1:26">
      <c r="A320" t="s">
        <v>593</v>
      </c>
      <c r="B320" s="1">
        <f>COUNTA(C320:ZZ320)</f>
        <v>0</v>
      </c>
      <c r="C320" t="s">
        <v>594</v>
      </c>
      <c r="D320" t="s">
        <v>1033</v>
      </c>
      <c r="E320" t="s">
        <v>1276</v>
      </c>
      <c r="F320" t="s">
        <v>1520</v>
      </c>
      <c r="G320" t="s">
        <v>1759</v>
      </c>
      <c r="H320" t="s">
        <v>2003</v>
      </c>
      <c r="I320" t="s">
        <v>2249</v>
      </c>
      <c r="J320" t="s">
        <v>2492</v>
      </c>
      <c r="K320" t="s">
        <v>2731</v>
      </c>
      <c r="L320" t="s">
        <v>2976</v>
      </c>
      <c r="M320" t="s">
        <v>3248</v>
      </c>
      <c r="N320" t="s">
        <v>3544</v>
      </c>
      <c r="O320" t="s">
        <v>3773</v>
      </c>
      <c r="P320" t="s">
        <v>4007</v>
      </c>
      <c r="Q320" t="s">
        <v>4247</v>
      </c>
      <c r="R320" t="s">
        <v>4493</v>
      </c>
      <c r="S320" t="s">
        <v>4736</v>
      </c>
      <c r="T320" t="s">
        <v>4977</v>
      </c>
      <c r="U320" t="s">
        <v>5218</v>
      </c>
      <c r="V320" t="s">
        <v>5461</v>
      </c>
      <c r="W320" t="s">
        <v>5700</v>
      </c>
      <c r="X320" t="s">
        <v>5943</v>
      </c>
      <c r="Y320" t="s">
        <v>6173</v>
      </c>
      <c r="Z320" t="s">
        <v>6406</v>
      </c>
    </row>
    <row r="321" spans="1:26">
      <c r="A321" t="s">
        <v>595</v>
      </c>
      <c r="B321" s="1">
        <f>COUNTA(C321:ZZ321)</f>
        <v>0</v>
      </c>
      <c r="C321" t="s">
        <v>596</v>
      </c>
      <c r="D321" t="s">
        <v>1034</v>
      </c>
      <c r="E321" t="s">
        <v>1277</v>
      </c>
      <c r="F321" t="s">
        <v>1521</v>
      </c>
      <c r="G321" t="s">
        <v>1760</v>
      </c>
      <c r="H321" t="s">
        <v>2004</v>
      </c>
      <c r="I321" t="s">
        <v>2250</v>
      </c>
      <c r="J321" t="s">
        <v>2493</v>
      </c>
      <c r="K321" t="s">
        <v>2732</v>
      </c>
      <c r="L321" t="s">
        <v>2977</v>
      </c>
      <c r="M321" t="s">
        <v>3249</v>
      </c>
      <c r="N321" t="s">
        <v>3545</v>
      </c>
      <c r="O321" t="s">
        <v>3774</v>
      </c>
      <c r="P321" t="s">
        <v>4008</v>
      </c>
      <c r="Q321" t="s">
        <v>4248</v>
      </c>
      <c r="R321" t="s">
        <v>4494</v>
      </c>
      <c r="S321" t="s">
        <v>4737</v>
      </c>
      <c r="T321" t="s">
        <v>4978</v>
      </c>
      <c r="U321" t="s">
        <v>5219</v>
      </c>
      <c r="V321" t="s">
        <v>5462</v>
      </c>
      <c r="W321" t="s">
        <v>5701</v>
      </c>
      <c r="X321" t="s">
        <v>5944</v>
      </c>
      <c r="Y321" t="s">
        <v>6174</v>
      </c>
      <c r="Z321" t="s">
        <v>6407</v>
      </c>
    </row>
    <row r="322" spans="1:26">
      <c r="A322" t="s">
        <v>597</v>
      </c>
      <c r="B322" s="1">
        <f>COUNTA(C322:ZZ322)</f>
        <v>0</v>
      </c>
      <c r="C322" t="s">
        <v>598</v>
      </c>
      <c r="D322" t="s">
        <v>1035</v>
      </c>
      <c r="E322" t="s">
        <v>1278</v>
      </c>
      <c r="F322" t="s">
        <v>1522</v>
      </c>
      <c r="G322" t="s">
        <v>1761</v>
      </c>
      <c r="H322" t="s">
        <v>2005</v>
      </c>
      <c r="I322" t="s">
        <v>2251</v>
      </c>
      <c r="J322" t="s">
        <v>2494</v>
      </c>
      <c r="K322" t="s">
        <v>2733</v>
      </c>
      <c r="L322" t="s">
        <v>2978</v>
      </c>
      <c r="M322" t="s">
        <v>3250</v>
      </c>
      <c r="N322" t="s">
        <v>3546</v>
      </c>
      <c r="O322" t="s">
        <v>3775</v>
      </c>
      <c r="P322" t="s">
        <v>4009</v>
      </c>
      <c r="Q322" t="s">
        <v>4249</v>
      </c>
      <c r="R322" t="s">
        <v>4495</v>
      </c>
      <c r="S322" t="s">
        <v>4738</v>
      </c>
      <c r="T322" t="s">
        <v>4979</v>
      </c>
      <c r="U322" t="s">
        <v>5220</v>
      </c>
      <c r="V322" t="s">
        <v>5463</v>
      </c>
      <c r="W322" t="s">
        <v>5702</v>
      </c>
      <c r="X322" t="s">
        <v>5945</v>
      </c>
      <c r="Y322" t="s">
        <v>6175</v>
      </c>
      <c r="Z322" t="s">
        <v>6408</v>
      </c>
    </row>
    <row r="323" spans="1:26">
      <c r="A323" t="s">
        <v>599</v>
      </c>
      <c r="B323" s="1">
        <f>COUNTA(C323:ZZ323)</f>
        <v>0</v>
      </c>
      <c r="C323" t="s">
        <v>600</v>
      </c>
      <c r="D323" t="s">
        <v>1036</v>
      </c>
      <c r="E323" t="s">
        <v>1279</v>
      </c>
      <c r="F323" t="s">
        <v>1523</v>
      </c>
      <c r="G323" t="s">
        <v>1762</v>
      </c>
      <c r="H323" t="s">
        <v>2006</v>
      </c>
      <c r="I323" t="s">
        <v>2252</v>
      </c>
      <c r="J323" t="s">
        <v>2495</v>
      </c>
      <c r="K323" t="s">
        <v>2734</v>
      </c>
      <c r="L323" t="s">
        <v>2979</v>
      </c>
      <c r="M323" t="s">
        <v>3251</v>
      </c>
      <c r="N323" t="s">
        <v>3547</v>
      </c>
      <c r="O323" t="s">
        <v>3776</v>
      </c>
      <c r="P323" t="s">
        <v>4010</v>
      </c>
      <c r="Q323" t="s">
        <v>4250</v>
      </c>
      <c r="R323" t="s">
        <v>4496</v>
      </c>
      <c r="S323" t="s">
        <v>4739</v>
      </c>
      <c r="T323" t="s">
        <v>4980</v>
      </c>
      <c r="U323" t="s">
        <v>5221</v>
      </c>
      <c r="V323" t="s">
        <v>5464</v>
      </c>
      <c r="W323" t="s">
        <v>5703</v>
      </c>
      <c r="X323" t="s">
        <v>5946</v>
      </c>
      <c r="Y323" t="s">
        <v>6176</v>
      </c>
      <c r="Z323" t="s">
        <v>6409</v>
      </c>
    </row>
    <row r="324" spans="1:26">
      <c r="A324" t="s">
        <v>601</v>
      </c>
      <c r="B324" s="1">
        <f>COUNTA(C324:ZZ324)</f>
        <v>0</v>
      </c>
      <c r="C324" t="s">
        <v>602</v>
      </c>
      <c r="D324" t="s">
        <v>1037</v>
      </c>
      <c r="E324" t="s">
        <v>1280</v>
      </c>
      <c r="F324" t="s">
        <v>1524</v>
      </c>
      <c r="G324" t="s">
        <v>1763</v>
      </c>
      <c r="H324" t="s">
        <v>2007</v>
      </c>
      <c r="I324" t="s">
        <v>2253</v>
      </c>
      <c r="J324" t="s">
        <v>2496</v>
      </c>
      <c r="K324" t="s">
        <v>2735</v>
      </c>
      <c r="L324" t="s">
        <v>2980</v>
      </c>
      <c r="M324" t="s">
        <v>3252</v>
      </c>
      <c r="N324" t="s">
        <v>3548</v>
      </c>
      <c r="O324" t="s">
        <v>3777</v>
      </c>
      <c r="P324" t="s">
        <v>4011</v>
      </c>
      <c r="Q324" t="s">
        <v>4251</v>
      </c>
      <c r="R324" t="s">
        <v>4497</v>
      </c>
      <c r="S324" t="s">
        <v>4740</v>
      </c>
      <c r="T324" t="s">
        <v>4981</v>
      </c>
      <c r="U324" t="s">
        <v>5222</v>
      </c>
      <c r="V324" t="s">
        <v>5465</v>
      </c>
      <c r="W324" t="s">
        <v>5704</v>
      </c>
      <c r="X324" t="s">
        <v>5947</v>
      </c>
      <c r="Y324" t="s">
        <v>6177</v>
      </c>
      <c r="Z324" t="s">
        <v>6410</v>
      </c>
    </row>
    <row r="325" spans="1:26">
      <c r="A325" t="s">
        <v>603</v>
      </c>
      <c r="B325" s="1">
        <f>COUNTA(C325:ZZ325)</f>
        <v>0</v>
      </c>
      <c r="C325" t="s">
        <v>604</v>
      </c>
      <c r="D325" t="s">
        <v>1038</v>
      </c>
      <c r="E325" t="s">
        <v>1281</v>
      </c>
      <c r="F325" t="s">
        <v>1525</v>
      </c>
      <c r="G325" t="s">
        <v>1764</v>
      </c>
      <c r="H325" t="s">
        <v>2008</v>
      </c>
      <c r="I325" t="s">
        <v>2254</v>
      </c>
      <c r="J325" t="s">
        <v>2497</v>
      </c>
      <c r="K325" t="s">
        <v>2736</v>
      </c>
      <c r="L325" t="s">
        <v>2981</v>
      </c>
      <c r="M325" t="s">
        <v>3253</v>
      </c>
      <c r="N325" t="s">
        <v>3549</v>
      </c>
      <c r="O325" t="s">
        <v>2254</v>
      </c>
      <c r="P325" t="s">
        <v>4012</v>
      </c>
      <c r="Q325" t="s">
        <v>4252</v>
      </c>
      <c r="R325" t="s">
        <v>4498</v>
      </c>
      <c r="S325" t="s">
        <v>4741</v>
      </c>
      <c r="T325" t="s">
        <v>4982</v>
      </c>
      <c r="U325" t="s">
        <v>5223</v>
      </c>
      <c r="V325" t="s">
        <v>5466</v>
      </c>
      <c r="W325" t="s">
        <v>5705</v>
      </c>
      <c r="X325" t="s">
        <v>5948</v>
      </c>
      <c r="Y325" t="s">
        <v>5948</v>
      </c>
      <c r="Z325" t="s">
        <v>6411</v>
      </c>
    </row>
    <row r="326" spans="1:26">
      <c r="A326" t="s">
        <v>605</v>
      </c>
      <c r="B326" s="1">
        <f>COUNTA(C326:ZZ326)</f>
        <v>0</v>
      </c>
      <c r="C326" t="s">
        <v>606</v>
      </c>
      <c r="D326" t="s">
        <v>1039</v>
      </c>
      <c r="E326" t="s">
        <v>1282</v>
      </c>
      <c r="F326" t="s">
        <v>1526</v>
      </c>
      <c r="G326" t="s">
        <v>1765</v>
      </c>
      <c r="H326" t="s">
        <v>2009</v>
      </c>
      <c r="I326" t="s">
        <v>2255</v>
      </c>
      <c r="J326" t="s">
        <v>2498</v>
      </c>
      <c r="K326" t="s">
        <v>2737</v>
      </c>
      <c r="L326" t="s">
        <v>2982</v>
      </c>
      <c r="M326" t="s">
        <v>3254</v>
      </c>
      <c r="N326" t="s">
        <v>3550</v>
      </c>
      <c r="O326" t="s">
        <v>3778</v>
      </c>
      <c r="P326" t="s">
        <v>4013</v>
      </c>
      <c r="Q326" t="s">
        <v>4253</v>
      </c>
      <c r="R326" t="s">
        <v>4499</v>
      </c>
      <c r="S326" t="s">
        <v>4742</v>
      </c>
      <c r="T326" t="s">
        <v>4983</v>
      </c>
      <c r="U326" t="s">
        <v>5224</v>
      </c>
      <c r="V326" t="s">
        <v>5467</v>
      </c>
      <c r="W326" t="s">
        <v>5706</v>
      </c>
      <c r="X326" t="s">
        <v>5949</v>
      </c>
      <c r="Y326" t="s">
        <v>6178</v>
      </c>
      <c r="Z326" t="s">
        <v>6412</v>
      </c>
    </row>
    <row r="327" spans="1:26">
      <c r="A327" t="s">
        <v>607</v>
      </c>
      <c r="B327" s="1">
        <f>COUNTA(C327:ZZ327)</f>
        <v>0</v>
      </c>
      <c r="C327" t="s">
        <v>608</v>
      </c>
      <c r="D327" t="s">
        <v>1040</v>
      </c>
      <c r="E327" t="s">
        <v>1283</v>
      </c>
      <c r="F327" t="s">
        <v>608</v>
      </c>
      <c r="G327" t="s">
        <v>608</v>
      </c>
      <c r="H327" t="s">
        <v>608</v>
      </c>
      <c r="I327" t="s">
        <v>2256</v>
      </c>
      <c r="J327" t="s">
        <v>2499</v>
      </c>
      <c r="K327" t="s">
        <v>608</v>
      </c>
      <c r="L327" t="s">
        <v>608</v>
      </c>
      <c r="M327" t="s">
        <v>608</v>
      </c>
      <c r="N327" t="s">
        <v>608</v>
      </c>
      <c r="O327" t="s">
        <v>608</v>
      </c>
      <c r="P327" t="s">
        <v>608</v>
      </c>
      <c r="Q327" t="s">
        <v>608</v>
      </c>
      <c r="R327" t="s">
        <v>2256</v>
      </c>
      <c r="S327" t="s">
        <v>608</v>
      </c>
      <c r="T327" t="s">
        <v>608</v>
      </c>
      <c r="U327" t="s">
        <v>608</v>
      </c>
      <c r="V327" t="s">
        <v>5468</v>
      </c>
      <c r="W327" t="s">
        <v>5707</v>
      </c>
      <c r="X327" t="s">
        <v>608</v>
      </c>
      <c r="Y327" t="s">
        <v>6179</v>
      </c>
      <c r="Z327" t="s">
        <v>608</v>
      </c>
    </row>
    <row r="328" spans="1:26">
      <c r="A328" t="s">
        <v>609</v>
      </c>
      <c r="B328" s="1">
        <f>COUNTA(C328:ZZ328)</f>
        <v>0</v>
      </c>
      <c r="C328" t="s">
        <v>610</v>
      </c>
      <c r="D328" t="s">
        <v>1041</v>
      </c>
      <c r="E328" t="s">
        <v>1284</v>
      </c>
      <c r="F328" t="s">
        <v>1527</v>
      </c>
      <c r="G328" t="s">
        <v>1766</v>
      </c>
      <c r="H328" t="s">
        <v>2010</v>
      </c>
      <c r="I328" t="s">
        <v>2257</v>
      </c>
      <c r="J328" t="s">
        <v>2500</v>
      </c>
      <c r="K328" t="s">
        <v>2738</v>
      </c>
      <c r="L328" t="s">
        <v>2983</v>
      </c>
      <c r="M328" t="s">
        <v>3255</v>
      </c>
      <c r="N328" t="s">
        <v>3551</v>
      </c>
      <c r="O328" t="s">
        <v>3779</v>
      </c>
      <c r="P328" t="s">
        <v>4014</v>
      </c>
      <c r="Q328" t="s">
        <v>4254</v>
      </c>
      <c r="R328" t="s">
        <v>4497</v>
      </c>
      <c r="S328" t="s">
        <v>4743</v>
      </c>
      <c r="T328" t="s">
        <v>4984</v>
      </c>
      <c r="U328" t="s">
        <v>5225</v>
      </c>
      <c r="V328" t="s">
        <v>5465</v>
      </c>
      <c r="W328" t="s">
        <v>5708</v>
      </c>
      <c r="X328" t="s">
        <v>5950</v>
      </c>
      <c r="Y328" t="s">
        <v>6180</v>
      </c>
      <c r="Z328" t="s">
        <v>6413</v>
      </c>
    </row>
    <row r="329" spans="1:26">
      <c r="A329" t="s">
        <v>611</v>
      </c>
      <c r="B329" s="1">
        <f>COUNTA(C329:ZZ329)</f>
        <v>0</v>
      </c>
      <c r="C329" t="s">
        <v>612</v>
      </c>
      <c r="D329" t="s">
        <v>1042</v>
      </c>
      <c r="E329" t="s">
        <v>1285</v>
      </c>
      <c r="F329" t="s">
        <v>1528</v>
      </c>
      <c r="G329" t="s">
        <v>1767</v>
      </c>
      <c r="H329" t="s">
        <v>2011</v>
      </c>
      <c r="I329" t="s">
        <v>2258</v>
      </c>
      <c r="J329" t="s">
        <v>2501</v>
      </c>
      <c r="K329" t="s">
        <v>2739</v>
      </c>
      <c r="L329" t="s">
        <v>2984</v>
      </c>
      <c r="M329" t="s">
        <v>3256</v>
      </c>
      <c r="N329" t="s">
        <v>3552</v>
      </c>
      <c r="O329" t="s">
        <v>3780</v>
      </c>
      <c r="P329" t="s">
        <v>4015</v>
      </c>
      <c r="Q329" t="s">
        <v>4255</v>
      </c>
      <c r="R329" t="s">
        <v>4500</v>
      </c>
      <c r="S329" t="s">
        <v>4744</v>
      </c>
      <c r="T329" t="s">
        <v>4985</v>
      </c>
      <c r="U329" t="s">
        <v>5226</v>
      </c>
      <c r="V329" t="s">
        <v>5469</v>
      </c>
      <c r="W329" t="s">
        <v>5709</v>
      </c>
      <c r="X329" t="s">
        <v>5951</v>
      </c>
      <c r="Y329" t="s">
        <v>6181</v>
      </c>
      <c r="Z329" t="s">
        <v>6414</v>
      </c>
    </row>
    <row r="330" spans="1:26">
      <c r="A330" t="s">
        <v>613</v>
      </c>
      <c r="B330" s="1">
        <f>COUNTA(C330:ZZ330)</f>
        <v>0</v>
      </c>
      <c r="C330" t="s">
        <v>614</v>
      </c>
      <c r="D330" t="s">
        <v>1043</v>
      </c>
      <c r="E330" t="s">
        <v>1286</v>
      </c>
      <c r="F330" t="s">
        <v>1529</v>
      </c>
      <c r="G330" t="s">
        <v>1768</v>
      </c>
      <c r="H330" t="s">
        <v>2012</v>
      </c>
      <c r="I330" t="s">
        <v>2259</v>
      </c>
      <c r="J330" t="s">
        <v>2502</v>
      </c>
      <c r="K330" t="s">
        <v>2740</v>
      </c>
      <c r="L330" t="s">
        <v>2985</v>
      </c>
      <c r="M330" t="s">
        <v>3257</v>
      </c>
      <c r="N330" t="s">
        <v>3553</v>
      </c>
      <c r="O330" t="s">
        <v>3781</v>
      </c>
      <c r="P330" t="s">
        <v>4016</v>
      </c>
      <c r="Q330" t="s">
        <v>4256</v>
      </c>
      <c r="R330" t="s">
        <v>4501</v>
      </c>
      <c r="S330" t="s">
        <v>4745</v>
      </c>
      <c r="T330" t="s">
        <v>4986</v>
      </c>
      <c r="U330" t="s">
        <v>5227</v>
      </c>
      <c r="V330" t="s">
        <v>5470</v>
      </c>
      <c r="W330" t="s">
        <v>5710</v>
      </c>
      <c r="X330" t="s">
        <v>5952</v>
      </c>
      <c r="Y330" t="s">
        <v>6182</v>
      </c>
      <c r="Z330" t="s">
        <v>6415</v>
      </c>
    </row>
    <row r="331" spans="1:26">
      <c r="A331" t="s">
        <v>615</v>
      </c>
      <c r="B331" s="1">
        <f>COUNTA(C331:ZZ331)</f>
        <v>0</v>
      </c>
      <c r="C331" t="s">
        <v>616</v>
      </c>
      <c r="D331" t="s">
        <v>1044</v>
      </c>
      <c r="E331" t="s">
        <v>1287</v>
      </c>
      <c r="F331" t="s">
        <v>1530</v>
      </c>
      <c r="G331" t="s">
        <v>1769</v>
      </c>
      <c r="H331" t="s">
        <v>2013</v>
      </c>
      <c r="I331" t="s">
        <v>2260</v>
      </c>
      <c r="J331" t="s">
        <v>1530</v>
      </c>
      <c r="K331" t="s">
        <v>2741</v>
      </c>
      <c r="L331" t="s">
        <v>2986</v>
      </c>
      <c r="M331" t="s">
        <v>3258</v>
      </c>
      <c r="N331" t="s">
        <v>3554</v>
      </c>
      <c r="O331" t="s">
        <v>3782</v>
      </c>
      <c r="P331" t="s">
        <v>4017</v>
      </c>
      <c r="Q331" t="s">
        <v>4257</v>
      </c>
      <c r="R331" t="s">
        <v>4502</v>
      </c>
      <c r="S331" t="s">
        <v>4746</v>
      </c>
      <c r="T331" t="s">
        <v>4987</v>
      </c>
      <c r="U331" t="s">
        <v>5228</v>
      </c>
      <c r="V331" t="s">
        <v>5471</v>
      </c>
      <c r="W331" t="s">
        <v>5711</v>
      </c>
      <c r="X331" t="s">
        <v>5953</v>
      </c>
      <c r="Y331" t="s">
        <v>6183</v>
      </c>
      <c r="Z331" t="s">
        <v>2987</v>
      </c>
    </row>
    <row r="332" spans="1:26">
      <c r="A332" t="s">
        <v>617</v>
      </c>
      <c r="B332" s="1">
        <f>COUNTA(C332:ZZ332)</f>
        <v>0</v>
      </c>
      <c r="C332" t="s">
        <v>616</v>
      </c>
      <c r="D332" t="s">
        <v>1044</v>
      </c>
      <c r="E332" t="s">
        <v>1288</v>
      </c>
      <c r="F332" t="s">
        <v>1530</v>
      </c>
      <c r="G332" t="s">
        <v>1769</v>
      </c>
      <c r="H332" t="s">
        <v>2013</v>
      </c>
      <c r="I332" t="s">
        <v>2260</v>
      </c>
      <c r="J332" t="s">
        <v>2503</v>
      </c>
      <c r="K332" t="s">
        <v>2741</v>
      </c>
      <c r="L332" t="s">
        <v>2987</v>
      </c>
      <c r="M332" t="s">
        <v>3259</v>
      </c>
      <c r="N332" t="s">
        <v>3554</v>
      </c>
      <c r="O332" t="s">
        <v>3782</v>
      </c>
      <c r="P332" t="s">
        <v>4017</v>
      </c>
      <c r="Q332" t="s">
        <v>4257</v>
      </c>
      <c r="R332" t="s">
        <v>4502</v>
      </c>
      <c r="S332" t="s">
        <v>4746</v>
      </c>
      <c r="T332" t="s">
        <v>4987</v>
      </c>
      <c r="U332" t="s">
        <v>5229</v>
      </c>
      <c r="V332" t="s">
        <v>5471</v>
      </c>
      <c r="W332" t="s">
        <v>5711</v>
      </c>
      <c r="X332" t="s">
        <v>5953</v>
      </c>
      <c r="Y332" t="s">
        <v>6183</v>
      </c>
      <c r="Z332" t="s">
        <v>2987</v>
      </c>
    </row>
    <row r="333" spans="1:26">
      <c r="A333" t="s">
        <v>618</v>
      </c>
      <c r="B333" s="1">
        <f>COUNTA(C333:ZZ333)</f>
        <v>0</v>
      </c>
      <c r="C333" t="s">
        <v>619</v>
      </c>
      <c r="D333" t="s">
        <v>1045</v>
      </c>
      <c r="E333" t="s">
        <v>1289</v>
      </c>
      <c r="G333" t="s">
        <v>1770</v>
      </c>
      <c r="H333" t="s">
        <v>2014</v>
      </c>
      <c r="I333" t="s">
        <v>2261</v>
      </c>
      <c r="J333" t="s">
        <v>2504</v>
      </c>
      <c r="K333" t="s">
        <v>2742</v>
      </c>
      <c r="L333" t="s">
        <v>2988</v>
      </c>
      <c r="M333" t="s">
        <v>3260</v>
      </c>
      <c r="N333" t="s">
        <v>3555</v>
      </c>
      <c r="O333" t="s">
        <v>619</v>
      </c>
      <c r="P333" t="s">
        <v>4018</v>
      </c>
      <c r="Q333" t="s">
        <v>4258</v>
      </c>
      <c r="R333" t="s">
        <v>4503</v>
      </c>
      <c r="S333" t="s">
        <v>4747</v>
      </c>
      <c r="T333" t="s">
        <v>4988</v>
      </c>
      <c r="U333" t="s">
        <v>5230</v>
      </c>
      <c r="V333" t="s">
        <v>5472</v>
      </c>
      <c r="W333" t="s">
        <v>5712</v>
      </c>
      <c r="X333" t="s">
        <v>5954</v>
      </c>
      <c r="Y333" t="s">
        <v>6184</v>
      </c>
      <c r="Z333" t="s">
        <v>6416</v>
      </c>
    </row>
    <row r="334" spans="1:26">
      <c r="A334" t="s">
        <v>620</v>
      </c>
      <c r="B334" s="1">
        <f>COUNTA(C334:ZZ334)</f>
        <v>0</v>
      </c>
      <c r="C334" t="s">
        <v>621</v>
      </c>
      <c r="D334" t="s">
        <v>1046</v>
      </c>
      <c r="E334" t="s">
        <v>1290</v>
      </c>
      <c r="F334" t="s">
        <v>1531</v>
      </c>
      <c r="G334" t="s">
        <v>1771</v>
      </c>
      <c r="H334" t="s">
        <v>2015</v>
      </c>
      <c r="I334" t="s">
        <v>2262</v>
      </c>
      <c r="J334" t="s">
        <v>2505</v>
      </c>
      <c r="K334" t="s">
        <v>2743</v>
      </c>
      <c r="L334" t="s">
        <v>2989</v>
      </c>
      <c r="M334" t="s">
        <v>3261</v>
      </c>
      <c r="N334" t="s">
        <v>3556</v>
      </c>
      <c r="O334" t="s">
        <v>3783</v>
      </c>
      <c r="P334" t="s">
        <v>4019</v>
      </c>
      <c r="Q334" t="s">
        <v>4259</v>
      </c>
      <c r="R334" t="s">
        <v>4504</v>
      </c>
      <c r="S334" t="s">
        <v>4748</v>
      </c>
      <c r="T334" t="s">
        <v>4989</v>
      </c>
      <c r="U334" t="s">
        <v>5231</v>
      </c>
      <c r="V334" t="s">
        <v>5473</v>
      </c>
      <c r="W334" t="s">
        <v>5713</v>
      </c>
      <c r="X334" t="s">
        <v>5955</v>
      </c>
      <c r="Y334" t="s">
        <v>6185</v>
      </c>
      <c r="Z334" t="s">
        <v>6417</v>
      </c>
    </row>
    <row r="335" spans="1:26">
      <c r="A335" t="s">
        <v>622</v>
      </c>
      <c r="B335" s="1">
        <f>COUNTA(C335:ZZ335)</f>
        <v>0</v>
      </c>
      <c r="C335" t="s">
        <v>623</v>
      </c>
      <c r="D335" t="s">
        <v>623</v>
      </c>
      <c r="E335" t="s">
        <v>623</v>
      </c>
      <c r="F335" t="s">
        <v>623</v>
      </c>
      <c r="G335" t="s">
        <v>623</v>
      </c>
      <c r="H335" t="s">
        <v>623</v>
      </c>
      <c r="I335" t="s">
        <v>623</v>
      </c>
      <c r="J335" t="s">
        <v>623</v>
      </c>
      <c r="K335" t="s">
        <v>623</v>
      </c>
      <c r="L335" t="s">
        <v>623</v>
      </c>
      <c r="M335" t="s">
        <v>623</v>
      </c>
      <c r="N335" t="s">
        <v>623</v>
      </c>
      <c r="O335" t="s">
        <v>623</v>
      </c>
      <c r="P335" t="s">
        <v>623</v>
      </c>
      <c r="Q335" t="s">
        <v>623</v>
      </c>
      <c r="R335" t="s">
        <v>623</v>
      </c>
      <c r="S335" t="s">
        <v>623</v>
      </c>
      <c r="T335" t="s">
        <v>623</v>
      </c>
      <c r="U335" t="s">
        <v>623</v>
      </c>
      <c r="V335" t="s">
        <v>623</v>
      </c>
      <c r="W335" t="s">
        <v>623</v>
      </c>
      <c r="X335" t="s">
        <v>623</v>
      </c>
      <c r="Y335" t="s">
        <v>623</v>
      </c>
      <c r="Z335" t="s">
        <v>623</v>
      </c>
    </row>
    <row r="336" spans="1:26">
      <c r="A336" t="s">
        <v>624</v>
      </c>
      <c r="B336" s="1">
        <f>COUNTA(C336:ZZ336)</f>
        <v>0</v>
      </c>
      <c r="C336" t="s">
        <v>451</v>
      </c>
      <c r="D336" t="s">
        <v>971</v>
      </c>
      <c r="E336" t="s">
        <v>1291</v>
      </c>
      <c r="F336" t="s">
        <v>1532</v>
      </c>
      <c r="G336" t="s">
        <v>1532</v>
      </c>
      <c r="H336" t="s">
        <v>2016</v>
      </c>
      <c r="I336" t="s">
        <v>2263</v>
      </c>
      <c r="J336" t="s">
        <v>2506</v>
      </c>
      <c r="K336" t="s">
        <v>2744</v>
      </c>
      <c r="L336" t="s">
        <v>2990</v>
      </c>
      <c r="M336" t="s">
        <v>3262</v>
      </c>
      <c r="N336" t="s">
        <v>3557</v>
      </c>
      <c r="O336" t="s">
        <v>3784</v>
      </c>
      <c r="P336" t="s">
        <v>4020</v>
      </c>
      <c r="Q336" t="s">
        <v>4260</v>
      </c>
      <c r="R336" t="s">
        <v>4505</v>
      </c>
      <c r="S336" t="s">
        <v>4749</v>
      </c>
      <c r="T336" t="s">
        <v>4909</v>
      </c>
      <c r="U336" t="s">
        <v>5232</v>
      </c>
      <c r="V336" t="s">
        <v>5399</v>
      </c>
      <c r="W336" t="s">
        <v>5714</v>
      </c>
      <c r="X336" t="s">
        <v>5956</v>
      </c>
      <c r="Y336" t="s">
        <v>1532</v>
      </c>
      <c r="Z336" t="s">
        <v>6418</v>
      </c>
    </row>
    <row r="337" spans="1:26">
      <c r="A337" t="s">
        <v>625</v>
      </c>
      <c r="B337" s="1">
        <f>COUNTA(C337:ZZ337)</f>
        <v>0</v>
      </c>
      <c r="C337" t="s">
        <v>36</v>
      </c>
      <c r="D337" t="s">
        <v>896</v>
      </c>
      <c r="E337" t="s">
        <v>1139</v>
      </c>
      <c r="F337" t="s">
        <v>1533</v>
      </c>
      <c r="G337" t="s">
        <v>1625</v>
      </c>
      <c r="H337" t="s">
        <v>1863</v>
      </c>
      <c r="I337" t="s">
        <v>2111</v>
      </c>
      <c r="J337" t="s">
        <v>2357</v>
      </c>
      <c r="K337" t="s">
        <v>2595</v>
      </c>
      <c r="L337" t="s">
        <v>2840</v>
      </c>
      <c r="M337" t="s">
        <v>3087</v>
      </c>
      <c r="N337" t="s">
        <v>3413</v>
      </c>
      <c r="O337" t="s">
        <v>36</v>
      </c>
      <c r="P337" t="s">
        <v>3873</v>
      </c>
      <c r="Q337" t="s">
        <v>4111</v>
      </c>
      <c r="R337" t="s">
        <v>4358</v>
      </c>
      <c r="S337" t="s">
        <v>4599</v>
      </c>
      <c r="T337" t="s">
        <v>4840</v>
      </c>
      <c r="U337" t="s">
        <v>5083</v>
      </c>
      <c r="V337" t="s">
        <v>5327</v>
      </c>
      <c r="W337" t="s">
        <v>5564</v>
      </c>
      <c r="X337" t="s">
        <v>5809</v>
      </c>
      <c r="Y337" t="s">
        <v>5809</v>
      </c>
      <c r="Z337" t="s">
        <v>6272</v>
      </c>
    </row>
    <row r="338" spans="1:26">
      <c r="A338" t="s">
        <v>626</v>
      </c>
      <c r="B338" s="1">
        <f>COUNTA(C338:ZZ338)</f>
        <v>0</v>
      </c>
      <c r="M338" t="s">
        <v>3263</v>
      </c>
    </row>
    <row r="339" spans="1:26">
      <c r="A339" t="s">
        <v>627</v>
      </c>
      <c r="B339" s="1">
        <f>COUNTA(C339:ZZ339)</f>
        <v>0</v>
      </c>
      <c r="C339" t="s">
        <v>628</v>
      </c>
      <c r="D339" t="s">
        <v>1047</v>
      </c>
      <c r="E339" t="s">
        <v>1292</v>
      </c>
      <c r="F339" t="s">
        <v>1534</v>
      </c>
      <c r="G339" t="s">
        <v>1772</v>
      </c>
      <c r="H339" t="s">
        <v>2017</v>
      </c>
      <c r="I339" t="s">
        <v>2264</v>
      </c>
      <c r="J339" t="s">
        <v>2507</v>
      </c>
      <c r="K339" t="s">
        <v>2745</v>
      </c>
      <c r="L339" t="s">
        <v>2991</v>
      </c>
      <c r="M339" t="s">
        <v>3264</v>
      </c>
      <c r="N339" t="s">
        <v>3558</v>
      </c>
      <c r="O339" t="s">
        <v>3785</v>
      </c>
      <c r="P339" t="s">
        <v>4021</v>
      </c>
      <c r="Q339" t="s">
        <v>4261</v>
      </c>
      <c r="R339" t="s">
        <v>4506</v>
      </c>
      <c r="S339" t="s">
        <v>4750</v>
      </c>
      <c r="T339" t="s">
        <v>4990</v>
      </c>
      <c r="U339" t="s">
        <v>5233</v>
      </c>
      <c r="V339" t="s">
        <v>5474</v>
      </c>
      <c r="W339" t="s">
        <v>5715</v>
      </c>
      <c r="X339" t="s">
        <v>5957</v>
      </c>
      <c r="Y339" t="s">
        <v>6186</v>
      </c>
      <c r="Z339" t="s">
        <v>6419</v>
      </c>
    </row>
    <row r="340" spans="1:26">
      <c r="A340" t="s">
        <v>629</v>
      </c>
      <c r="B340" s="1">
        <f>COUNTA(C340:ZZ340)</f>
        <v>0</v>
      </c>
      <c r="M340" t="s">
        <v>3122</v>
      </c>
    </row>
    <row r="341" spans="1:26">
      <c r="A341" t="s">
        <v>630</v>
      </c>
      <c r="B341" s="1">
        <f>COUNTA(C341:ZZ341)</f>
        <v>0</v>
      </c>
      <c r="M341" t="s">
        <v>3265</v>
      </c>
    </row>
    <row r="342" spans="1:26">
      <c r="A342" t="s">
        <v>631</v>
      </c>
      <c r="B342" s="1">
        <f>COUNTA(C342:ZZ342)</f>
        <v>0</v>
      </c>
      <c r="M342" t="s">
        <v>3266</v>
      </c>
    </row>
    <row r="343" spans="1:26">
      <c r="A343" t="s">
        <v>632</v>
      </c>
      <c r="B343" s="1">
        <f>COUNTA(C343:ZZ343)</f>
        <v>0</v>
      </c>
      <c r="M343" t="s">
        <v>3267</v>
      </c>
    </row>
    <row r="344" spans="1:26">
      <c r="A344" t="s">
        <v>633</v>
      </c>
      <c r="B344" s="1">
        <f>COUNTA(C344:ZZ344)</f>
        <v>0</v>
      </c>
      <c r="M344" t="s">
        <v>3268</v>
      </c>
    </row>
    <row r="345" spans="1:26">
      <c r="A345" t="s">
        <v>634</v>
      </c>
      <c r="B345" s="1">
        <f>COUNTA(C345:ZZ345)</f>
        <v>0</v>
      </c>
      <c r="M345" t="s">
        <v>3269</v>
      </c>
    </row>
    <row r="346" spans="1:26">
      <c r="A346" t="s">
        <v>635</v>
      </c>
      <c r="B346" s="1">
        <f>COUNTA(C346:ZZ346)</f>
        <v>0</v>
      </c>
      <c r="C346" t="s">
        <v>636</v>
      </c>
      <c r="D346" t="s">
        <v>1048</v>
      </c>
      <c r="E346" t="s">
        <v>1293</v>
      </c>
      <c r="F346" t="s">
        <v>1535</v>
      </c>
      <c r="G346" t="s">
        <v>1773</v>
      </c>
      <c r="H346" t="s">
        <v>2018</v>
      </c>
      <c r="I346" t="s">
        <v>2265</v>
      </c>
      <c r="J346" t="s">
        <v>2508</v>
      </c>
      <c r="K346" t="s">
        <v>2746</v>
      </c>
      <c r="L346" t="s">
        <v>2992</v>
      </c>
      <c r="M346" t="s">
        <v>3270</v>
      </c>
      <c r="N346" t="s">
        <v>3559</v>
      </c>
      <c r="O346" t="s">
        <v>3786</v>
      </c>
      <c r="P346" t="s">
        <v>4022</v>
      </c>
      <c r="Q346" t="s">
        <v>4262</v>
      </c>
      <c r="R346" t="s">
        <v>4507</v>
      </c>
      <c r="S346" t="s">
        <v>4751</v>
      </c>
      <c r="T346" t="s">
        <v>4991</v>
      </c>
      <c r="U346" t="s">
        <v>5234</v>
      </c>
      <c r="V346" t="s">
        <v>5475</v>
      </c>
      <c r="W346" t="s">
        <v>5716</v>
      </c>
      <c r="X346" t="s">
        <v>5958</v>
      </c>
      <c r="Y346" t="s">
        <v>6187</v>
      </c>
      <c r="Z346" t="s">
        <v>6420</v>
      </c>
    </row>
    <row r="347" spans="1:26">
      <c r="A347" t="s">
        <v>637</v>
      </c>
      <c r="B347" s="1">
        <f>COUNTA(C347:ZZ347)</f>
        <v>0</v>
      </c>
      <c r="M347" t="s">
        <v>3271</v>
      </c>
    </row>
    <row r="348" spans="1:26">
      <c r="A348" t="s">
        <v>638</v>
      </c>
      <c r="B348" s="1">
        <f>COUNTA(C348:ZZ348)</f>
        <v>0</v>
      </c>
      <c r="M348" t="s">
        <v>3272</v>
      </c>
    </row>
    <row r="349" spans="1:26">
      <c r="A349" t="s">
        <v>639</v>
      </c>
      <c r="B349" s="1">
        <f>COUNTA(C349:ZZ349)</f>
        <v>0</v>
      </c>
      <c r="C349" t="s">
        <v>640</v>
      </c>
      <c r="D349" t="s">
        <v>1049</v>
      </c>
      <c r="E349" t="s">
        <v>1294</v>
      </c>
      <c r="F349" t="s">
        <v>1536</v>
      </c>
      <c r="G349" t="s">
        <v>1774</v>
      </c>
      <c r="H349" t="s">
        <v>2019</v>
      </c>
      <c r="I349" t="s">
        <v>2266</v>
      </c>
      <c r="J349" t="s">
        <v>2509</v>
      </c>
      <c r="K349" t="s">
        <v>2747</v>
      </c>
      <c r="L349" t="s">
        <v>2993</v>
      </c>
      <c r="M349" t="s">
        <v>3273</v>
      </c>
      <c r="N349" t="s">
        <v>3560</v>
      </c>
      <c r="O349" t="s">
        <v>3787</v>
      </c>
      <c r="P349" t="s">
        <v>4023</v>
      </c>
      <c r="Q349" t="s">
        <v>4263</v>
      </c>
      <c r="R349" t="s">
        <v>4508</v>
      </c>
      <c r="S349" t="s">
        <v>4752</v>
      </c>
      <c r="T349" t="s">
        <v>4992</v>
      </c>
      <c r="U349" t="s">
        <v>5235</v>
      </c>
      <c r="V349" t="s">
        <v>5476</v>
      </c>
      <c r="W349" t="s">
        <v>5717</v>
      </c>
      <c r="X349" t="s">
        <v>5959</v>
      </c>
      <c r="Y349" t="s">
        <v>6188</v>
      </c>
      <c r="Z349" t="s">
        <v>6421</v>
      </c>
    </row>
    <row r="350" spans="1:26">
      <c r="A350" t="s">
        <v>641</v>
      </c>
      <c r="B350" s="1">
        <f>COUNTA(C350:ZZ350)</f>
        <v>0</v>
      </c>
      <c r="C350" t="s">
        <v>36</v>
      </c>
      <c r="D350" t="s">
        <v>896</v>
      </c>
      <c r="E350" t="s">
        <v>1139</v>
      </c>
      <c r="F350" t="s">
        <v>1537</v>
      </c>
      <c r="G350" t="s">
        <v>1625</v>
      </c>
      <c r="H350" t="s">
        <v>1863</v>
      </c>
      <c r="I350" t="s">
        <v>2111</v>
      </c>
      <c r="J350" t="s">
        <v>2357</v>
      </c>
      <c r="K350" t="s">
        <v>2595</v>
      </c>
      <c r="L350" t="s">
        <v>2840</v>
      </c>
      <c r="M350" t="s">
        <v>3087</v>
      </c>
      <c r="N350" t="s">
        <v>3413</v>
      </c>
      <c r="O350" t="s">
        <v>36</v>
      </c>
      <c r="P350" t="s">
        <v>3873</v>
      </c>
      <c r="Q350" t="s">
        <v>4111</v>
      </c>
      <c r="R350" t="s">
        <v>4358</v>
      </c>
      <c r="S350" t="s">
        <v>4599</v>
      </c>
      <c r="T350" t="s">
        <v>4840</v>
      </c>
      <c r="U350" t="s">
        <v>5083</v>
      </c>
      <c r="V350" t="s">
        <v>5327</v>
      </c>
      <c r="W350" t="s">
        <v>5564</v>
      </c>
      <c r="X350" t="s">
        <v>5809</v>
      </c>
      <c r="Y350" t="s">
        <v>5809</v>
      </c>
      <c r="Z350" t="s">
        <v>6272</v>
      </c>
    </row>
    <row r="351" spans="1:26">
      <c r="A351" t="s">
        <v>642</v>
      </c>
      <c r="B351" s="1">
        <f>COUNTA(C351:ZZ351)</f>
        <v>0</v>
      </c>
      <c r="C351" t="s">
        <v>643</v>
      </c>
      <c r="D351" t="s">
        <v>1050</v>
      </c>
      <c r="E351" t="s">
        <v>1295</v>
      </c>
      <c r="F351" t="s">
        <v>1538</v>
      </c>
      <c r="G351" t="s">
        <v>1775</v>
      </c>
      <c r="H351" t="s">
        <v>2020</v>
      </c>
      <c r="I351" t="s">
        <v>2267</v>
      </c>
      <c r="J351" t="s">
        <v>2510</v>
      </c>
      <c r="K351" t="s">
        <v>2748</v>
      </c>
      <c r="L351" t="s">
        <v>2994</v>
      </c>
      <c r="M351" t="s">
        <v>3274</v>
      </c>
      <c r="N351" t="s">
        <v>3561</v>
      </c>
      <c r="O351" t="s">
        <v>3788</v>
      </c>
      <c r="P351" t="s">
        <v>4024</v>
      </c>
      <c r="Q351" t="s">
        <v>4264</v>
      </c>
      <c r="R351" t="s">
        <v>4509</v>
      </c>
      <c r="S351" t="s">
        <v>4753</v>
      </c>
      <c r="T351" t="s">
        <v>4993</v>
      </c>
      <c r="U351" t="s">
        <v>5236</v>
      </c>
      <c r="V351" t="s">
        <v>5477</v>
      </c>
      <c r="W351" t="s">
        <v>5718</v>
      </c>
      <c r="X351" t="s">
        <v>5960</v>
      </c>
      <c r="Y351" t="s">
        <v>6189</v>
      </c>
      <c r="Z351" t="s">
        <v>6422</v>
      </c>
    </row>
    <row r="352" spans="1:26">
      <c r="A352" t="s">
        <v>644</v>
      </c>
      <c r="B352" s="1">
        <f>COUNTA(C352:ZZ352)</f>
        <v>0</v>
      </c>
      <c r="C352" t="s">
        <v>645</v>
      </c>
      <c r="D352" t="s">
        <v>1051</v>
      </c>
      <c r="E352" t="s">
        <v>1296</v>
      </c>
      <c r="F352" t="s">
        <v>1539</v>
      </c>
      <c r="G352" t="s">
        <v>1776</v>
      </c>
      <c r="H352" t="s">
        <v>2021</v>
      </c>
      <c r="I352" t="s">
        <v>2268</v>
      </c>
      <c r="J352" t="s">
        <v>2511</v>
      </c>
      <c r="K352" t="s">
        <v>2749</v>
      </c>
      <c r="L352" t="s">
        <v>2995</v>
      </c>
      <c r="M352" t="s">
        <v>3275</v>
      </c>
      <c r="N352" t="s">
        <v>3562</v>
      </c>
      <c r="O352" t="s">
        <v>3789</v>
      </c>
      <c r="P352" t="s">
        <v>4025</v>
      </c>
      <c r="Q352" t="s">
        <v>4265</v>
      </c>
      <c r="R352" t="s">
        <v>4510</v>
      </c>
      <c r="S352" t="s">
        <v>4754</v>
      </c>
      <c r="T352" t="s">
        <v>4994</v>
      </c>
      <c r="U352" t="s">
        <v>5237</v>
      </c>
      <c r="V352" t="s">
        <v>5478</v>
      </c>
      <c r="W352" t="s">
        <v>5719</v>
      </c>
      <c r="X352" t="s">
        <v>5961</v>
      </c>
      <c r="Y352" t="s">
        <v>6190</v>
      </c>
      <c r="Z352" t="s">
        <v>6423</v>
      </c>
    </row>
    <row r="353" spans="1:26">
      <c r="A353" t="s">
        <v>646</v>
      </c>
      <c r="B353" s="1">
        <f>COUNTA(C353:ZZ353)</f>
        <v>0</v>
      </c>
      <c r="M353" t="s">
        <v>3276</v>
      </c>
    </row>
    <row r="354" spans="1:26">
      <c r="A354" t="s">
        <v>647</v>
      </c>
      <c r="B354" s="1">
        <f>COUNTA(C354:ZZ354)</f>
        <v>0</v>
      </c>
      <c r="M354" t="s">
        <v>3277</v>
      </c>
    </row>
    <row r="355" spans="1:26">
      <c r="A355" t="s">
        <v>648</v>
      </c>
      <c r="B355" s="1">
        <f>COUNTA(C355:ZZ355)</f>
        <v>0</v>
      </c>
      <c r="C355" t="s">
        <v>649</v>
      </c>
      <c r="D355" t="s">
        <v>1052</v>
      </c>
      <c r="E355" t="s">
        <v>1297</v>
      </c>
      <c r="F355" t="s">
        <v>1540</v>
      </c>
      <c r="G355" t="s">
        <v>1777</v>
      </c>
      <c r="H355" t="s">
        <v>2022</v>
      </c>
      <c r="I355" t="s">
        <v>2269</v>
      </c>
      <c r="J355" t="s">
        <v>2512</v>
      </c>
      <c r="K355" t="s">
        <v>2750</v>
      </c>
      <c r="L355" t="s">
        <v>2996</v>
      </c>
      <c r="M355" t="s">
        <v>3278</v>
      </c>
      <c r="N355" t="s">
        <v>3563</v>
      </c>
      <c r="O355" t="s">
        <v>3790</v>
      </c>
      <c r="P355" t="s">
        <v>4026</v>
      </c>
      <c r="Q355" t="s">
        <v>4266</v>
      </c>
      <c r="R355" t="s">
        <v>4511</v>
      </c>
      <c r="S355" t="s">
        <v>4755</v>
      </c>
      <c r="T355" t="s">
        <v>4995</v>
      </c>
      <c r="U355" t="s">
        <v>5238</v>
      </c>
      <c r="V355" t="s">
        <v>5479</v>
      </c>
      <c r="W355" t="s">
        <v>5720</v>
      </c>
      <c r="X355" t="s">
        <v>5962</v>
      </c>
      <c r="Y355" t="s">
        <v>6191</v>
      </c>
      <c r="Z355" t="s">
        <v>6424</v>
      </c>
    </row>
    <row r="356" spans="1:26">
      <c r="A356" t="s">
        <v>650</v>
      </c>
      <c r="B356" s="1">
        <f>COUNTA(C356:ZZ356)</f>
        <v>0</v>
      </c>
      <c r="C356" t="s">
        <v>651</v>
      </c>
      <c r="D356" t="s">
        <v>1053</v>
      </c>
      <c r="E356" t="s">
        <v>1298</v>
      </c>
      <c r="F356" t="s">
        <v>1541</v>
      </c>
      <c r="G356" t="s">
        <v>1778</v>
      </c>
      <c r="H356" t="s">
        <v>2023</v>
      </c>
      <c r="I356" t="s">
        <v>2270</v>
      </c>
      <c r="J356" t="s">
        <v>2513</v>
      </c>
      <c r="K356" t="s">
        <v>2751</v>
      </c>
      <c r="L356" t="s">
        <v>2997</v>
      </c>
      <c r="M356" t="s">
        <v>3279</v>
      </c>
      <c r="N356" t="s">
        <v>3564</v>
      </c>
      <c r="O356" t="s">
        <v>3791</v>
      </c>
      <c r="P356" t="s">
        <v>4027</v>
      </c>
      <c r="Q356" t="s">
        <v>4267</v>
      </c>
      <c r="R356" t="s">
        <v>4512</v>
      </c>
      <c r="S356" t="s">
        <v>4756</v>
      </c>
      <c r="T356" t="s">
        <v>4996</v>
      </c>
      <c r="U356" t="s">
        <v>5239</v>
      </c>
      <c r="V356" t="s">
        <v>5480</v>
      </c>
      <c r="W356" t="s">
        <v>5721</v>
      </c>
      <c r="X356" t="s">
        <v>5963</v>
      </c>
      <c r="Y356" t="s">
        <v>6192</v>
      </c>
      <c r="Z356" t="s">
        <v>6425</v>
      </c>
    </row>
    <row r="357" spans="1:26">
      <c r="A357" t="s">
        <v>652</v>
      </c>
      <c r="B357" s="1">
        <f>COUNTA(C357:ZZ357)</f>
        <v>0</v>
      </c>
      <c r="M357" t="s">
        <v>3280</v>
      </c>
    </row>
    <row r="358" spans="1:26">
      <c r="A358" t="s">
        <v>653</v>
      </c>
      <c r="B358" s="1">
        <f>COUNTA(C358:ZZ358)</f>
        <v>0</v>
      </c>
      <c r="C358" t="s">
        <v>654</v>
      </c>
      <c r="D358" t="s">
        <v>1054</v>
      </c>
      <c r="E358" t="s">
        <v>1299</v>
      </c>
      <c r="F358" t="s">
        <v>1542</v>
      </c>
      <c r="G358" t="s">
        <v>1779</v>
      </c>
      <c r="H358" t="s">
        <v>2024</v>
      </c>
      <c r="I358" t="s">
        <v>2271</v>
      </c>
      <c r="J358" t="s">
        <v>2445</v>
      </c>
      <c r="K358" t="s">
        <v>2685</v>
      </c>
      <c r="L358" t="s">
        <v>2930</v>
      </c>
      <c r="M358" t="s">
        <v>3281</v>
      </c>
      <c r="N358" t="s">
        <v>3565</v>
      </c>
      <c r="O358" t="s">
        <v>3792</v>
      </c>
      <c r="P358" t="s">
        <v>4028</v>
      </c>
      <c r="Q358" t="s">
        <v>4268</v>
      </c>
      <c r="R358" t="s">
        <v>4513</v>
      </c>
      <c r="S358" t="s">
        <v>4757</v>
      </c>
      <c r="T358" t="s">
        <v>4997</v>
      </c>
      <c r="U358" t="s">
        <v>5240</v>
      </c>
      <c r="V358" t="s">
        <v>5481</v>
      </c>
      <c r="W358" t="s">
        <v>5652</v>
      </c>
      <c r="X358" t="s">
        <v>5964</v>
      </c>
      <c r="Y358" t="s">
        <v>6193</v>
      </c>
      <c r="Z358" t="s">
        <v>2930</v>
      </c>
    </row>
    <row r="359" spans="1:26">
      <c r="A359" t="s">
        <v>655</v>
      </c>
      <c r="B359" s="1">
        <f>COUNTA(C359:ZZ359)</f>
        <v>0</v>
      </c>
      <c r="C359" t="s">
        <v>656</v>
      </c>
      <c r="D359" t="s">
        <v>1055</v>
      </c>
      <c r="E359" t="s">
        <v>1300</v>
      </c>
      <c r="F359" t="s">
        <v>1543</v>
      </c>
      <c r="G359" t="s">
        <v>1780</v>
      </c>
      <c r="H359" t="s">
        <v>2025</v>
      </c>
      <c r="I359" t="s">
        <v>2272</v>
      </c>
      <c r="J359" t="s">
        <v>2514</v>
      </c>
      <c r="K359" t="s">
        <v>2752</v>
      </c>
      <c r="L359" t="s">
        <v>2998</v>
      </c>
      <c r="M359" t="s">
        <v>3282</v>
      </c>
      <c r="N359" t="s">
        <v>3566</v>
      </c>
      <c r="O359" t="s">
        <v>3793</v>
      </c>
      <c r="P359" t="s">
        <v>4029</v>
      </c>
      <c r="Q359" t="s">
        <v>4269</v>
      </c>
      <c r="R359" t="s">
        <v>4514</v>
      </c>
      <c r="S359" t="s">
        <v>3282</v>
      </c>
      <c r="T359" t="s">
        <v>4998</v>
      </c>
      <c r="U359" t="s">
        <v>5241</v>
      </c>
      <c r="V359" t="s">
        <v>5482</v>
      </c>
      <c r="W359" t="s">
        <v>5722</v>
      </c>
      <c r="X359" t="s">
        <v>5965</v>
      </c>
      <c r="Y359" t="s">
        <v>6194</v>
      </c>
      <c r="Z359" t="s">
        <v>6426</v>
      </c>
    </row>
    <row r="360" spans="1:26">
      <c r="A360" t="s">
        <v>657</v>
      </c>
      <c r="B360" s="1">
        <f>COUNTA(C360:ZZ360)</f>
        <v>0</v>
      </c>
      <c r="C360" t="s">
        <v>658</v>
      </c>
      <c r="D360" t="s">
        <v>1056</v>
      </c>
      <c r="E360" t="s">
        <v>1301</v>
      </c>
      <c r="F360" t="s">
        <v>1544</v>
      </c>
      <c r="G360" t="s">
        <v>1781</v>
      </c>
      <c r="H360" t="s">
        <v>2026</v>
      </c>
      <c r="I360" t="s">
        <v>2273</v>
      </c>
      <c r="J360" t="s">
        <v>2515</v>
      </c>
      <c r="K360" t="s">
        <v>2753</v>
      </c>
      <c r="L360" t="s">
        <v>2999</v>
      </c>
      <c r="M360" t="s">
        <v>3283</v>
      </c>
      <c r="N360" t="s">
        <v>3567</v>
      </c>
      <c r="O360" t="s">
        <v>3794</v>
      </c>
      <c r="P360" t="s">
        <v>4030</v>
      </c>
      <c r="Q360" t="s">
        <v>4270</v>
      </c>
      <c r="R360" t="s">
        <v>4515</v>
      </c>
      <c r="S360" t="s">
        <v>4758</v>
      </c>
      <c r="T360" t="s">
        <v>4999</v>
      </c>
      <c r="U360" t="s">
        <v>5242</v>
      </c>
      <c r="V360" t="s">
        <v>5483</v>
      </c>
      <c r="W360" t="s">
        <v>5723</v>
      </c>
      <c r="X360" t="s">
        <v>5966</v>
      </c>
      <c r="Y360" t="s">
        <v>6195</v>
      </c>
      <c r="Z360" t="s">
        <v>6427</v>
      </c>
    </row>
    <row r="361" spans="1:26">
      <c r="A361" t="s">
        <v>659</v>
      </c>
      <c r="B361" s="1">
        <f>COUNTA(C361:ZZ361)</f>
        <v>0</v>
      </c>
      <c r="C361" t="s">
        <v>660</v>
      </c>
      <c r="D361" t="s">
        <v>1057</v>
      </c>
      <c r="E361" t="s">
        <v>1302</v>
      </c>
      <c r="F361" t="s">
        <v>1545</v>
      </c>
      <c r="G361" t="s">
        <v>1782</v>
      </c>
      <c r="H361" t="s">
        <v>2027</v>
      </c>
      <c r="I361" t="s">
        <v>2274</v>
      </c>
      <c r="J361" t="s">
        <v>2516</v>
      </c>
      <c r="K361" t="s">
        <v>2754</v>
      </c>
      <c r="L361" t="s">
        <v>3000</v>
      </c>
      <c r="M361" t="s">
        <v>3284</v>
      </c>
      <c r="N361" t="s">
        <v>3568</v>
      </c>
      <c r="O361" t="s">
        <v>3795</v>
      </c>
      <c r="P361" t="s">
        <v>4031</v>
      </c>
      <c r="Q361" t="s">
        <v>4271</v>
      </c>
      <c r="R361" t="s">
        <v>4516</v>
      </c>
      <c r="S361" t="s">
        <v>4759</v>
      </c>
      <c r="T361" t="s">
        <v>5000</v>
      </c>
      <c r="U361" t="s">
        <v>5243</v>
      </c>
      <c r="V361" t="s">
        <v>5484</v>
      </c>
      <c r="W361" t="s">
        <v>5724</v>
      </c>
      <c r="X361" t="s">
        <v>5967</v>
      </c>
      <c r="Y361" t="s">
        <v>6196</v>
      </c>
      <c r="Z361" t="s">
        <v>6428</v>
      </c>
    </row>
    <row r="362" spans="1:26">
      <c r="A362" t="s">
        <v>661</v>
      </c>
      <c r="B362" s="1">
        <f>COUNTA(C362:ZZ362)</f>
        <v>0</v>
      </c>
      <c r="M362" t="s">
        <v>3285</v>
      </c>
    </row>
    <row r="363" spans="1:26">
      <c r="A363" t="s">
        <v>662</v>
      </c>
      <c r="B363" s="1">
        <f>COUNTA(C363:ZZ363)</f>
        <v>0</v>
      </c>
      <c r="C363" t="s">
        <v>663</v>
      </c>
      <c r="D363" t="s">
        <v>1058</v>
      </c>
      <c r="E363" t="s">
        <v>1303</v>
      </c>
      <c r="F363" t="s">
        <v>1546</v>
      </c>
      <c r="G363" t="s">
        <v>1783</v>
      </c>
      <c r="H363" t="s">
        <v>2028</v>
      </c>
      <c r="I363" t="s">
        <v>2275</v>
      </c>
      <c r="J363" t="s">
        <v>2517</v>
      </c>
      <c r="K363" t="s">
        <v>2755</v>
      </c>
      <c r="L363" t="s">
        <v>3001</v>
      </c>
      <c r="M363" t="s">
        <v>3286</v>
      </c>
      <c r="N363" t="s">
        <v>3569</v>
      </c>
      <c r="O363" t="s">
        <v>3796</v>
      </c>
      <c r="P363" t="s">
        <v>4032</v>
      </c>
      <c r="Q363" t="s">
        <v>4272</v>
      </c>
      <c r="R363" t="s">
        <v>4517</v>
      </c>
      <c r="S363" t="s">
        <v>4760</v>
      </c>
      <c r="T363" t="s">
        <v>5001</v>
      </c>
      <c r="U363" t="s">
        <v>5244</v>
      </c>
      <c r="V363" t="s">
        <v>5485</v>
      </c>
      <c r="W363" t="s">
        <v>5725</v>
      </c>
      <c r="X363" t="s">
        <v>5968</v>
      </c>
      <c r="Y363" t="s">
        <v>6197</v>
      </c>
      <c r="Z363" t="s">
        <v>6429</v>
      </c>
    </row>
    <row r="364" spans="1:26">
      <c r="A364" t="s">
        <v>664</v>
      </c>
      <c r="B364" s="1">
        <f>COUNTA(C364:ZZ364)</f>
        <v>0</v>
      </c>
      <c r="M364" t="s">
        <v>3287</v>
      </c>
    </row>
    <row r="365" spans="1:26">
      <c r="A365" t="s">
        <v>665</v>
      </c>
      <c r="B365" s="1">
        <f>COUNTA(C365:ZZ365)</f>
        <v>0</v>
      </c>
      <c r="C365" t="s">
        <v>666</v>
      </c>
      <c r="D365" t="s">
        <v>1059</v>
      </c>
      <c r="E365" t="s">
        <v>1304</v>
      </c>
      <c r="F365" t="s">
        <v>1547</v>
      </c>
      <c r="G365" t="s">
        <v>1784</v>
      </c>
      <c r="H365" t="s">
        <v>2029</v>
      </c>
      <c r="I365" t="s">
        <v>2276</v>
      </c>
      <c r="J365" t="s">
        <v>2518</v>
      </c>
      <c r="K365" t="s">
        <v>2756</v>
      </c>
      <c r="L365" t="s">
        <v>3002</v>
      </c>
      <c r="M365" t="s">
        <v>3288</v>
      </c>
      <c r="N365" t="s">
        <v>3570</v>
      </c>
      <c r="O365" t="s">
        <v>3797</v>
      </c>
      <c r="P365" t="s">
        <v>4033</v>
      </c>
      <c r="Q365" t="s">
        <v>4273</v>
      </c>
      <c r="R365" t="s">
        <v>4518</v>
      </c>
      <c r="S365" t="s">
        <v>4761</v>
      </c>
      <c r="T365" t="s">
        <v>5002</v>
      </c>
      <c r="U365" t="s">
        <v>5245</v>
      </c>
      <c r="V365" t="s">
        <v>5486</v>
      </c>
      <c r="W365" t="s">
        <v>5726</v>
      </c>
      <c r="X365" t="s">
        <v>5969</v>
      </c>
      <c r="Y365" t="s">
        <v>6198</v>
      </c>
      <c r="Z365" t="s">
        <v>3002</v>
      </c>
    </row>
    <row r="366" spans="1:26">
      <c r="A366" t="s">
        <v>667</v>
      </c>
      <c r="B366" s="1">
        <f>COUNTA(C366:ZZ366)</f>
        <v>0</v>
      </c>
      <c r="C366" t="s">
        <v>119</v>
      </c>
      <c r="D366" t="s">
        <v>926</v>
      </c>
      <c r="E366" t="s">
        <v>1169</v>
      </c>
      <c r="F366" t="s">
        <v>1414</v>
      </c>
      <c r="G366" t="s">
        <v>1655</v>
      </c>
      <c r="H366" t="s">
        <v>1893</v>
      </c>
      <c r="I366" t="s">
        <v>2141</v>
      </c>
      <c r="J366" t="s">
        <v>2387</v>
      </c>
      <c r="K366" t="s">
        <v>2623</v>
      </c>
      <c r="L366" t="s">
        <v>2870</v>
      </c>
      <c r="M366" t="s">
        <v>3138</v>
      </c>
      <c r="N366" t="s">
        <v>3441</v>
      </c>
      <c r="O366" t="s">
        <v>3673</v>
      </c>
      <c r="P366" t="s">
        <v>3903</v>
      </c>
      <c r="Q366" t="s">
        <v>4141</v>
      </c>
      <c r="R366" t="s">
        <v>4387</v>
      </c>
      <c r="S366" t="s">
        <v>4629</v>
      </c>
      <c r="T366" t="s">
        <v>4870</v>
      </c>
      <c r="U366" t="s">
        <v>5111</v>
      </c>
      <c r="V366" t="s">
        <v>5356</v>
      </c>
      <c r="W366" t="s">
        <v>5594</v>
      </c>
      <c r="X366" t="s">
        <v>5838</v>
      </c>
      <c r="Y366" t="s">
        <v>6072</v>
      </c>
      <c r="Z366" t="s">
        <v>6303</v>
      </c>
    </row>
    <row r="367" spans="1:26">
      <c r="A367" t="s">
        <v>668</v>
      </c>
      <c r="B367" s="1">
        <f>COUNTA(C367:ZZ367)</f>
        <v>0</v>
      </c>
      <c r="C367" t="s">
        <v>669</v>
      </c>
      <c r="D367" t="s">
        <v>1060</v>
      </c>
      <c r="E367" t="s">
        <v>1305</v>
      </c>
      <c r="F367" t="s">
        <v>1548</v>
      </c>
      <c r="G367" t="s">
        <v>1548</v>
      </c>
      <c r="H367" t="s">
        <v>2030</v>
      </c>
      <c r="I367" t="s">
        <v>810</v>
      </c>
      <c r="J367" t="s">
        <v>2519</v>
      </c>
      <c r="K367" t="s">
        <v>2757</v>
      </c>
      <c r="L367" t="s">
        <v>3003</v>
      </c>
      <c r="M367" t="s">
        <v>216</v>
      </c>
      <c r="N367" t="s">
        <v>3571</v>
      </c>
      <c r="O367" t="s">
        <v>3798</v>
      </c>
      <c r="P367" t="s">
        <v>4034</v>
      </c>
      <c r="Q367" t="s">
        <v>4274</v>
      </c>
      <c r="R367" t="s">
        <v>4519</v>
      </c>
      <c r="S367" t="s">
        <v>4762</v>
      </c>
      <c r="T367" t="s">
        <v>4895</v>
      </c>
      <c r="U367" t="s">
        <v>5246</v>
      </c>
      <c r="V367" t="s">
        <v>5487</v>
      </c>
      <c r="W367" t="s">
        <v>5727</v>
      </c>
      <c r="X367" t="s">
        <v>1548</v>
      </c>
      <c r="Y367" t="s">
        <v>1548</v>
      </c>
      <c r="Z367" t="s">
        <v>3003</v>
      </c>
    </row>
    <row r="368" spans="1:26">
      <c r="A368" t="s">
        <v>670</v>
      </c>
      <c r="B368" s="1">
        <f>COUNTA(C368:ZZ368)</f>
        <v>0</v>
      </c>
      <c r="M368" t="s">
        <v>3289</v>
      </c>
    </row>
    <row r="369" spans="1:26">
      <c r="A369" t="s">
        <v>671</v>
      </c>
      <c r="B369" s="1">
        <f>COUNTA(C369:ZZ369)</f>
        <v>0</v>
      </c>
      <c r="M369" t="s">
        <v>3290</v>
      </c>
    </row>
    <row r="370" spans="1:26">
      <c r="A370" t="s">
        <v>672</v>
      </c>
      <c r="B370" s="1">
        <f>COUNTA(C370:ZZ370)</f>
        <v>0</v>
      </c>
      <c r="C370" t="s">
        <v>481</v>
      </c>
      <c r="D370" t="s">
        <v>980</v>
      </c>
      <c r="E370" t="s">
        <v>1221</v>
      </c>
      <c r="F370" t="s">
        <v>1466</v>
      </c>
      <c r="G370" t="s">
        <v>1705</v>
      </c>
      <c r="H370" t="s">
        <v>1948</v>
      </c>
      <c r="I370" t="s">
        <v>2195</v>
      </c>
      <c r="J370" t="s">
        <v>2438</v>
      </c>
      <c r="K370" t="s">
        <v>2678</v>
      </c>
      <c r="L370" t="s">
        <v>2923</v>
      </c>
      <c r="M370" t="s">
        <v>3192</v>
      </c>
      <c r="N370" t="s">
        <v>3491</v>
      </c>
      <c r="O370" t="s">
        <v>481</v>
      </c>
      <c r="P370" t="s">
        <v>980</v>
      </c>
      <c r="Q370" t="s">
        <v>2923</v>
      </c>
      <c r="R370" t="s">
        <v>4439</v>
      </c>
      <c r="S370" t="s">
        <v>4681</v>
      </c>
      <c r="T370" t="s">
        <v>4922</v>
      </c>
      <c r="U370" t="s">
        <v>5163</v>
      </c>
      <c r="V370" t="s">
        <v>2195</v>
      </c>
      <c r="W370" t="s">
        <v>5645</v>
      </c>
      <c r="X370" t="s">
        <v>5890</v>
      </c>
      <c r="Y370" t="s">
        <v>6120</v>
      </c>
      <c r="Z370" t="s">
        <v>2923</v>
      </c>
    </row>
    <row r="371" spans="1:26">
      <c r="A371" t="s">
        <v>673</v>
      </c>
      <c r="B371" s="1">
        <f>COUNTA(C371:ZZ371)</f>
        <v>0</v>
      </c>
      <c r="C371" t="s">
        <v>187</v>
      </c>
      <c r="D371" t="s">
        <v>959</v>
      </c>
      <c r="E371" t="s">
        <v>1202</v>
      </c>
      <c r="F371" t="s">
        <v>1447</v>
      </c>
      <c r="G371" t="s">
        <v>1785</v>
      </c>
      <c r="H371" t="s">
        <v>1926</v>
      </c>
      <c r="I371" t="s">
        <v>2174</v>
      </c>
      <c r="J371" t="s">
        <v>2383</v>
      </c>
      <c r="K371" t="s">
        <v>2656</v>
      </c>
      <c r="L371" t="s">
        <v>2903</v>
      </c>
      <c r="M371" t="s">
        <v>3172</v>
      </c>
      <c r="N371" t="s">
        <v>3472</v>
      </c>
      <c r="O371" t="s">
        <v>3704</v>
      </c>
      <c r="P371" t="s">
        <v>3935</v>
      </c>
      <c r="Q371" t="s">
        <v>4174</v>
      </c>
      <c r="R371" t="s">
        <v>4420</v>
      </c>
      <c r="S371" t="s">
        <v>4662</v>
      </c>
      <c r="T371" t="s">
        <v>4903</v>
      </c>
      <c r="U371" t="s">
        <v>5144</v>
      </c>
      <c r="V371" t="s">
        <v>5387</v>
      </c>
      <c r="W371" t="s">
        <v>5627</v>
      </c>
      <c r="X371" t="s">
        <v>5870</v>
      </c>
      <c r="Y371" t="s">
        <v>6103</v>
      </c>
      <c r="Z371" t="s">
        <v>6335</v>
      </c>
    </row>
    <row r="372" spans="1:26">
      <c r="A372" t="s">
        <v>674</v>
      </c>
      <c r="B372" s="1">
        <f>COUNTA(C372:ZZ372)</f>
        <v>0</v>
      </c>
      <c r="C372" t="s">
        <v>483</v>
      </c>
      <c r="D372" t="s">
        <v>981</v>
      </c>
      <c r="E372" t="s">
        <v>1222</v>
      </c>
      <c r="F372" t="s">
        <v>1467</v>
      </c>
      <c r="G372" t="s">
        <v>1706</v>
      </c>
      <c r="H372" t="s">
        <v>1949</v>
      </c>
      <c r="I372" t="s">
        <v>2196</v>
      </c>
      <c r="J372" t="s">
        <v>2439</v>
      </c>
      <c r="K372" t="s">
        <v>2679</v>
      </c>
      <c r="L372" t="s">
        <v>2924</v>
      </c>
      <c r="M372" t="s">
        <v>3193</v>
      </c>
      <c r="N372" t="s">
        <v>1467</v>
      </c>
      <c r="O372" t="s">
        <v>3722</v>
      </c>
      <c r="P372" t="s">
        <v>3955</v>
      </c>
      <c r="Q372" t="s">
        <v>4194</v>
      </c>
      <c r="R372" t="s">
        <v>4440</v>
      </c>
      <c r="S372" t="s">
        <v>4682</v>
      </c>
      <c r="T372" t="s">
        <v>4923</v>
      </c>
      <c r="U372" t="s">
        <v>5164</v>
      </c>
      <c r="V372" t="s">
        <v>5408</v>
      </c>
      <c r="W372" t="s">
        <v>5646</v>
      </c>
      <c r="X372" t="s">
        <v>5891</v>
      </c>
      <c r="Y372" t="s">
        <v>6121</v>
      </c>
      <c r="Z372" t="s">
        <v>2924</v>
      </c>
    </row>
    <row r="373" spans="1:26">
      <c r="A373" t="s">
        <v>675</v>
      </c>
      <c r="B373" s="1">
        <f>COUNTA(C373:ZZ373)</f>
        <v>0</v>
      </c>
      <c r="C373" t="s">
        <v>487</v>
      </c>
      <c r="D373" t="s">
        <v>983</v>
      </c>
      <c r="E373" t="s">
        <v>1224</v>
      </c>
      <c r="F373" t="s">
        <v>1469</v>
      </c>
      <c r="G373" t="s">
        <v>1708</v>
      </c>
      <c r="H373" t="s">
        <v>1951</v>
      </c>
      <c r="I373" t="s">
        <v>2198</v>
      </c>
      <c r="J373" t="s">
        <v>2441</v>
      </c>
      <c r="K373" t="s">
        <v>2681</v>
      </c>
      <c r="L373" t="s">
        <v>2926</v>
      </c>
      <c r="M373" t="s">
        <v>3195</v>
      </c>
      <c r="N373" t="s">
        <v>3493</v>
      </c>
      <c r="O373" t="s">
        <v>3724</v>
      </c>
      <c r="P373" t="s">
        <v>3957</v>
      </c>
      <c r="Q373" t="s">
        <v>4196</v>
      </c>
      <c r="R373" t="s">
        <v>4442</v>
      </c>
      <c r="S373" t="s">
        <v>4684</v>
      </c>
      <c r="T373" t="s">
        <v>4925</v>
      </c>
      <c r="U373" t="s">
        <v>5166</v>
      </c>
      <c r="V373" t="s">
        <v>5410</v>
      </c>
      <c r="W373" t="s">
        <v>5648</v>
      </c>
      <c r="X373" t="s">
        <v>3195</v>
      </c>
      <c r="Y373" t="s">
        <v>6123</v>
      </c>
      <c r="Z373" t="s">
        <v>2926</v>
      </c>
    </row>
    <row r="374" spans="1:26">
      <c r="A374" t="s">
        <v>676</v>
      </c>
      <c r="B374" s="1">
        <f>COUNTA(C374:ZZ374)</f>
        <v>0</v>
      </c>
      <c r="C374" t="s">
        <v>677</v>
      </c>
      <c r="D374" t="s">
        <v>677</v>
      </c>
      <c r="E374" t="s">
        <v>677</v>
      </c>
      <c r="F374" t="s">
        <v>677</v>
      </c>
      <c r="G374" t="s">
        <v>677</v>
      </c>
      <c r="H374" t="s">
        <v>677</v>
      </c>
      <c r="I374" t="s">
        <v>677</v>
      </c>
      <c r="J374" t="s">
        <v>677</v>
      </c>
      <c r="K374" t="s">
        <v>677</v>
      </c>
      <c r="L374" t="s">
        <v>677</v>
      </c>
      <c r="M374" t="s">
        <v>677</v>
      </c>
      <c r="N374" t="s">
        <v>677</v>
      </c>
      <c r="O374" t="s">
        <v>677</v>
      </c>
      <c r="P374" t="s">
        <v>677</v>
      </c>
      <c r="Q374" t="s">
        <v>677</v>
      </c>
      <c r="R374" t="s">
        <v>677</v>
      </c>
      <c r="S374" t="s">
        <v>677</v>
      </c>
      <c r="T374" t="s">
        <v>677</v>
      </c>
      <c r="U374" t="s">
        <v>677</v>
      </c>
      <c r="V374" t="s">
        <v>677</v>
      </c>
      <c r="W374" t="s">
        <v>677</v>
      </c>
      <c r="X374" t="s">
        <v>677</v>
      </c>
      <c r="Y374" t="s">
        <v>677</v>
      </c>
      <c r="Z374" t="s">
        <v>677</v>
      </c>
    </row>
    <row r="375" spans="1:26">
      <c r="A375" t="s">
        <v>678</v>
      </c>
      <c r="B375" s="1">
        <f>COUNTA(C375:ZZ375)</f>
        <v>0</v>
      </c>
      <c r="C375" t="s">
        <v>679</v>
      </c>
      <c r="D375" t="s">
        <v>1061</v>
      </c>
      <c r="E375" t="s">
        <v>1306</v>
      </c>
      <c r="F375" t="s">
        <v>1460</v>
      </c>
      <c r="G375" t="s">
        <v>1786</v>
      </c>
      <c r="H375" t="s">
        <v>2031</v>
      </c>
      <c r="I375" t="s">
        <v>2277</v>
      </c>
      <c r="J375" t="s">
        <v>2520</v>
      </c>
      <c r="K375" t="s">
        <v>2758</v>
      </c>
      <c r="L375" t="s">
        <v>2998</v>
      </c>
      <c r="M375" t="s">
        <v>3291</v>
      </c>
      <c r="N375" t="s">
        <v>3566</v>
      </c>
      <c r="O375" t="s">
        <v>679</v>
      </c>
      <c r="P375" t="s">
        <v>4029</v>
      </c>
      <c r="Q375" t="s">
        <v>4275</v>
      </c>
      <c r="R375" t="s">
        <v>4514</v>
      </c>
      <c r="S375" t="s">
        <v>4763</v>
      </c>
      <c r="T375" t="s">
        <v>5003</v>
      </c>
      <c r="U375" t="s">
        <v>5241</v>
      </c>
      <c r="V375" t="s">
        <v>5488</v>
      </c>
      <c r="W375" t="s">
        <v>5728</v>
      </c>
      <c r="X375" t="s">
        <v>5970</v>
      </c>
      <c r="Y375" t="s">
        <v>6194</v>
      </c>
      <c r="Z375" t="s">
        <v>6430</v>
      </c>
    </row>
    <row r="376" spans="1:26">
      <c r="A376" t="s">
        <v>680</v>
      </c>
      <c r="B376" s="1">
        <f>COUNTA(C376:ZZ376)</f>
        <v>0</v>
      </c>
      <c r="C376" t="s">
        <v>679</v>
      </c>
      <c r="D376" t="s">
        <v>1061</v>
      </c>
      <c r="E376" t="s">
        <v>1306</v>
      </c>
      <c r="F376" t="s">
        <v>1460</v>
      </c>
      <c r="G376" t="s">
        <v>1786</v>
      </c>
      <c r="H376" t="s">
        <v>2031</v>
      </c>
      <c r="I376" t="s">
        <v>2277</v>
      </c>
      <c r="J376" t="s">
        <v>2520</v>
      </c>
      <c r="K376" t="s">
        <v>2758</v>
      </c>
      <c r="L376" t="s">
        <v>2998</v>
      </c>
      <c r="M376" t="s">
        <v>3291</v>
      </c>
      <c r="N376" t="s">
        <v>3566</v>
      </c>
      <c r="O376" t="s">
        <v>679</v>
      </c>
      <c r="P376" t="s">
        <v>4029</v>
      </c>
      <c r="Q376" t="s">
        <v>4275</v>
      </c>
      <c r="R376" t="s">
        <v>4514</v>
      </c>
      <c r="S376" t="s">
        <v>4763</v>
      </c>
      <c r="T376" t="s">
        <v>5003</v>
      </c>
      <c r="U376" t="s">
        <v>5247</v>
      </c>
      <c r="V376" t="s">
        <v>5488</v>
      </c>
      <c r="W376" t="s">
        <v>5728</v>
      </c>
      <c r="X376" t="s">
        <v>5970</v>
      </c>
      <c r="Y376" t="s">
        <v>6194</v>
      </c>
      <c r="Z376" t="s">
        <v>6430</v>
      </c>
    </row>
    <row r="377" spans="1:26">
      <c r="A377" t="s">
        <v>681</v>
      </c>
      <c r="B377" s="1">
        <f>COUNTA(C377:ZZ377)</f>
        <v>0</v>
      </c>
      <c r="C377" t="s">
        <v>123</v>
      </c>
      <c r="D377" t="s">
        <v>928</v>
      </c>
      <c r="E377" t="s">
        <v>1171</v>
      </c>
      <c r="F377" t="s">
        <v>1416</v>
      </c>
      <c r="G377" t="s">
        <v>1657</v>
      </c>
      <c r="H377" t="s">
        <v>1895</v>
      </c>
      <c r="I377" t="s">
        <v>2143</v>
      </c>
      <c r="J377" t="s">
        <v>2389</v>
      </c>
      <c r="K377" t="s">
        <v>2625</v>
      </c>
      <c r="L377" t="s">
        <v>2872</v>
      </c>
      <c r="M377" t="s">
        <v>3140</v>
      </c>
      <c r="N377" t="s">
        <v>2215</v>
      </c>
      <c r="O377" t="s">
        <v>3675</v>
      </c>
      <c r="P377" t="s">
        <v>3905</v>
      </c>
      <c r="Q377" t="s">
        <v>4143</v>
      </c>
      <c r="R377" t="s">
        <v>4389</v>
      </c>
      <c r="S377" t="s">
        <v>4631</v>
      </c>
      <c r="T377" t="s">
        <v>4872</v>
      </c>
      <c r="U377" t="s">
        <v>5113</v>
      </c>
      <c r="V377" t="s">
        <v>2625</v>
      </c>
      <c r="W377" t="s">
        <v>5596</v>
      </c>
      <c r="X377" t="s">
        <v>5840</v>
      </c>
      <c r="Y377" t="s">
        <v>6074</v>
      </c>
      <c r="Z377" t="s">
        <v>6305</v>
      </c>
    </row>
    <row r="378" spans="1:26">
      <c r="A378" t="s">
        <v>682</v>
      </c>
      <c r="B378" s="1">
        <f>COUNTA(C378:ZZ378)</f>
        <v>0</v>
      </c>
      <c r="M378" t="s">
        <v>3292</v>
      </c>
    </row>
    <row r="379" spans="1:26">
      <c r="A379" t="s">
        <v>683</v>
      </c>
      <c r="B379" s="1">
        <f>COUNTA(C379:ZZ379)</f>
        <v>0</v>
      </c>
      <c r="M379" t="s">
        <v>3293</v>
      </c>
    </row>
    <row r="380" spans="1:26">
      <c r="A380" t="s">
        <v>684</v>
      </c>
      <c r="B380" s="1">
        <f>COUNTA(C380:ZZ380)</f>
        <v>0</v>
      </c>
      <c r="C380" t="s">
        <v>685</v>
      </c>
      <c r="D380" t="s">
        <v>1062</v>
      </c>
      <c r="E380" t="s">
        <v>1307</v>
      </c>
      <c r="F380" t="s">
        <v>1549</v>
      </c>
      <c r="G380" t="s">
        <v>1787</v>
      </c>
      <c r="H380" t="s">
        <v>2032</v>
      </c>
      <c r="I380" t="s">
        <v>2278</v>
      </c>
      <c r="J380" t="s">
        <v>2521</v>
      </c>
      <c r="K380" t="s">
        <v>2759</v>
      </c>
      <c r="L380" t="s">
        <v>3004</v>
      </c>
      <c r="M380" t="s">
        <v>3294</v>
      </c>
      <c r="N380" t="s">
        <v>3572</v>
      </c>
      <c r="O380" t="s">
        <v>3799</v>
      </c>
      <c r="P380" t="s">
        <v>4035</v>
      </c>
      <c r="Q380" t="s">
        <v>4276</v>
      </c>
      <c r="R380" t="s">
        <v>4520</v>
      </c>
      <c r="S380" t="s">
        <v>4764</v>
      </c>
      <c r="T380" t="s">
        <v>5004</v>
      </c>
      <c r="U380" t="s">
        <v>5248</v>
      </c>
      <c r="V380" t="s">
        <v>5489</v>
      </c>
      <c r="W380" t="s">
        <v>5729</v>
      </c>
      <c r="X380" t="s">
        <v>5971</v>
      </c>
      <c r="Y380" t="s">
        <v>6199</v>
      </c>
      <c r="Z380" t="s">
        <v>3004</v>
      </c>
    </row>
    <row r="381" spans="1:26">
      <c r="A381" t="s">
        <v>686</v>
      </c>
      <c r="B381" s="1">
        <f>COUNTA(C381:ZZ381)</f>
        <v>0</v>
      </c>
      <c r="C381" t="s">
        <v>687</v>
      </c>
      <c r="D381" t="s">
        <v>1063</v>
      </c>
      <c r="E381" t="s">
        <v>1308</v>
      </c>
      <c r="F381" t="s">
        <v>1550</v>
      </c>
      <c r="G381" t="s">
        <v>1788</v>
      </c>
      <c r="H381" t="s">
        <v>2033</v>
      </c>
      <c r="I381" t="s">
        <v>2279</v>
      </c>
      <c r="J381" t="s">
        <v>2522</v>
      </c>
      <c r="K381" t="s">
        <v>2760</v>
      </c>
      <c r="L381" t="s">
        <v>3005</v>
      </c>
      <c r="M381" t="s">
        <v>3295</v>
      </c>
      <c r="N381" t="s">
        <v>2033</v>
      </c>
      <c r="O381" t="s">
        <v>3800</v>
      </c>
      <c r="P381" t="s">
        <v>4036</v>
      </c>
      <c r="Q381" t="s">
        <v>4277</v>
      </c>
      <c r="R381" t="s">
        <v>4521</v>
      </c>
      <c r="S381" t="s">
        <v>4765</v>
      </c>
      <c r="T381" t="s">
        <v>5005</v>
      </c>
      <c r="U381" t="s">
        <v>5249</v>
      </c>
      <c r="V381" t="s">
        <v>5490</v>
      </c>
      <c r="W381" t="s">
        <v>5730</v>
      </c>
      <c r="X381" t="s">
        <v>5972</v>
      </c>
      <c r="Y381" t="s">
        <v>6200</v>
      </c>
      <c r="Z381" t="s">
        <v>6431</v>
      </c>
    </row>
    <row r="382" spans="1:26">
      <c r="A382" t="s">
        <v>688</v>
      </c>
      <c r="B382" s="1">
        <f>COUNTA(C382:ZZ382)</f>
        <v>0</v>
      </c>
      <c r="C382" t="s">
        <v>689</v>
      </c>
      <c r="D382" t="s">
        <v>1064</v>
      </c>
      <c r="E382" t="s">
        <v>1309</v>
      </c>
      <c r="F382" t="s">
        <v>1551</v>
      </c>
      <c r="G382" t="s">
        <v>1789</v>
      </c>
      <c r="H382" t="s">
        <v>2034</v>
      </c>
      <c r="I382" t="s">
        <v>2206</v>
      </c>
      <c r="J382" t="s">
        <v>2449</v>
      </c>
      <c r="K382" t="s">
        <v>2761</v>
      </c>
      <c r="L382" t="s">
        <v>3006</v>
      </c>
      <c r="M382" t="s">
        <v>3296</v>
      </c>
      <c r="N382" t="s">
        <v>3573</v>
      </c>
      <c r="O382" t="s">
        <v>3801</v>
      </c>
      <c r="P382" t="s">
        <v>4037</v>
      </c>
      <c r="Q382" t="s">
        <v>4278</v>
      </c>
      <c r="R382" t="s">
        <v>4522</v>
      </c>
      <c r="S382" t="s">
        <v>4692</v>
      </c>
      <c r="T382" t="s">
        <v>5006</v>
      </c>
      <c r="U382" t="s">
        <v>5250</v>
      </c>
      <c r="V382" t="s">
        <v>5491</v>
      </c>
      <c r="W382" t="s">
        <v>5731</v>
      </c>
      <c r="X382" t="s">
        <v>5973</v>
      </c>
      <c r="Y382" t="s">
        <v>6201</v>
      </c>
      <c r="Z382" t="s">
        <v>6432</v>
      </c>
    </row>
    <row r="383" spans="1:26">
      <c r="A383" t="s">
        <v>690</v>
      </c>
      <c r="B383" s="1">
        <f>COUNTA(C383:ZZ383)</f>
        <v>0</v>
      </c>
      <c r="C383" t="s">
        <v>691</v>
      </c>
      <c r="D383" t="s">
        <v>1065</v>
      </c>
      <c r="E383" t="s">
        <v>1310</v>
      </c>
      <c r="F383" t="s">
        <v>1552</v>
      </c>
      <c r="G383" t="s">
        <v>1552</v>
      </c>
      <c r="H383" t="s">
        <v>2035</v>
      </c>
      <c r="I383" t="s">
        <v>2280</v>
      </c>
      <c r="J383" t="s">
        <v>2523</v>
      </c>
      <c r="K383" t="s">
        <v>2762</v>
      </c>
      <c r="L383" t="s">
        <v>3007</v>
      </c>
      <c r="M383" t="s">
        <v>3297</v>
      </c>
      <c r="N383" t="s">
        <v>3574</v>
      </c>
      <c r="O383" t="s">
        <v>691</v>
      </c>
      <c r="P383" t="s">
        <v>4038</v>
      </c>
      <c r="Q383" t="s">
        <v>4277</v>
      </c>
      <c r="R383" t="s">
        <v>4523</v>
      </c>
      <c r="S383" t="s">
        <v>4766</v>
      </c>
      <c r="T383" t="s">
        <v>5007</v>
      </c>
      <c r="U383" t="s">
        <v>5251</v>
      </c>
      <c r="V383" t="s">
        <v>5492</v>
      </c>
      <c r="W383" t="s">
        <v>5732</v>
      </c>
      <c r="X383" t="s">
        <v>5974</v>
      </c>
      <c r="Y383" t="s">
        <v>6202</v>
      </c>
      <c r="Z383" t="s">
        <v>3007</v>
      </c>
    </row>
    <row r="384" spans="1:26">
      <c r="A384" t="s">
        <v>692</v>
      </c>
      <c r="B384" s="1">
        <f>COUNTA(C384:ZZ384)</f>
        <v>0</v>
      </c>
      <c r="M384" t="s">
        <v>3298</v>
      </c>
    </row>
    <row r="385" spans="1:26">
      <c r="A385" t="s">
        <v>693</v>
      </c>
      <c r="B385" s="1">
        <f>COUNTA(C385:ZZ385)</f>
        <v>0</v>
      </c>
      <c r="C385" t="s">
        <v>694</v>
      </c>
      <c r="D385" t="s">
        <v>1066</v>
      </c>
      <c r="E385" t="s">
        <v>1311</v>
      </c>
      <c r="F385" t="s">
        <v>1553</v>
      </c>
      <c r="G385" t="s">
        <v>1790</v>
      </c>
      <c r="H385" t="s">
        <v>2036</v>
      </c>
      <c r="I385" t="s">
        <v>2281</v>
      </c>
      <c r="J385" t="s">
        <v>2524</v>
      </c>
      <c r="K385" t="s">
        <v>2763</v>
      </c>
      <c r="L385" t="s">
        <v>3008</v>
      </c>
      <c r="M385" t="s">
        <v>3299</v>
      </c>
      <c r="N385" t="s">
        <v>3575</v>
      </c>
      <c r="O385" t="s">
        <v>3802</v>
      </c>
      <c r="P385" t="s">
        <v>4039</v>
      </c>
      <c r="Q385" t="s">
        <v>4279</v>
      </c>
      <c r="R385" t="s">
        <v>4524</v>
      </c>
      <c r="S385" t="s">
        <v>4767</v>
      </c>
      <c r="T385" t="s">
        <v>5008</v>
      </c>
      <c r="U385" t="s">
        <v>5252</v>
      </c>
      <c r="V385" t="s">
        <v>5493</v>
      </c>
      <c r="W385" t="s">
        <v>5733</v>
      </c>
      <c r="X385" t="s">
        <v>5975</v>
      </c>
      <c r="Y385" t="s">
        <v>6203</v>
      </c>
      <c r="Z385" t="s">
        <v>6433</v>
      </c>
    </row>
    <row r="386" spans="1:26">
      <c r="A386" t="s">
        <v>695</v>
      </c>
      <c r="B386" s="1">
        <f>COUNTA(C386:ZZ386)</f>
        <v>0</v>
      </c>
      <c r="C386" t="s">
        <v>696</v>
      </c>
      <c r="D386" t="s">
        <v>1067</v>
      </c>
      <c r="E386" t="s">
        <v>1312</v>
      </c>
      <c r="F386" t="s">
        <v>1554</v>
      </c>
      <c r="G386" t="s">
        <v>1791</v>
      </c>
      <c r="H386" t="s">
        <v>2037</v>
      </c>
      <c r="I386" t="s">
        <v>2282</v>
      </c>
      <c r="J386" t="s">
        <v>2525</v>
      </c>
      <c r="K386" t="s">
        <v>2764</v>
      </c>
      <c r="L386" t="s">
        <v>3009</v>
      </c>
      <c r="M386" t="s">
        <v>3300</v>
      </c>
      <c r="N386" t="s">
        <v>3576</v>
      </c>
      <c r="O386" t="s">
        <v>3803</v>
      </c>
      <c r="P386" t="s">
        <v>4040</v>
      </c>
      <c r="Q386" t="s">
        <v>4280</v>
      </c>
      <c r="R386" t="s">
        <v>4525</v>
      </c>
      <c r="S386" t="s">
        <v>4768</v>
      </c>
      <c r="T386" t="s">
        <v>5009</v>
      </c>
      <c r="U386" t="s">
        <v>5253</v>
      </c>
      <c r="V386" t="s">
        <v>5494</v>
      </c>
      <c r="W386" t="s">
        <v>5734</v>
      </c>
      <c r="X386" t="s">
        <v>5976</v>
      </c>
      <c r="Y386" t="s">
        <v>6204</v>
      </c>
      <c r="Z386" t="s">
        <v>6434</v>
      </c>
    </row>
    <row r="387" spans="1:26">
      <c r="A387" t="s">
        <v>697</v>
      </c>
      <c r="B387" s="1">
        <f>COUNTA(C387:ZZ387)</f>
        <v>0</v>
      </c>
      <c r="M387" t="s">
        <v>3301</v>
      </c>
    </row>
    <row r="388" spans="1:26">
      <c r="A388" t="s">
        <v>698</v>
      </c>
      <c r="B388" s="1">
        <f>COUNTA(C388:ZZ388)</f>
        <v>0</v>
      </c>
      <c r="C388" t="s">
        <v>699</v>
      </c>
      <c r="D388" t="s">
        <v>1068</v>
      </c>
      <c r="E388" t="s">
        <v>1313</v>
      </c>
      <c r="F388" t="s">
        <v>1555</v>
      </c>
      <c r="G388" t="s">
        <v>1792</v>
      </c>
      <c r="H388" t="s">
        <v>2038</v>
      </c>
      <c r="I388" t="s">
        <v>2283</v>
      </c>
      <c r="J388" t="s">
        <v>2526</v>
      </c>
      <c r="K388" t="s">
        <v>2765</v>
      </c>
      <c r="L388" t="s">
        <v>3010</v>
      </c>
      <c r="M388" t="s">
        <v>3302</v>
      </c>
      <c r="N388" t="s">
        <v>3577</v>
      </c>
      <c r="O388" t="s">
        <v>3804</v>
      </c>
      <c r="P388" t="s">
        <v>4041</v>
      </c>
      <c r="Q388" t="s">
        <v>4281</v>
      </c>
      <c r="R388" t="s">
        <v>4526</v>
      </c>
      <c r="S388" t="s">
        <v>4769</v>
      </c>
      <c r="T388" t="s">
        <v>5010</v>
      </c>
      <c r="U388" t="s">
        <v>5254</v>
      </c>
      <c r="V388" t="s">
        <v>5495</v>
      </c>
      <c r="W388" t="s">
        <v>5735</v>
      </c>
      <c r="X388" t="s">
        <v>5977</v>
      </c>
      <c r="Y388" t="s">
        <v>6205</v>
      </c>
      <c r="Z388" t="s">
        <v>6435</v>
      </c>
    </row>
    <row r="389" spans="1:26">
      <c r="A389" t="s">
        <v>700</v>
      </c>
      <c r="B389" s="1">
        <f>COUNTA(C389:ZZ389)</f>
        <v>0</v>
      </c>
      <c r="C389" t="s">
        <v>701</v>
      </c>
      <c r="D389" t="s">
        <v>1069</v>
      </c>
      <c r="E389" t="s">
        <v>1314</v>
      </c>
      <c r="F389" t="s">
        <v>1556</v>
      </c>
      <c r="G389" t="s">
        <v>1793</v>
      </c>
      <c r="H389" t="s">
        <v>2039</v>
      </c>
      <c r="I389" t="s">
        <v>2284</v>
      </c>
      <c r="J389" t="s">
        <v>2527</v>
      </c>
      <c r="K389" t="s">
        <v>2766</v>
      </c>
      <c r="L389" t="s">
        <v>3011</v>
      </c>
      <c r="M389" t="s">
        <v>3303</v>
      </c>
      <c r="N389" t="s">
        <v>3578</v>
      </c>
      <c r="O389" t="s">
        <v>3805</v>
      </c>
      <c r="P389" t="s">
        <v>4042</v>
      </c>
      <c r="Q389" t="s">
        <v>4282</v>
      </c>
      <c r="R389" t="s">
        <v>4527</v>
      </c>
      <c r="S389" t="s">
        <v>4770</v>
      </c>
      <c r="T389" t="s">
        <v>5011</v>
      </c>
      <c r="U389" t="s">
        <v>5255</v>
      </c>
      <c r="V389" t="s">
        <v>5496</v>
      </c>
      <c r="W389" t="s">
        <v>5736</v>
      </c>
      <c r="X389" t="s">
        <v>5978</v>
      </c>
      <c r="Y389" t="s">
        <v>6206</v>
      </c>
      <c r="Z389" t="s">
        <v>6436</v>
      </c>
    </row>
    <row r="390" spans="1:26">
      <c r="A390" t="s">
        <v>702</v>
      </c>
      <c r="B390" s="1">
        <f>COUNTA(C390:ZZ390)</f>
        <v>0</v>
      </c>
      <c r="C390" t="s">
        <v>92</v>
      </c>
      <c r="D390" t="s">
        <v>1070</v>
      </c>
      <c r="E390" t="s">
        <v>1315</v>
      </c>
      <c r="F390" t="s">
        <v>1557</v>
      </c>
      <c r="G390" t="s">
        <v>1794</v>
      </c>
      <c r="H390" t="s">
        <v>2040</v>
      </c>
      <c r="I390" t="s">
        <v>2285</v>
      </c>
      <c r="J390" t="s">
        <v>2528</v>
      </c>
      <c r="K390" t="s">
        <v>2767</v>
      </c>
      <c r="L390" t="s">
        <v>3012</v>
      </c>
      <c r="M390" t="s">
        <v>2040</v>
      </c>
      <c r="N390" t="s">
        <v>2040</v>
      </c>
      <c r="O390" t="s">
        <v>92</v>
      </c>
      <c r="P390" t="s">
        <v>4043</v>
      </c>
      <c r="Q390" t="s">
        <v>4283</v>
      </c>
      <c r="R390" t="s">
        <v>4528</v>
      </c>
      <c r="S390" t="s">
        <v>4771</v>
      </c>
      <c r="T390" t="s">
        <v>5012</v>
      </c>
      <c r="U390" t="s">
        <v>5256</v>
      </c>
      <c r="V390" t="s">
        <v>5497</v>
      </c>
      <c r="W390" t="s">
        <v>5737</v>
      </c>
      <c r="X390" t="s">
        <v>5979</v>
      </c>
      <c r="Y390" t="s">
        <v>6207</v>
      </c>
      <c r="Z390" t="s">
        <v>6437</v>
      </c>
    </row>
    <row r="391" spans="1:26">
      <c r="A391" t="s">
        <v>703</v>
      </c>
      <c r="B391" s="1">
        <f>COUNTA(C391:ZZ391)</f>
        <v>0</v>
      </c>
      <c r="C391" t="s">
        <v>704</v>
      </c>
      <c r="D391" t="s">
        <v>1071</v>
      </c>
      <c r="E391" t="s">
        <v>1316</v>
      </c>
      <c r="F391" t="s">
        <v>1558</v>
      </c>
      <c r="G391" t="s">
        <v>1795</v>
      </c>
      <c r="H391" t="s">
        <v>2041</v>
      </c>
      <c r="I391" t="s">
        <v>2286</v>
      </c>
      <c r="J391" t="s">
        <v>2529</v>
      </c>
      <c r="K391" t="s">
        <v>2768</v>
      </c>
      <c r="L391" t="s">
        <v>3013</v>
      </c>
      <c r="M391" t="s">
        <v>2041</v>
      </c>
      <c r="N391" t="s">
        <v>3579</v>
      </c>
      <c r="O391" t="s">
        <v>704</v>
      </c>
      <c r="P391" t="s">
        <v>4044</v>
      </c>
      <c r="Q391" t="s">
        <v>4284</v>
      </c>
      <c r="R391" t="s">
        <v>4529</v>
      </c>
      <c r="S391" t="s">
        <v>4772</v>
      </c>
      <c r="T391" t="s">
        <v>5013</v>
      </c>
      <c r="U391" t="s">
        <v>5257</v>
      </c>
      <c r="V391" t="s">
        <v>5498</v>
      </c>
      <c r="W391" t="s">
        <v>5738</v>
      </c>
      <c r="X391" t="s">
        <v>5980</v>
      </c>
      <c r="Y391" t="s">
        <v>6208</v>
      </c>
      <c r="Z391" t="s">
        <v>6438</v>
      </c>
    </row>
    <row r="392" spans="1:26">
      <c r="A392" t="s">
        <v>705</v>
      </c>
      <c r="B392" s="1">
        <f>COUNTA(C392:ZZ392)</f>
        <v>0</v>
      </c>
      <c r="C392" t="s">
        <v>706</v>
      </c>
      <c r="D392" t="s">
        <v>1072</v>
      </c>
      <c r="E392" t="s">
        <v>1317</v>
      </c>
      <c r="F392" t="s">
        <v>1559</v>
      </c>
      <c r="G392" t="s">
        <v>1796</v>
      </c>
      <c r="H392" t="s">
        <v>2042</v>
      </c>
      <c r="I392" t="s">
        <v>2287</v>
      </c>
      <c r="J392" t="s">
        <v>2530</v>
      </c>
      <c r="K392" t="s">
        <v>2769</v>
      </c>
      <c r="L392" t="s">
        <v>3014</v>
      </c>
      <c r="M392" t="s">
        <v>220</v>
      </c>
      <c r="N392" t="s">
        <v>3580</v>
      </c>
      <c r="O392" t="s">
        <v>3806</v>
      </c>
      <c r="P392" t="s">
        <v>4045</v>
      </c>
      <c r="Q392" t="s">
        <v>4285</v>
      </c>
      <c r="R392" t="s">
        <v>4530</v>
      </c>
      <c r="S392" t="s">
        <v>4773</v>
      </c>
      <c r="T392" t="s">
        <v>5014</v>
      </c>
      <c r="U392" t="s">
        <v>5258</v>
      </c>
      <c r="V392" t="s">
        <v>2769</v>
      </c>
      <c r="W392" t="s">
        <v>5739</v>
      </c>
      <c r="X392" t="s">
        <v>5981</v>
      </c>
      <c r="Y392" t="s">
        <v>6209</v>
      </c>
      <c r="Z392" t="s">
        <v>6439</v>
      </c>
    </row>
    <row r="393" spans="1:26">
      <c r="A393" t="s">
        <v>707</v>
      </c>
      <c r="B393" s="1">
        <f>COUNTA(C393:ZZ393)</f>
        <v>0</v>
      </c>
      <c r="M393" t="s">
        <v>3304</v>
      </c>
    </row>
    <row r="394" spans="1:26">
      <c r="A394" t="s">
        <v>708</v>
      </c>
      <c r="B394" s="1">
        <f>COUNTA(C394:ZZ394)</f>
        <v>0</v>
      </c>
      <c r="C394" t="s">
        <v>130</v>
      </c>
      <c r="D394" t="s">
        <v>931</v>
      </c>
      <c r="E394" t="s">
        <v>1174</v>
      </c>
      <c r="F394" t="s">
        <v>1419</v>
      </c>
      <c r="G394" t="s">
        <v>1660</v>
      </c>
      <c r="H394" t="s">
        <v>1898</v>
      </c>
      <c r="I394" t="s">
        <v>2146</v>
      </c>
      <c r="J394" t="s">
        <v>2392</v>
      </c>
      <c r="K394" t="s">
        <v>2628</v>
      </c>
      <c r="L394" t="s">
        <v>2875</v>
      </c>
      <c r="M394" t="s">
        <v>3144</v>
      </c>
      <c r="N394" t="s">
        <v>3445</v>
      </c>
      <c r="O394" t="s">
        <v>3678</v>
      </c>
      <c r="P394" t="s">
        <v>3908</v>
      </c>
      <c r="Q394" t="s">
        <v>4146</v>
      </c>
      <c r="R394" t="s">
        <v>4391</v>
      </c>
      <c r="S394" t="s">
        <v>4634</v>
      </c>
      <c r="T394" t="s">
        <v>4875</v>
      </c>
      <c r="U394" t="s">
        <v>5116</v>
      </c>
      <c r="V394" t="s">
        <v>5360</v>
      </c>
      <c r="W394" t="s">
        <v>5599</v>
      </c>
      <c r="X394" t="s">
        <v>5843</v>
      </c>
      <c r="Y394" t="s">
        <v>6077</v>
      </c>
      <c r="Z394" t="s">
        <v>6309</v>
      </c>
    </row>
    <row r="395" spans="1:26">
      <c r="A395" t="s">
        <v>709</v>
      </c>
      <c r="B395" s="1">
        <f>COUNTA(C395:ZZ395)</f>
        <v>0</v>
      </c>
      <c r="C395" t="s">
        <v>132</v>
      </c>
      <c r="D395" t="s">
        <v>932</v>
      </c>
      <c r="E395" t="s">
        <v>1175</v>
      </c>
      <c r="F395" t="s">
        <v>1420</v>
      </c>
      <c r="G395" t="s">
        <v>1661</v>
      </c>
      <c r="H395" t="s">
        <v>1899</v>
      </c>
      <c r="I395" t="s">
        <v>2147</v>
      </c>
      <c r="J395" t="s">
        <v>2393</v>
      </c>
      <c r="K395" t="s">
        <v>2629</v>
      </c>
      <c r="L395" t="s">
        <v>2876</v>
      </c>
      <c r="M395" t="s">
        <v>1661</v>
      </c>
      <c r="N395" t="s">
        <v>3446</v>
      </c>
      <c r="O395" t="s">
        <v>132</v>
      </c>
      <c r="P395" t="s">
        <v>3909</v>
      </c>
      <c r="Q395" t="s">
        <v>4147</v>
      </c>
      <c r="R395" t="s">
        <v>4393</v>
      </c>
      <c r="S395" t="s">
        <v>4635</v>
      </c>
      <c r="T395" t="s">
        <v>4876</v>
      </c>
      <c r="U395" t="s">
        <v>5117</v>
      </c>
      <c r="V395" t="s">
        <v>5361</v>
      </c>
      <c r="W395" t="s">
        <v>5600</v>
      </c>
      <c r="X395" t="s">
        <v>5844</v>
      </c>
      <c r="Y395" t="s">
        <v>6078</v>
      </c>
      <c r="Z395" t="s">
        <v>6310</v>
      </c>
    </row>
    <row r="396" spans="1:26">
      <c r="A396" t="s">
        <v>710</v>
      </c>
      <c r="B396" s="1">
        <f>COUNTA(C396:ZZ396)</f>
        <v>0</v>
      </c>
      <c r="M396" t="s">
        <v>3305</v>
      </c>
    </row>
    <row r="397" spans="1:26">
      <c r="A397" t="s">
        <v>711</v>
      </c>
      <c r="B397" s="1">
        <f>COUNTA(C397:ZZ397)</f>
        <v>0</v>
      </c>
      <c r="C397" t="s">
        <v>487</v>
      </c>
      <c r="D397" t="s">
        <v>983</v>
      </c>
      <c r="E397" t="s">
        <v>1224</v>
      </c>
      <c r="F397" t="s">
        <v>1469</v>
      </c>
      <c r="G397" t="s">
        <v>1708</v>
      </c>
      <c r="H397" t="s">
        <v>1951</v>
      </c>
      <c r="I397" t="s">
        <v>2198</v>
      </c>
      <c r="J397" t="s">
        <v>2441</v>
      </c>
      <c r="K397" t="s">
        <v>2681</v>
      </c>
      <c r="L397" t="s">
        <v>2926</v>
      </c>
      <c r="M397" t="s">
        <v>3195</v>
      </c>
      <c r="N397" t="s">
        <v>3493</v>
      </c>
      <c r="O397" t="s">
        <v>3724</v>
      </c>
      <c r="P397" t="s">
        <v>3957</v>
      </c>
      <c r="Q397" t="s">
        <v>4196</v>
      </c>
      <c r="R397" t="s">
        <v>4442</v>
      </c>
      <c r="S397" t="s">
        <v>4684</v>
      </c>
      <c r="T397" t="s">
        <v>4925</v>
      </c>
      <c r="U397" t="s">
        <v>5166</v>
      </c>
      <c r="V397" t="s">
        <v>5410</v>
      </c>
      <c r="W397" t="s">
        <v>5648</v>
      </c>
      <c r="X397" t="s">
        <v>3195</v>
      </c>
      <c r="Y397" t="s">
        <v>6123</v>
      </c>
      <c r="Z397" t="s">
        <v>2926</v>
      </c>
    </row>
    <row r="398" spans="1:26">
      <c r="A398" t="s">
        <v>712</v>
      </c>
      <c r="B398" s="1">
        <f>COUNTA(C398:ZZ398)</f>
        <v>0</v>
      </c>
      <c r="C398" t="s">
        <v>713</v>
      </c>
      <c r="D398" t="s">
        <v>1073</v>
      </c>
      <c r="E398" t="s">
        <v>1318</v>
      </c>
      <c r="F398" t="s">
        <v>1560</v>
      </c>
      <c r="G398" t="s">
        <v>1797</v>
      </c>
      <c r="H398" t="s">
        <v>2043</v>
      </c>
      <c r="I398" t="s">
        <v>2288</v>
      </c>
      <c r="J398" t="s">
        <v>2531</v>
      </c>
      <c r="K398" t="s">
        <v>2770</v>
      </c>
      <c r="L398" t="s">
        <v>3015</v>
      </c>
      <c r="M398" t="s">
        <v>3306</v>
      </c>
      <c r="N398" t="s">
        <v>3581</v>
      </c>
      <c r="O398" t="s">
        <v>3807</v>
      </c>
      <c r="P398" t="s">
        <v>4046</v>
      </c>
      <c r="Q398" t="s">
        <v>4286</v>
      </c>
      <c r="R398" t="s">
        <v>4531</v>
      </c>
      <c r="S398" t="s">
        <v>4774</v>
      </c>
      <c r="T398" t="s">
        <v>5015</v>
      </c>
      <c r="U398" t="s">
        <v>5259</v>
      </c>
      <c r="V398" t="s">
        <v>5499</v>
      </c>
      <c r="W398" t="s">
        <v>5740</v>
      </c>
      <c r="X398" t="s">
        <v>5982</v>
      </c>
      <c r="Y398" t="s">
        <v>6210</v>
      </c>
      <c r="Z398" t="s">
        <v>6440</v>
      </c>
    </row>
    <row r="399" spans="1:26">
      <c r="A399" t="s">
        <v>714</v>
      </c>
      <c r="B399" s="1">
        <f>COUNTA(C399:ZZ399)</f>
        <v>0</v>
      </c>
      <c r="C399" t="s">
        <v>715</v>
      </c>
      <c r="D399" t="s">
        <v>1074</v>
      </c>
      <c r="E399" t="s">
        <v>715</v>
      </c>
      <c r="F399" t="s">
        <v>1561</v>
      </c>
      <c r="G399" t="s">
        <v>1798</v>
      </c>
      <c r="H399" t="s">
        <v>2044</v>
      </c>
      <c r="I399" t="s">
        <v>2289</v>
      </c>
      <c r="J399" t="s">
        <v>2532</v>
      </c>
      <c r="K399" t="s">
        <v>2289</v>
      </c>
      <c r="L399" t="s">
        <v>3016</v>
      </c>
      <c r="M399" t="s">
        <v>3307</v>
      </c>
      <c r="N399" t="s">
        <v>3307</v>
      </c>
      <c r="O399" t="s">
        <v>715</v>
      </c>
      <c r="P399" t="s">
        <v>2532</v>
      </c>
      <c r="Q399" t="s">
        <v>4287</v>
      </c>
      <c r="R399" t="s">
        <v>4532</v>
      </c>
      <c r="S399" t="s">
        <v>4775</v>
      </c>
      <c r="T399" t="s">
        <v>5016</v>
      </c>
      <c r="U399" t="s">
        <v>5260</v>
      </c>
      <c r="V399" t="s">
        <v>715</v>
      </c>
      <c r="W399" t="s">
        <v>5741</v>
      </c>
      <c r="X399" t="s">
        <v>5983</v>
      </c>
      <c r="Y399" t="s">
        <v>5983</v>
      </c>
      <c r="Z399" t="s">
        <v>3307</v>
      </c>
    </row>
    <row r="400" spans="1:26">
      <c r="A400" t="s">
        <v>716</v>
      </c>
      <c r="B400" s="1">
        <f>COUNTA(C400:ZZ400)</f>
        <v>0</v>
      </c>
      <c r="C400" t="s">
        <v>717</v>
      </c>
      <c r="D400" t="s">
        <v>933</v>
      </c>
      <c r="E400" t="s">
        <v>1319</v>
      </c>
      <c r="F400" t="s">
        <v>1562</v>
      </c>
      <c r="G400" t="s">
        <v>1421</v>
      </c>
      <c r="H400" t="s">
        <v>2045</v>
      </c>
      <c r="I400" t="s">
        <v>2290</v>
      </c>
      <c r="J400" t="s">
        <v>2533</v>
      </c>
      <c r="K400" t="s">
        <v>2771</v>
      </c>
      <c r="L400" t="s">
        <v>2877</v>
      </c>
      <c r="M400" t="s">
        <v>3145</v>
      </c>
      <c r="N400" t="s">
        <v>2394</v>
      </c>
      <c r="O400" t="s">
        <v>3808</v>
      </c>
      <c r="P400" t="s">
        <v>4047</v>
      </c>
      <c r="Q400" t="s">
        <v>4288</v>
      </c>
      <c r="R400" t="s">
        <v>4394</v>
      </c>
      <c r="S400" t="s">
        <v>4636</v>
      </c>
      <c r="T400" t="s">
        <v>4877</v>
      </c>
      <c r="U400" t="s">
        <v>5261</v>
      </c>
      <c r="V400" t="s">
        <v>2771</v>
      </c>
      <c r="W400" t="s">
        <v>5742</v>
      </c>
      <c r="X400" t="s">
        <v>1562</v>
      </c>
      <c r="Y400" t="s">
        <v>1562</v>
      </c>
      <c r="Z400" t="s">
        <v>2877</v>
      </c>
    </row>
    <row r="401" spans="1:26">
      <c r="A401" t="s">
        <v>718</v>
      </c>
      <c r="B401" s="1">
        <f>COUNTA(C401:ZZ401)</f>
        <v>0</v>
      </c>
      <c r="C401" t="s">
        <v>719</v>
      </c>
      <c r="D401" t="s">
        <v>1075</v>
      </c>
      <c r="E401" t="s">
        <v>1320</v>
      </c>
      <c r="F401" t="s">
        <v>1563</v>
      </c>
      <c r="G401" t="s">
        <v>1799</v>
      </c>
      <c r="H401" t="s">
        <v>2046</v>
      </c>
      <c r="I401" t="s">
        <v>2291</v>
      </c>
      <c r="J401" t="s">
        <v>2534</v>
      </c>
      <c r="K401" t="s">
        <v>2772</v>
      </c>
      <c r="L401" t="s">
        <v>3017</v>
      </c>
      <c r="M401" t="s">
        <v>3308</v>
      </c>
      <c r="N401" t="s">
        <v>3582</v>
      </c>
      <c r="O401" t="s">
        <v>3809</v>
      </c>
      <c r="P401" t="s">
        <v>4048</v>
      </c>
      <c r="Q401" t="s">
        <v>4289</v>
      </c>
      <c r="R401" t="s">
        <v>4533</v>
      </c>
      <c r="S401" t="s">
        <v>4776</v>
      </c>
      <c r="T401" t="s">
        <v>5017</v>
      </c>
      <c r="U401" t="s">
        <v>5262</v>
      </c>
      <c r="V401" t="s">
        <v>2772</v>
      </c>
      <c r="W401" t="s">
        <v>5743</v>
      </c>
      <c r="X401" t="s">
        <v>5984</v>
      </c>
      <c r="Y401" t="s">
        <v>6211</v>
      </c>
      <c r="Z401" t="s">
        <v>6441</v>
      </c>
    </row>
    <row r="402" spans="1:26">
      <c r="A402" t="s">
        <v>720</v>
      </c>
      <c r="B402" s="1">
        <f>COUNTA(C402:ZZ402)</f>
        <v>0</v>
      </c>
      <c r="M402" t="s">
        <v>3309</v>
      </c>
    </row>
    <row r="403" spans="1:26">
      <c r="A403" t="s">
        <v>721</v>
      </c>
      <c r="B403" s="1">
        <f>COUNTA(C403:ZZ403)</f>
        <v>0</v>
      </c>
      <c r="C403" t="s">
        <v>722</v>
      </c>
      <c r="D403" t="s">
        <v>1076</v>
      </c>
      <c r="E403" t="s">
        <v>1321</v>
      </c>
      <c r="F403" t="s">
        <v>1564</v>
      </c>
      <c r="G403" t="s">
        <v>1800</v>
      </c>
      <c r="H403" t="s">
        <v>2047</v>
      </c>
      <c r="I403" t="s">
        <v>2292</v>
      </c>
      <c r="J403" t="s">
        <v>2535</v>
      </c>
      <c r="K403" t="s">
        <v>2773</v>
      </c>
      <c r="L403" t="s">
        <v>3018</v>
      </c>
      <c r="M403" t="s">
        <v>3310</v>
      </c>
      <c r="N403" t="s">
        <v>3583</v>
      </c>
      <c r="O403" t="s">
        <v>3810</v>
      </c>
      <c r="P403" t="s">
        <v>4049</v>
      </c>
      <c r="Q403" t="s">
        <v>4290</v>
      </c>
      <c r="R403" t="s">
        <v>4534</v>
      </c>
      <c r="S403" t="s">
        <v>4777</v>
      </c>
      <c r="T403" t="s">
        <v>5018</v>
      </c>
      <c r="U403" t="s">
        <v>5263</v>
      </c>
      <c r="V403" t="s">
        <v>2773</v>
      </c>
      <c r="W403" t="s">
        <v>5744</v>
      </c>
      <c r="X403" t="s">
        <v>5985</v>
      </c>
      <c r="Y403" t="s">
        <v>6212</v>
      </c>
      <c r="Z403" t="s">
        <v>3018</v>
      </c>
    </row>
    <row r="404" spans="1:26">
      <c r="A404" t="s">
        <v>723</v>
      </c>
      <c r="B404" s="1">
        <f>COUNTA(C404:ZZ404)</f>
        <v>0</v>
      </c>
      <c r="C404" t="s">
        <v>34</v>
      </c>
      <c r="D404" t="s">
        <v>895</v>
      </c>
      <c r="E404" t="s">
        <v>1138</v>
      </c>
      <c r="F404" t="s">
        <v>1383</v>
      </c>
      <c r="G404" t="s">
        <v>1624</v>
      </c>
      <c r="H404" t="s">
        <v>1862</v>
      </c>
      <c r="I404" t="s">
        <v>2110</v>
      </c>
      <c r="J404" t="s">
        <v>2356</v>
      </c>
      <c r="K404" t="s">
        <v>2594</v>
      </c>
      <c r="L404" t="s">
        <v>2839</v>
      </c>
      <c r="M404" t="s">
        <v>3086</v>
      </c>
      <c r="N404" t="s">
        <v>3412</v>
      </c>
      <c r="O404" t="s">
        <v>3644</v>
      </c>
      <c r="P404" t="s">
        <v>3872</v>
      </c>
      <c r="Q404" t="s">
        <v>4110</v>
      </c>
      <c r="R404" t="s">
        <v>4357</v>
      </c>
      <c r="S404" t="s">
        <v>4598</v>
      </c>
      <c r="T404" t="s">
        <v>4839</v>
      </c>
      <c r="U404" t="s">
        <v>5082</v>
      </c>
      <c r="V404" t="s">
        <v>5326</v>
      </c>
      <c r="W404" t="s">
        <v>5563</v>
      </c>
      <c r="X404" t="s">
        <v>5808</v>
      </c>
      <c r="Y404" t="s">
        <v>6043</v>
      </c>
      <c r="Z404" t="s">
        <v>6271</v>
      </c>
    </row>
    <row r="405" spans="1:26">
      <c r="A405" t="s">
        <v>724</v>
      </c>
      <c r="B405" s="1">
        <f>COUNTA(C405:ZZ405)</f>
        <v>0</v>
      </c>
      <c r="M405" t="s">
        <v>3311</v>
      </c>
    </row>
    <row r="406" spans="1:26">
      <c r="A406" t="s">
        <v>725</v>
      </c>
      <c r="B406" s="1">
        <f>COUNTA(C406:ZZ406)</f>
        <v>0</v>
      </c>
      <c r="M406" t="s">
        <v>3312</v>
      </c>
    </row>
    <row r="407" spans="1:26">
      <c r="A407" t="s">
        <v>726</v>
      </c>
      <c r="B407" s="1">
        <f>COUNTA(C407:ZZ407)</f>
        <v>0</v>
      </c>
      <c r="M407" t="s">
        <v>3313</v>
      </c>
    </row>
    <row r="408" spans="1:26">
      <c r="A408" t="s">
        <v>727</v>
      </c>
      <c r="B408" s="1">
        <f>COUNTA(C408:ZZ408)</f>
        <v>0</v>
      </c>
      <c r="M408" t="s">
        <v>3314</v>
      </c>
    </row>
    <row r="409" spans="1:26">
      <c r="A409" t="s">
        <v>728</v>
      </c>
      <c r="B409" s="1">
        <f>COUNTA(C409:ZZ409)</f>
        <v>0</v>
      </c>
      <c r="C409" t="s">
        <v>729</v>
      </c>
      <c r="D409" t="s">
        <v>1077</v>
      </c>
      <c r="E409" t="s">
        <v>1322</v>
      </c>
      <c r="F409" t="s">
        <v>1565</v>
      </c>
      <c r="G409" t="s">
        <v>1801</v>
      </c>
      <c r="H409" t="s">
        <v>2048</v>
      </c>
      <c r="I409" t="s">
        <v>2293</v>
      </c>
      <c r="J409" t="s">
        <v>2536</v>
      </c>
      <c r="K409" t="s">
        <v>2774</v>
      </c>
      <c r="L409" t="s">
        <v>3019</v>
      </c>
      <c r="M409" t="s">
        <v>3315</v>
      </c>
      <c r="N409" t="s">
        <v>3584</v>
      </c>
      <c r="O409" t="s">
        <v>3811</v>
      </c>
      <c r="P409" t="s">
        <v>4050</v>
      </c>
      <c r="Q409" t="s">
        <v>4291</v>
      </c>
      <c r="R409" t="s">
        <v>4535</v>
      </c>
      <c r="S409" t="s">
        <v>4778</v>
      </c>
      <c r="T409" t="s">
        <v>5019</v>
      </c>
      <c r="U409" t="s">
        <v>5264</v>
      </c>
      <c r="V409" t="s">
        <v>5500</v>
      </c>
      <c r="W409" t="s">
        <v>5745</v>
      </c>
      <c r="X409" t="s">
        <v>5986</v>
      </c>
      <c r="Y409" t="s">
        <v>6213</v>
      </c>
      <c r="Z409" t="s">
        <v>6442</v>
      </c>
    </row>
    <row r="410" spans="1:26">
      <c r="A410" t="s">
        <v>730</v>
      </c>
      <c r="B410" s="1">
        <f>COUNTA(C410:ZZ410)</f>
        <v>0</v>
      </c>
      <c r="C410" t="s">
        <v>731</v>
      </c>
      <c r="D410" t="s">
        <v>1078</v>
      </c>
      <c r="E410" t="s">
        <v>1323</v>
      </c>
      <c r="F410" t="s">
        <v>1566</v>
      </c>
      <c r="G410" t="s">
        <v>1802</v>
      </c>
      <c r="H410" t="s">
        <v>2049</v>
      </c>
      <c r="I410" t="s">
        <v>2294</v>
      </c>
      <c r="J410" t="s">
        <v>2376</v>
      </c>
      <c r="K410" t="s">
        <v>2775</v>
      </c>
      <c r="L410" t="s">
        <v>3020</v>
      </c>
      <c r="M410" t="s">
        <v>3316</v>
      </c>
      <c r="N410" t="s">
        <v>3585</v>
      </c>
      <c r="O410" t="s">
        <v>3812</v>
      </c>
      <c r="P410" t="s">
        <v>4051</v>
      </c>
      <c r="Q410" t="s">
        <v>4292</v>
      </c>
      <c r="R410" t="s">
        <v>4536</v>
      </c>
      <c r="S410" t="s">
        <v>4779</v>
      </c>
      <c r="T410" t="s">
        <v>5020</v>
      </c>
      <c r="U410" t="s">
        <v>5265</v>
      </c>
      <c r="V410" t="s">
        <v>5501</v>
      </c>
      <c r="W410" t="s">
        <v>5746</v>
      </c>
      <c r="X410" t="s">
        <v>5987</v>
      </c>
      <c r="Y410" t="s">
        <v>6214</v>
      </c>
      <c r="Z410" t="s">
        <v>6443</v>
      </c>
    </row>
    <row r="411" spans="1:26">
      <c r="A411" t="s">
        <v>732</v>
      </c>
      <c r="B411" s="1">
        <f>COUNTA(C411:ZZ411)</f>
        <v>0</v>
      </c>
      <c r="C411" t="s">
        <v>487</v>
      </c>
      <c r="D411" t="s">
        <v>983</v>
      </c>
      <c r="E411" t="s">
        <v>1224</v>
      </c>
      <c r="F411" t="s">
        <v>1450</v>
      </c>
      <c r="G411" t="s">
        <v>1708</v>
      </c>
      <c r="H411" t="s">
        <v>1951</v>
      </c>
      <c r="I411" t="s">
        <v>2198</v>
      </c>
      <c r="J411" t="s">
        <v>2441</v>
      </c>
      <c r="K411" t="s">
        <v>2681</v>
      </c>
      <c r="L411" t="s">
        <v>2926</v>
      </c>
      <c r="M411" t="s">
        <v>3195</v>
      </c>
      <c r="N411" t="s">
        <v>3493</v>
      </c>
      <c r="O411" t="s">
        <v>3724</v>
      </c>
      <c r="P411" t="s">
        <v>3957</v>
      </c>
      <c r="Q411" t="s">
        <v>4196</v>
      </c>
      <c r="R411" t="s">
        <v>4442</v>
      </c>
      <c r="S411" t="s">
        <v>4684</v>
      </c>
      <c r="T411" t="s">
        <v>4925</v>
      </c>
      <c r="U411" t="s">
        <v>5166</v>
      </c>
      <c r="V411" t="s">
        <v>5410</v>
      </c>
      <c r="W411" t="s">
        <v>5648</v>
      </c>
      <c r="X411" t="s">
        <v>5988</v>
      </c>
      <c r="Y411" t="s">
        <v>6123</v>
      </c>
      <c r="Z411" t="s">
        <v>2926</v>
      </c>
    </row>
    <row r="412" spans="1:26">
      <c r="A412" t="s">
        <v>733</v>
      </c>
      <c r="B412" s="1">
        <f>COUNTA(C412:ZZ412)</f>
        <v>0</v>
      </c>
      <c r="C412" t="s">
        <v>491</v>
      </c>
      <c r="D412" t="s">
        <v>985</v>
      </c>
      <c r="E412" t="s">
        <v>1226</v>
      </c>
      <c r="F412" t="s">
        <v>1471</v>
      </c>
      <c r="G412" t="s">
        <v>1710</v>
      </c>
      <c r="H412" t="s">
        <v>1953</v>
      </c>
      <c r="I412" t="s">
        <v>2200</v>
      </c>
      <c r="J412" t="s">
        <v>2443</v>
      </c>
      <c r="K412" t="s">
        <v>2683</v>
      </c>
      <c r="L412" t="s">
        <v>2928</v>
      </c>
      <c r="M412" t="s">
        <v>3197</v>
      </c>
      <c r="N412" t="s">
        <v>3495</v>
      </c>
      <c r="O412" t="s">
        <v>3726</v>
      </c>
      <c r="P412" t="s">
        <v>3959</v>
      </c>
      <c r="Q412" t="s">
        <v>4198</v>
      </c>
      <c r="R412" t="s">
        <v>4444</v>
      </c>
      <c r="S412" t="s">
        <v>4686</v>
      </c>
      <c r="T412" t="s">
        <v>4927</v>
      </c>
      <c r="U412" t="s">
        <v>5168</v>
      </c>
      <c r="V412" t="s">
        <v>5412</v>
      </c>
      <c r="W412" t="s">
        <v>5650</v>
      </c>
      <c r="X412" t="s">
        <v>5894</v>
      </c>
      <c r="Y412" t="s">
        <v>6125</v>
      </c>
      <c r="Z412" t="s">
        <v>6356</v>
      </c>
    </row>
    <row r="413" spans="1:26">
      <c r="A413" t="s">
        <v>734</v>
      </c>
      <c r="B413" s="1">
        <f>COUNTA(C413:ZZ413)</f>
        <v>0</v>
      </c>
      <c r="C413" t="s">
        <v>447</v>
      </c>
      <c r="D413" t="s">
        <v>964</v>
      </c>
      <c r="E413" t="s">
        <v>1207</v>
      </c>
      <c r="F413" t="s">
        <v>1452</v>
      </c>
      <c r="G413" t="s">
        <v>1692</v>
      </c>
      <c r="H413" t="s">
        <v>1931</v>
      </c>
      <c r="I413" t="s">
        <v>2179</v>
      </c>
      <c r="J413" t="s">
        <v>2424</v>
      </c>
      <c r="K413" t="s">
        <v>2661</v>
      </c>
      <c r="L413" t="s">
        <v>2908</v>
      </c>
      <c r="M413" t="s">
        <v>3177</v>
      </c>
      <c r="N413" t="s">
        <v>3477</v>
      </c>
      <c r="O413" t="s">
        <v>3709</v>
      </c>
      <c r="P413" t="s">
        <v>3940</v>
      </c>
      <c r="Q413" t="s">
        <v>4179</v>
      </c>
      <c r="R413" t="s">
        <v>4425</v>
      </c>
      <c r="S413" t="s">
        <v>4667</v>
      </c>
      <c r="T413" t="s">
        <v>4907</v>
      </c>
      <c r="U413" t="s">
        <v>5149</v>
      </c>
      <c r="V413" t="s">
        <v>5392</v>
      </c>
      <c r="W413" t="s">
        <v>5632</v>
      </c>
      <c r="X413" t="s">
        <v>5875</v>
      </c>
      <c r="Y413" t="s">
        <v>6107</v>
      </c>
      <c r="Z413" t="s">
        <v>6340</v>
      </c>
    </row>
    <row r="414" spans="1:26">
      <c r="A414" t="s">
        <v>735</v>
      </c>
      <c r="B414" s="1">
        <f>COUNTA(C414:ZZ414)</f>
        <v>0</v>
      </c>
      <c r="C414" t="s">
        <v>736</v>
      </c>
      <c r="D414" t="s">
        <v>1079</v>
      </c>
      <c r="E414" t="s">
        <v>1324</v>
      </c>
      <c r="F414" t="s">
        <v>1567</v>
      </c>
      <c r="G414" t="s">
        <v>1803</v>
      </c>
      <c r="H414" t="s">
        <v>2050</v>
      </c>
      <c r="I414" t="s">
        <v>2295</v>
      </c>
      <c r="J414" t="s">
        <v>2537</v>
      </c>
      <c r="K414" t="s">
        <v>2776</v>
      </c>
      <c r="L414" t="s">
        <v>3021</v>
      </c>
      <c r="M414" t="s">
        <v>3317</v>
      </c>
      <c r="N414" t="s">
        <v>3586</v>
      </c>
      <c r="O414" t="s">
        <v>3813</v>
      </c>
      <c r="P414" t="s">
        <v>4052</v>
      </c>
      <c r="Q414" t="s">
        <v>4293</v>
      </c>
      <c r="R414" t="s">
        <v>4537</v>
      </c>
      <c r="S414" t="s">
        <v>4780</v>
      </c>
      <c r="T414" t="s">
        <v>5021</v>
      </c>
      <c r="U414" t="s">
        <v>5266</v>
      </c>
      <c r="V414" t="s">
        <v>5502</v>
      </c>
      <c r="W414" t="s">
        <v>5747</v>
      </c>
      <c r="X414" t="s">
        <v>5989</v>
      </c>
      <c r="Y414" t="s">
        <v>6215</v>
      </c>
      <c r="Z414" t="s">
        <v>6444</v>
      </c>
    </row>
    <row r="415" spans="1:26">
      <c r="A415" t="s">
        <v>737</v>
      </c>
      <c r="B415" s="1">
        <f>COUNTA(C415:ZZ415)</f>
        <v>0</v>
      </c>
      <c r="C415" t="s">
        <v>738</v>
      </c>
      <c r="D415" t="s">
        <v>1080</v>
      </c>
      <c r="E415" t="s">
        <v>1325</v>
      </c>
      <c r="F415" t="s">
        <v>1568</v>
      </c>
      <c r="G415" t="s">
        <v>1804</v>
      </c>
      <c r="H415" t="s">
        <v>2051</v>
      </c>
      <c r="I415" t="s">
        <v>2296</v>
      </c>
      <c r="J415" t="s">
        <v>2538</v>
      </c>
      <c r="K415" t="s">
        <v>2777</v>
      </c>
      <c r="L415" t="s">
        <v>3022</v>
      </c>
      <c r="M415" t="s">
        <v>3318</v>
      </c>
      <c r="N415" t="s">
        <v>3587</v>
      </c>
      <c r="O415" t="s">
        <v>3814</v>
      </c>
      <c r="P415" t="s">
        <v>4053</v>
      </c>
      <c r="Q415" t="s">
        <v>4294</v>
      </c>
      <c r="R415" t="s">
        <v>4538</v>
      </c>
      <c r="S415" t="s">
        <v>4781</v>
      </c>
      <c r="T415" t="s">
        <v>5022</v>
      </c>
      <c r="U415" t="s">
        <v>5267</v>
      </c>
      <c r="V415" t="s">
        <v>5503</v>
      </c>
      <c r="W415" t="s">
        <v>5748</v>
      </c>
      <c r="X415" t="s">
        <v>5990</v>
      </c>
      <c r="Y415" t="s">
        <v>6216</v>
      </c>
      <c r="Z415" t="s">
        <v>6445</v>
      </c>
    </row>
    <row r="416" spans="1:26">
      <c r="A416" t="s">
        <v>739</v>
      </c>
      <c r="B416" s="1">
        <f>COUNTA(C416:ZZ416)</f>
        <v>0</v>
      </c>
      <c r="C416" t="s">
        <v>740</v>
      </c>
      <c r="D416" t="s">
        <v>1081</v>
      </c>
      <c r="E416" t="s">
        <v>1326</v>
      </c>
      <c r="F416" t="s">
        <v>1569</v>
      </c>
      <c r="G416" t="s">
        <v>1805</v>
      </c>
      <c r="H416" t="s">
        <v>2052</v>
      </c>
      <c r="I416" t="s">
        <v>2297</v>
      </c>
      <c r="J416" t="s">
        <v>2539</v>
      </c>
      <c r="K416" t="s">
        <v>2778</v>
      </c>
      <c r="L416" t="s">
        <v>3023</v>
      </c>
      <c r="M416" t="s">
        <v>3319</v>
      </c>
      <c r="N416" t="s">
        <v>1326</v>
      </c>
      <c r="O416" t="s">
        <v>3815</v>
      </c>
      <c r="P416" t="s">
        <v>4054</v>
      </c>
      <c r="Q416" t="s">
        <v>4295</v>
      </c>
      <c r="R416" t="s">
        <v>4539</v>
      </c>
      <c r="S416" t="s">
        <v>4782</v>
      </c>
      <c r="T416" t="s">
        <v>5023</v>
      </c>
      <c r="U416" t="s">
        <v>5268</v>
      </c>
      <c r="V416" t="s">
        <v>5504</v>
      </c>
      <c r="W416" t="s">
        <v>5749</v>
      </c>
      <c r="X416" t="s">
        <v>5991</v>
      </c>
      <c r="Y416" t="s">
        <v>6217</v>
      </c>
      <c r="Z416" t="s">
        <v>6446</v>
      </c>
    </row>
    <row r="417" spans="1:26">
      <c r="A417" t="s">
        <v>741</v>
      </c>
      <c r="B417" s="1">
        <f>COUNTA(C417:ZZ417)</f>
        <v>0</v>
      </c>
      <c r="C417" t="s">
        <v>742</v>
      </c>
      <c r="D417" t="s">
        <v>1082</v>
      </c>
      <c r="E417" t="s">
        <v>1327</v>
      </c>
      <c r="F417" t="s">
        <v>1570</v>
      </c>
      <c r="G417" t="s">
        <v>1806</v>
      </c>
      <c r="H417" t="s">
        <v>2053</v>
      </c>
      <c r="I417" t="s">
        <v>2298</v>
      </c>
      <c r="J417" t="s">
        <v>2540</v>
      </c>
      <c r="K417" t="s">
        <v>2779</v>
      </c>
      <c r="L417" t="s">
        <v>3024</v>
      </c>
      <c r="M417" t="s">
        <v>3320</v>
      </c>
      <c r="N417" t="s">
        <v>3588</v>
      </c>
      <c r="O417" t="s">
        <v>3816</v>
      </c>
      <c r="P417" t="s">
        <v>4055</v>
      </c>
      <c r="Q417" t="s">
        <v>4296</v>
      </c>
      <c r="R417" t="s">
        <v>4540</v>
      </c>
      <c r="S417" t="s">
        <v>4783</v>
      </c>
      <c r="T417" t="s">
        <v>5024</v>
      </c>
      <c r="U417" t="s">
        <v>5269</v>
      </c>
      <c r="V417" t="s">
        <v>5505</v>
      </c>
      <c r="W417" t="s">
        <v>5750</v>
      </c>
      <c r="X417" t="s">
        <v>5992</v>
      </c>
      <c r="Y417" t="s">
        <v>6218</v>
      </c>
      <c r="Z417" t="s">
        <v>6447</v>
      </c>
    </row>
    <row r="418" spans="1:26">
      <c r="A418" t="s">
        <v>743</v>
      </c>
      <c r="B418" s="1">
        <f>COUNTA(C418:ZZ418)</f>
        <v>0</v>
      </c>
      <c r="C418" t="s">
        <v>744</v>
      </c>
      <c r="D418" t="s">
        <v>1083</v>
      </c>
      <c r="E418" t="s">
        <v>1328</v>
      </c>
      <c r="F418" t="s">
        <v>1571</v>
      </c>
      <c r="G418" t="s">
        <v>1807</v>
      </c>
      <c r="H418" t="s">
        <v>2054</v>
      </c>
      <c r="I418" t="s">
        <v>2299</v>
      </c>
      <c r="J418" t="s">
        <v>2541</v>
      </c>
      <c r="K418" t="s">
        <v>2780</v>
      </c>
      <c r="L418" t="s">
        <v>3025</v>
      </c>
      <c r="M418" t="s">
        <v>3321</v>
      </c>
      <c r="N418" t="s">
        <v>3589</v>
      </c>
      <c r="O418" t="s">
        <v>3817</v>
      </c>
      <c r="P418" t="s">
        <v>4056</v>
      </c>
      <c r="Q418" t="s">
        <v>4297</v>
      </c>
      <c r="R418" t="s">
        <v>4541</v>
      </c>
      <c r="S418" t="s">
        <v>4784</v>
      </c>
      <c r="T418" t="s">
        <v>5025</v>
      </c>
      <c r="U418" t="s">
        <v>5270</v>
      </c>
      <c r="V418" t="s">
        <v>5506</v>
      </c>
      <c r="W418" t="s">
        <v>5751</v>
      </c>
      <c r="X418" t="s">
        <v>5993</v>
      </c>
      <c r="Y418" t="s">
        <v>6219</v>
      </c>
      <c r="Z418" t="s">
        <v>6448</v>
      </c>
    </row>
    <row r="419" spans="1:26">
      <c r="A419" t="s">
        <v>745</v>
      </c>
      <c r="B419" s="1">
        <f>COUNTA(C419:ZZ419)</f>
        <v>0</v>
      </c>
      <c r="C419" t="s">
        <v>185</v>
      </c>
      <c r="D419" t="s">
        <v>958</v>
      </c>
      <c r="E419" t="s">
        <v>1201</v>
      </c>
      <c r="F419" t="s">
        <v>1446</v>
      </c>
      <c r="G419" t="s">
        <v>1686</v>
      </c>
      <c r="H419" t="s">
        <v>1925</v>
      </c>
      <c r="I419" t="s">
        <v>2173</v>
      </c>
      <c r="J419" t="s">
        <v>2419</v>
      </c>
      <c r="K419" t="s">
        <v>2655</v>
      </c>
      <c r="L419" t="s">
        <v>2902</v>
      </c>
      <c r="M419" t="s">
        <v>3171</v>
      </c>
      <c r="N419" t="s">
        <v>3471</v>
      </c>
      <c r="O419" t="s">
        <v>3703</v>
      </c>
      <c r="P419" t="s">
        <v>3934</v>
      </c>
      <c r="Q419" t="s">
        <v>4173</v>
      </c>
      <c r="R419" t="s">
        <v>4419</v>
      </c>
      <c r="S419" t="s">
        <v>4661</v>
      </c>
      <c r="T419" t="s">
        <v>4902</v>
      </c>
      <c r="U419" t="s">
        <v>5143</v>
      </c>
      <c r="V419" t="s">
        <v>5386</v>
      </c>
      <c r="W419" t="s">
        <v>5626</v>
      </c>
      <c r="X419" t="s">
        <v>5869</v>
      </c>
      <c r="Y419" t="s">
        <v>6102</v>
      </c>
      <c r="Z419" t="s">
        <v>6334</v>
      </c>
    </row>
    <row r="420" spans="1:26">
      <c r="A420" t="s">
        <v>746</v>
      </c>
      <c r="B420" s="1">
        <f>COUNTA(C420:ZZ420)</f>
        <v>0</v>
      </c>
      <c r="M420" t="s">
        <v>3322</v>
      </c>
    </row>
    <row r="421" spans="1:26">
      <c r="A421" t="s">
        <v>747</v>
      </c>
      <c r="B421" s="1">
        <f>COUNTA(C421:ZZ421)</f>
        <v>0</v>
      </c>
      <c r="M421" t="s">
        <v>3323</v>
      </c>
    </row>
    <row r="422" spans="1:26">
      <c r="A422" t="s">
        <v>748</v>
      </c>
      <c r="B422" s="1">
        <f>COUNTA(C422:ZZ422)</f>
        <v>0</v>
      </c>
      <c r="M422" t="s">
        <v>3324</v>
      </c>
    </row>
    <row r="423" spans="1:26">
      <c r="A423" t="s">
        <v>749</v>
      </c>
      <c r="B423" s="1">
        <f>COUNTA(C423:ZZ423)</f>
        <v>0</v>
      </c>
      <c r="M423" t="s">
        <v>399</v>
      </c>
    </row>
    <row r="424" spans="1:26">
      <c r="A424" t="s">
        <v>750</v>
      </c>
      <c r="B424" s="1">
        <f>COUNTA(C424:ZZ424)</f>
        <v>0</v>
      </c>
      <c r="C424" t="s">
        <v>751</v>
      </c>
      <c r="D424" t="s">
        <v>887</v>
      </c>
      <c r="E424" t="s">
        <v>1130</v>
      </c>
      <c r="F424" t="s">
        <v>1375</v>
      </c>
      <c r="G424" t="s">
        <v>1808</v>
      </c>
      <c r="H424" t="s">
        <v>2055</v>
      </c>
      <c r="I424" t="s">
        <v>2102</v>
      </c>
      <c r="J424" t="s">
        <v>2542</v>
      </c>
      <c r="K424" t="s">
        <v>2586</v>
      </c>
      <c r="L424" t="s">
        <v>3026</v>
      </c>
      <c r="M424" t="s">
        <v>3325</v>
      </c>
      <c r="N424" t="s">
        <v>3404</v>
      </c>
      <c r="O424" t="s">
        <v>3818</v>
      </c>
      <c r="P424" t="s">
        <v>4057</v>
      </c>
      <c r="Q424" t="s">
        <v>4298</v>
      </c>
      <c r="R424" t="s">
        <v>4542</v>
      </c>
      <c r="S424" t="s">
        <v>4785</v>
      </c>
      <c r="T424" t="s">
        <v>5026</v>
      </c>
      <c r="U424" t="s">
        <v>5271</v>
      </c>
      <c r="V424" t="s">
        <v>5507</v>
      </c>
      <c r="W424" t="s">
        <v>5752</v>
      </c>
      <c r="X424" t="s">
        <v>5994</v>
      </c>
      <c r="Y424" t="s">
        <v>6035</v>
      </c>
      <c r="Z424" t="s">
        <v>6449</v>
      </c>
    </row>
    <row r="425" spans="1:26">
      <c r="A425" t="s">
        <v>752</v>
      </c>
      <c r="B425" s="1">
        <f>COUNTA(C425:ZZ425)</f>
        <v>0</v>
      </c>
      <c r="C425" t="s">
        <v>753</v>
      </c>
      <c r="D425" t="s">
        <v>1084</v>
      </c>
      <c r="E425" t="s">
        <v>1329</v>
      </c>
      <c r="F425" t="s">
        <v>1572</v>
      </c>
      <c r="G425" t="s">
        <v>1809</v>
      </c>
      <c r="H425" t="s">
        <v>2056</v>
      </c>
      <c r="I425" t="s">
        <v>2300</v>
      </c>
      <c r="J425" t="s">
        <v>2543</v>
      </c>
      <c r="K425" t="s">
        <v>2781</v>
      </c>
      <c r="L425" t="s">
        <v>3027</v>
      </c>
      <c r="M425" t="s">
        <v>3326</v>
      </c>
      <c r="N425" t="s">
        <v>3497</v>
      </c>
      <c r="O425" t="s">
        <v>3819</v>
      </c>
      <c r="P425" t="s">
        <v>4058</v>
      </c>
      <c r="Q425" t="s">
        <v>4299</v>
      </c>
      <c r="R425" t="s">
        <v>4543</v>
      </c>
      <c r="S425" t="s">
        <v>4786</v>
      </c>
      <c r="T425" t="s">
        <v>5027</v>
      </c>
      <c r="U425" t="s">
        <v>5272</v>
      </c>
      <c r="V425" t="s">
        <v>5508</v>
      </c>
      <c r="W425" t="s">
        <v>5753</v>
      </c>
      <c r="X425" t="s">
        <v>5995</v>
      </c>
      <c r="Y425" t="s">
        <v>6220</v>
      </c>
      <c r="Z425" t="s">
        <v>6450</v>
      </c>
    </row>
    <row r="426" spans="1:26">
      <c r="A426" t="s">
        <v>754</v>
      </c>
      <c r="B426" s="1">
        <f>COUNTA(C426:ZZ426)</f>
        <v>0</v>
      </c>
      <c r="C426" t="s">
        <v>755</v>
      </c>
      <c r="D426" t="s">
        <v>1085</v>
      </c>
      <c r="E426" t="s">
        <v>1330</v>
      </c>
      <c r="F426" t="s">
        <v>1573</v>
      </c>
      <c r="G426" t="s">
        <v>1810</v>
      </c>
      <c r="H426" t="s">
        <v>2057</v>
      </c>
      <c r="I426" t="s">
        <v>2301</v>
      </c>
      <c r="J426" t="s">
        <v>2544</v>
      </c>
      <c r="K426" t="s">
        <v>2782</v>
      </c>
      <c r="L426" t="s">
        <v>3028</v>
      </c>
      <c r="M426" t="s">
        <v>3327</v>
      </c>
      <c r="N426" t="s">
        <v>3590</v>
      </c>
      <c r="O426" t="s">
        <v>3820</v>
      </c>
      <c r="P426" t="s">
        <v>4059</v>
      </c>
      <c r="Q426" t="s">
        <v>4300</v>
      </c>
      <c r="R426" t="s">
        <v>4544</v>
      </c>
      <c r="S426" t="s">
        <v>4787</v>
      </c>
      <c r="T426" t="s">
        <v>5028</v>
      </c>
      <c r="U426" t="s">
        <v>5273</v>
      </c>
      <c r="V426" t="s">
        <v>5509</v>
      </c>
      <c r="W426" t="s">
        <v>5754</v>
      </c>
      <c r="X426" t="s">
        <v>5996</v>
      </c>
      <c r="Y426" t="s">
        <v>6221</v>
      </c>
      <c r="Z426" t="s">
        <v>6451</v>
      </c>
    </row>
    <row r="427" spans="1:26">
      <c r="A427" t="s">
        <v>756</v>
      </c>
      <c r="B427" s="1">
        <f>COUNTA(C427:ZZ427)</f>
        <v>0</v>
      </c>
      <c r="C427" t="s">
        <v>757</v>
      </c>
      <c r="D427" t="s">
        <v>1086</v>
      </c>
      <c r="E427" t="s">
        <v>1331</v>
      </c>
      <c r="F427" t="s">
        <v>1574</v>
      </c>
      <c r="G427" t="s">
        <v>1574</v>
      </c>
      <c r="H427" t="s">
        <v>2058</v>
      </c>
      <c r="I427" t="s">
        <v>2302</v>
      </c>
      <c r="J427" t="s">
        <v>2545</v>
      </c>
      <c r="K427" t="s">
        <v>2783</v>
      </c>
      <c r="L427" t="s">
        <v>3029</v>
      </c>
      <c r="M427" t="s">
        <v>3328</v>
      </c>
      <c r="N427" t="s">
        <v>3591</v>
      </c>
      <c r="O427" t="s">
        <v>757</v>
      </c>
      <c r="P427" t="s">
        <v>4060</v>
      </c>
      <c r="Q427" t="s">
        <v>4301</v>
      </c>
      <c r="R427" t="s">
        <v>4545</v>
      </c>
      <c r="S427" t="s">
        <v>4788</v>
      </c>
      <c r="T427" t="s">
        <v>5029</v>
      </c>
      <c r="U427" t="s">
        <v>757</v>
      </c>
      <c r="V427" t="s">
        <v>5510</v>
      </c>
      <c r="W427" t="s">
        <v>5755</v>
      </c>
      <c r="X427" t="s">
        <v>1574</v>
      </c>
      <c r="Y427" t="s">
        <v>1574</v>
      </c>
      <c r="Z427" t="s">
        <v>6452</v>
      </c>
    </row>
    <row r="428" spans="1:26">
      <c r="A428" t="s">
        <v>758</v>
      </c>
      <c r="B428" s="1">
        <f>COUNTA(C428:ZZ428)</f>
        <v>0</v>
      </c>
      <c r="C428" t="s">
        <v>487</v>
      </c>
      <c r="D428" t="s">
        <v>1087</v>
      </c>
      <c r="E428" t="s">
        <v>1332</v>
      </c>
      <c r="F428" t="s">
        <v>1575</v>
      </c>
      <c r="G428" t="s">
        <v>1811</v>
      </c>
      <c r="H428" t="s">
        <v>2059</v>
      </c>
      <c r="I428" t="s">
        <v>2303</v>
      </c>
      <c r="J428" t="s">
        <v>2546</v>
      </c>
      <c r="K428" t="s">
        <v>2784</v>
      </c>
      <c r="L428" t="s">
        <v>3030</v>
      </c>
      <c r="M428" t="s">
        <v>3329</v>
      </c>
      <c r="N428" t="s">
        <v>3592</v>
      </c>
      <c r="O428" t="s">
        <v>3821</v>
      </c>
      <c r="P428" t="s">
        <v>4061</v>
      </c>
      <c r="Q428" t="s">
        <v>4302</v>
      </c>
      <c r="R428" t="s">
        <v>4546</v>
      </c>
      <c r="S428" t="s">
        <v>4789</v>
      </c>
      <c r="T428" t="s">
        <v>5030</v>
      </c>
      <c r="U428" t="s">
        <v>5274</v>
      </c>
      <c r="V428" t="s">
        <v>5511</v>
      </c>
      <c r="W428" t="s">
        <v>5756</v>
      </c>
      <c r="X428" t="s">
        <v>5997</v>
      </c>
      <c r="Y428" t="s">
        <v>6222</v>
      </c>
      <c r="Z428" t="s">
        <v>6453</v>
      </c>
    </row>
    <row r="429" spans="1:26">
      <c r="A429" t="s">
        <v>759</v>
      </c>
      <c r="B429" s="1">
        <f>COUNTA(C429:ZZ429)</f>
        <v>0</v>
      </c>
      <c r="C429" t="s">
        <v>760</v>
      </c>
      <c r="D429" t="s">
        <v>1081</v>
      </c>
      <c r="E429" t="s">
        <v>1333</v>
      </c>
      <c r="F429" t="s">
        <v>1569</v>
      </c>
      <c r="G429" t="s">
        <v>1805</v>
      </c>
      <c r="H429" t="s">
        <v>2052</v>
      </c>
      <c r="I429" t="s">
        <v>2297</v>
      </c>
      <c r="J429" t="s">
        <v>2539</v>
      </c>
      <c r="K429" t="s">
        <v>2785</v>
      </c>
      <c r="L429" t="s">
        <v>3031</v>
      </c>
      <c r="M429" t="s">
        <v>3319</v>
      </c>
      <c r="N429" t="s">
        <v>1326</v>
      </c>
      <c r="O429" t="s">
        <v>3815</v>
      </c>
      <c r="P429" t="s">
        <v>4054</v>
      </c>
      <c r="Q429" t="s">
        <v>4303</v>
      </c>
      <c r="R429" t="s">
        <v>4547</v>
      </c>
      <c r="S429" t="s">
        <v>4782</v>
      </c>
      <c r="T429" t="s">
        <v>5031</v>
      </c>
      <c r="U429" t="s">
        <v>5275</v>
      </c>
      <c r="V429" t="s">
        <v>5504</v>
      </c>
      <c r="W429" t="s">
        <v>5757</v>
      </c>
      <c r="X429" t="s">
        <v>5991</v>
      </c>
      <c r="Y429" t="s">
        <v>6223</v>
      </c>
      <c r="Z429" t="s">
        <v>6454</v>
      </c>
    </row>
    <row r="430" spans="1:26">
      <c r="A430" t="s">
        <v>761</v>
      </c>
      <c r="B430" s="1">
        <f>COUNTA(C430:ZZ430)</f>
        <v>0</v>
      </c>
      <c r="C430" t="s">
        <v>88</v>
      </c>
      <c r="D430" t="s">
        <v>1088</v>
      </c>
      <c r="E430" t="s">
        <v>1334</v>
      </c>
      <c r="F430" t="s">
        <v>1576</v>
      </c>
      <c r="G430" t="s">
        <v>1812</v>
      </c>
      <c r="H430" t="s">
        <v>2060</v>
      </c>
      <c r="I430" t="s">
        <v>2304</v>
      </c>
      <c r="J430" t="s">
        <v>2374</v>
      </c>
      <c r="K430" t="s">
        <v>2786</v>
      </c>
      <c r="L430" t="s">
        <v>3032</v>
      </c>
      <c r="M430" t="s">
        <v>3330</v>
      </c>
      <c r="N430" t="s">
        <v>3593</v>
      </c>
      <c r="O430" t="s">
        <v>3822</v>
      </c>
      <c r="P430" t="s">
        <v>4062</v>
      </c>
      <c r="Q430" t="s">
        <v>4128</v>
      </c>
      <c r="R430" t="s">
        <v>4548</v>
      </c>
      <c r="S430" t="s">
        <v>4790</v>
      </c>
      <c r="T430" t="s">
        <v>5024</v>
      </c>
      <c r="U430" t="s">
        <v>5276</v>
      </c>
      <c r="V430" t="s">
        <v>5512</v>
      </c>
      <c r="W430" t="s">
        <v>5581</v>
      </c>
      <c r="X430" t="s">
        <v>5826</v>
      </c>
      <c r="Y430" t="s">
        <v>6059</v>
      </c>
      <c r="Z430" t="s">
        <v>6289</v>
      </c>
    </row>
    <row r="431" spans="1:26">
      <c r="A431" t="s">
        <v>762</v>
      </c>
      <c r="B431" s="1">
        <f>COUNTA(C431:ZZ431)</f>
        <v>0</v>
      </c>
      <c r="C431" t="s">
        <v>763</v>
      </c>
      <c r="D431" t="s">
        <v>1089</v>
      </c>
      <c r="E431" t="s">
        <v>1335</v>
      </c>
      <c r="F431" t="s">
        <v>1577</v>
      </c>
      <c r="G431" t="s">
        <v>1813</v>
      </c>
      <c r="H431" t="s">
        <v>2061</v>
      </c>
      <c r="I431" t="s">
        <v>2305</v>
      </c>
      <c r="J431" t="s">
        <v>2547</v>
      </c>
      <c r="K431" t="s">
        <v>2787</v>
      </c>
      <c r="L431" t="s">
        <v>3033</v>
      </c>
      <c r="M431" t="s">
        <v>3331</v>
      </c>
      <c r="N431" t="s">
        <v>3594</v>
      </c>
      <c r="O431" t="s">
        <v>3823</v>
      </c>
      <c r="P431" t="s">
        <v>4063</v>
      </c>
      <c r="Q431" t="s">
        <v>4304</v>
      </c>
      <c r="R431" t="s">
        <v>4549</v>
      </c>
      <c r="S431" t="s">
        <v>4791</v>
      </c>
      <c r="T431" t="s">
        <v>5032</v>
      </c>
      <c r="U431" t="s">
        <v>5277</v>
      </c>
      <c r="V431" t="s">
        <v>5513</v>
      </c>
      <c r="W431" t="s">
        <v>5758</v>
      </c>
      <c r="X431" t="s">
        <v>5998</v>
      </c>
      <c r="Y431" t="s">
        <v>6224</v>
      </c>
      <c r="Z431" t="s">
        <v>6455</v>
      </c>
    </row>
    <row r="432" spans="1:26">
      <c r="A432" t="s">
        <v>764</v>
      </c>
      <c r="B432" s="1">
        <f>COUNTA(C432:ZZ432)</f>
        <v>0</v>
      </c>
      <c r="C432" t="s">
        <v>765</v>
      </c>
      <c r="D432" t="s">
        <v>1090</v>
      </c>
      <c r="E432" t="s">
        <v>1336</v>
      </c>
      <c r="F432" t="s">
        <v>1578</v>
      </c>
      <c r="G432" t="s">
        <v>1814</v>
      </c>
      <c r="H432" t="s">
        <v>2062</v>
      </c>
      <c r="I432" t="s">
        <v>2306</v>
      </c>
      <c r="J432" t="s">
        <v>2548</v>
      </c>
      <c r="K432" t="s">
        <v>2788</v>
      </c>
      <c r="L432" t="s">
        <v>3034</v>
      </c>
      <c r="M432" t="s">
        <v>3332</v>
      </c>
      <c r="N432" t="s">
        <v>3595</v>
      </c>
      <c r="O432" t="s">
        <v>3824</v>
      </c>
      <c r="P432" t="s">
        <v>4064</v>
      </c>
      <c r="Q432" t="s">
        <v>4305</v>
      </c>
      <c r="R432" t="s">
        <v>4550</v>
      </c>
      <c r="S432" t="s">
        <v>4792</v>
      </c>
      <c r="T432" t="s">
        <v>5033</v>
      </c>
      <c r="U432" t="s">
        <v>5278</v>
      </c>
      <c r="V432" t="s">
        <v>5514</v>
      </c>
      <c r="W432" t="s">
        <v>5759</v>
      </c>
      <c r="X432" t="s">
        <v>5999</v>
      </c>
      <c r="Y432" t="s">
        <v>6225</v>
      </c>
      <c r="Z432" t="s">
        <v>6456</v>
      </c>
    </row>
    <row r="433" spans="1:26">
      <c r="A433" t="s">
        <v>766</v>
      </c>
      <c r="B433" s="1">
        <f>COUNTA(C433:ZZ433)</f>
        <v>0</v>
      </c>
      <c r="C433" t="s">
        <v>767</v>
      </c>
      <c r="D433" t="s">
        <v>1091</v>
      </c>
      <c r="E433" t="s">
        <v>1337</v>
      </c>
      <c r="F433" t="s">
        <v>1579</v>
      </c>
      <c r="G433" t="s">
        <v>1815</v>
      </c>
      <c r="H433" t="s">
        <v>2063</v>
      </c>
      <c r="I433" t="s">
        <v>2307</v>
      </c>
      <c r="J433" t="s">
        <v>2549</v>
      </c>
      <c r="K433" t="s">
        <v>2789</v>
      </c>
      <c r="L433" t="s">
        <v>3035</v>
      </c>
      <c r="M433" t="s">
        <v>3333</v>
      </c>
      <c r="N433" t="s">
        <v>3596</v>
      </c>
      <c r="O433" t="s">
        <v>3825</v>
      </c>
      <c r="P433" t="s">
        <v>4065</v>
      </c>
      <c r="Q433" t="s">
        <v>4306</v>
      </c>
      <c r="R433" t="s">
        <v>4551</v>
      </c>
      <c r="S433" t="s">
        <v>4793</v>
      </c>
      <c r="T433" t="s">
        <v>5034</v>
      </c>
      <c r="U433" t="s">
        <v>5279</v>
      </c>
      <c r="V433" t="s">
        <v>5515</v>
      </c>
      <c r="W433" t="s">
        <v>5760</v>
      </c>
      <c r="X433" t="s">
        <v>6000</v>
      </c>
      <c r="Y433" t="s">
        <v>6226</v>
      </c>
      <c r="Z433" t="s">
        <v>6457</v>
      </c>
    </row>
    <row r="434" spans="1:26">
      <c r="A434" t="s">
        <v>768</v>
      </c>
      <c r="B434" s="1">
        <f>COUNTA(C434:ZZ434)</f>
        <v>0</v>
      </c>
      <c r="C434" t="s">
        <v>19</v>
      </c>
      <c r="D434" t="s">
        <v>889</v>
      </c>
      <c r="E434" t="s">
        <v>1132</v>
      </c>
      <c r="F434" t="s">
        <v>1377</v>
      </c>
      <c r="G434" t="s">
        <v>1618</v>
      </c>
      <c r="H434" t="s">
        <v>1856</v>
      </c>
      <c r="I434" t="s">
        <v>2104</v>
      </c>
      <c r="J434" t="s">
        <v>2350</v>
      </c>
      <c r="K434" t="s">
        <v>2588</v>
      </c>
      <c r="L434" t="s">
        <v>2833</v>
      </c>
      <c r="M434" t="s">
        <v>3077</v>
      </c>
      <c r="N434" t="s">
        <v>3406</v>
      </c>
      <c r="O434" t="s">
        <v>3638</v>
      </c>
      <c r="P434" t="s">
        <v>3866</v>
      </c>
      <c r="Q434" t="s">
        <v>4104</v>
      </c>
      <c r="R434" t="s">
        <v>4351</v>
      </c>
      <c r="S434" t="s">
        <v>4592</v>
      </c>
      <c r="T434" t="s">
        <v>4833</v>
      </c>
      <c r="U434" t="s">
        <v>5076</v>
      </c>
      <c r="V434" t="s">
        <v>5320</v>
      </c>
      <c r="W434" t="s">
        <v>5557</v>
      </c>
      <c r="X434" t="s">
        <v>5802</v>
      </c>
      <c r="Y434" t="s">
        <v>6037</v>
      </c>
      <c r="Z434" t="s">
        <v>6458</v>
      </c>
    </row>
    <row r="435" spans="1:26">
      <c r="A435" t="s">
        <v>769</v>
      </c>
      <c r="B435" s="1">
        <f>COUNTA(C435:ZZ435)</f>
        <v>0</v>
      </c>
      <c r="C435" t="s">
        <v>21</v>
      </c>
      <c r="D435" t="s">
        <v>890</v>
      </c>
      <c r="E435" t="s">
        <v>1133</v>
      </c>
      <c r="F435" t="s">
        <v>1378</v>
      </c>
      <c r="G435" t="s">
        <v>1619</v>
      </c>
      <c r="H435" t="s">
        <v>1857</v>
      </c>
      <c r="I435" t="s">
        <v>2105</v>
      </c>
      <c r="J435" t="s">
        <v>2351</v>
      </c>
      <c r="K435" t="s">
        <v>2589</v>
      </c>
      <c r="L435" t="s">
        <v>2834</v>
      </c>
      <c r="M435" t="s">
        <v>3334</v>
      </c>
      <c r="N435" t="s">
        <v>3407</v>
      </c>
      <c r="O435" t="s">
        <v>3639</v>
      </c>
      <c r="P435" t="s">
        <v>3867</v>
      </c>
      <c r="Q435" t="s">
        <v>4105</v>
      </c>
      <c r="R435" t="s">
        <v>4352</v>
      </c>
      <c r="S435" t="s">
        <v>4593</v>
      </c>
      <c r="T435" t="s">
        <v>4834</v>
      </c>
      <c r="U435" t="s">
        <v>5077</v>
      </c>
      <c r="V435" t="s">
        <v>5321</v>
      </c>
      <c r="W435" t="s">
        <v>5558</v>
      </c>
      <c r="X435" t="s">
        <v>5803</v>
      </c>
      <c r="Y435" t="s">
        <v>6038</v>
      </c>
      <c r="Z435" t="s">
        <v>6459</v>
      </c>
    </row>
    <row r="436" spans="1:26">
      <c r="A436" t="s">
        <v>770</v>
      </c>
      <c r="B436" s="1">
        <f>COUNTA(C436:ZZ436)</f>
        <v>0</v>
      </c>
      <c r="C436" t="s">
        <v>771</v>
      </c>
      <c r="D436" t="s">
        <v>1092</v>
      </c>
      <c r="E436" t="s">
        <v>1338</v>
      </c>
      <c r="F436" t="s">
        <v>1580</v>
      </c>
      <c r="G436" t="s">
        <v>1816</v>
      </c>
      <c r="H436" t="s">
        <v>2064</v>
      </c>
      <c r="I436" t="s">
        <v>2308</v>
      </c>
      <c r="J436" t="s">
        <v>2550</v>
      </c>
      <c r="K436" t="s">
        <v>2790</v>
      </c>
      <c r="L436" t="s">
        <v>3036</v>
      </c>
      <c r="M436" t="s">
        <v>3335</v>
      </c>
      <c r="N436" t="s">
        <v>3597</v>
      </c>
      <c r="O436" t="s">
        <v>3826</v>
      </c>
      <c r="P436" t="s">
        <v>4066</v>
      </c>
      <c r="Q436" t="s">
        <v>4307</v>
      </c>
      <c r="R436" t="s">
        <v>4552</v>
      </c>
      <c r="S436" t="s">
        <v>4794</v>
      </c>
      <c r="T436" t="s">
        <v>5035</v>
      </c>
      <c r="U436" t="s">
        <v>5280</v>
      </c>
      <c r="V436" t="s">
        <v>5516</v>
      </c>
      <c r="W436" t="s">
        <v>5761</v>
      </c>
      <c r="X436" t="s">
        <v>6001</v>
      </c>
      <c r="Y436" t="s">
        <v>6227</v>
      </c>
      <c r="Z436" t="s">
        <v>6460</v>
      </c>
    </row>
    <row r="437" spans="1:26">
      <c r="A437" t="s">
        <v>772</v>
      </c>
      <c r="B437" s="1">
        <f>COUNTA(C437:ZZ437)</f>
        <v>0</v>
      </c>
      <c r="M437" t="s">
        <v>3336</v>
      </c>
    </row>
    <row r="438" spans="1:26">
      <c r="A438" t="s">
        <v>773</v>
      </c>
      <c r="B438" s="1">
        <f>COUNTA(C438:ZZ438)</f>
        <v>0</v>
      </c>
      <c r="M438" t="s">
        <v>3337</v>
      </c>
    </row>
    <row r="439" spans="1:26">
      <c r="A439" t="s">
        <v>774</v>
      </c>
      <c r="B439" s="1">
        <f>COUNTA(C439:ZZ439)</f>
        <v>0</v>
      </c>
      <c r="M439" t="s">
        <v>3338</v>
      </c>
    </row>
    <row r="440" spans="1:26">
      <c r="A440" t="s">
        <v>775</v>
      </c>
      <c r="B440" s="1">
        <f>COUNTA(C440:ZZ440)</f>
        <v>0</v>
      </c>
      <c r="M440" t="s">
        <v>3339</v>
      </c>
    </row>
    <row r="441" spans="1:26">
      <c r="A441" t="s">
        <v>776</v>
      </c>
      <c r="B441" s="1">
        <f>COUNTA(C441:ZZ441)</f>
        <v>0</v>
      </c>
      <c r="M441" t="s">
        <v>3340</v>
      </c>
    </row>
    <row r="442" spans="1:26">
      <c r="A442" t="s">
        <v>777</v>
      </c>
      <c r="B442" s="1">
        <f>COUNTA(C442:ZZ442)</f>
        <v>0</v>
      </c>
      <c r="M442" t="s">
        <v>3341</v>
      </c>
    </row>
    <row r="443" spans="1:26">
      <c r="A443" t="s">
        <v>778</v>
      </c>
      <c r="B443" s="1">
        <f>COUNTA(C443:ZZ443)</f>
        <v>0</v>
      </c>
      <c r="M443" t="s">
        <v>3342</v>
      </c>
    </row>
    <row r="444" spans="1:26">
      <c r="A444" t="s">
        <v>779</v>
      </c>
      <c r="B444" s="1">
        <f>COUNTA(C444:ZZ444)</f>
        <v>0</v>
      </c>
      <c r="M444" t="s">
        <v>3343</v>
      </c>
    </row>
    <row r="445" spans="1:26">
      <c r="A445" t="s">
        <v>780</v>
      </c>
      <c r="B445" s="1">
        <f>COUNTA(C445:ZZ445)</f>
        <v>0</v>
      </c>
      <c r="M445" t="s">
        <v>3344</v>
      </c>
    </row>
    <row r="446" spans="1:26">
      <c r="A446" t="s">
        <v>781</v>
      </c>
      <c r="B446" s="1">
        <f>COUNTA(C446:ZZ446)</f>
        <v>0</v>
      </c>
      <c r="M446" t="s">
        <v>3345</v>
      </c>
    </row>
    <row r="447" spans="1:26">
      <c r="A447" t="s">
        <v>782</v>
      </c>
      <c r="B447" s="1">
        <f>COUNTA(C447:ZZ447)</f>
        <v>0</v>
      </c>
      <c r="M447" t="s">
        <v>3346</v>
      </c>
    </row>
    <row r="448" spans="1:26">
      <c r="A448" t="s">
        <v>783</v>
      </c>
      <c r="B448" s="1">
        <f>COUNTA(C448:ZZ448)</f>
        <v>0</v>
      </c>
      <c r="M448" t="s">
        <v>3347</v>
      </c>
    </row>
    <row r="449" spans="1:13">
      <c r="A449" t="s">
        <v>784</v>
      </c>
      <c r="B449" s="1">
        <f>COUNTA(C449:ZZ449)</f>
        <v>0</v>
      </c>
      <c r="M449" t="s">
        <v>3348</v>
      </c>
    </row>
    <row r="450" spans="1:13">
      <c r="A450" t="s">
        <v>785</v>
      </c>
      <c r="B450" s="1">
        <f>COUNTA(C450:ZZ450)</f>
        <v>0</v>
      </c>
      <c r="M450" t="s">
        <v>3349</v>
      </c>
    </row>
    <row r="451" spans="1:13">
      <c r="A451" t="s">
        <v>786</v>
      </c>
      <c r="B451" s="1">
        <f>COUNTA(C451:ZZ451)</f>
        <v>0</v>
      </c>
      <c r="M451" t="s">
        <v>3350</v>
      </c>
    </row>
    <row r="452" spans="1:13">
      <c r="A452" t="s">
        <v>787</v>
      </c>
      <c r="B452" s="1">
        <f>COUNTA(C452:ZZ452)</f>
        <v>0</v>
      </c>
      <c r="M452" t="s">
        <v>3351</v>
      </c>
    </row>
    <row r="453" spans="1:13">
      <c r="A453" t="s">
        <v>788</v>
      </c>
      <c r="B453" s="1">
        <f>COUNTA(C453:ZZ453)</f>
        <v>0</v>
      </c>
      <c r="M453" t="s">
        <v>3352</v>
      </c>
    </row>
    <row r="454" spans="1:13">
      <c r="A454" t="s">
        <v>789</v>
      </c>
      <c r="B454" s="1">
        <f>COUNTA(C454:ZZ454)</f>
        <v>0</v>
      </c>
      <c r="M454" t="s">
        <v>3353</v>
      </c>
    </row>
    <row r="455" spans="1:13">
      <c r="A455" t="s">
        <v>790</v>
      </c>
      <c r="B455" s="1">
        <f>COUNTA(C455:ZZ455)</f>
        <v>0</v>
      </c>
      <c r="M455" t="s">
        <v>3354</v>
      </c>
    </row>
    <row r="456" spans="1:13">
      <c r="A456" t="s">
        <v>791</v>
      </c>
      <c r="B456" s="1">
        <f>COUNTA(C456:ZZ456)</f>
        <v>0</v>
      </c>
      <c r="M456" t="s">
        <v>3355</v>
      </c>
    </row>
    <row r="457" spans="1:13">
      <c r="A457" t="s">
        <v>792</v>
      </c>
      <c r="B457" s="1">
        <f>COUNTA(C457:ZZ457)</f>
        <v>0</v>
      </c>
      <c r="M457" t="s">
        <v>3356</v>
      </c>
    </row>
    <row r="458" spans="1:13">
      <c r="A458" t="s">
        <v>793</v>
      </c>
      <c r="B458" s="1">
        <f>COUNTA(C458:ZZ458)</f>
        <v>0</v>
      </c>
      <c r="M458" t="s">
        <v>3357</v>
      </c>
    </row>
    <row r="459" spans="1:13">
      <c r="A459" t="s">
        <v>794</v>
      </c>
      <c r="B459" s="1">
        <f>COUNTA(C459:ZZ459)</f>
        <v>0</v>
      </c>
      <c r="M459" t="s">
        <v>3358</v>
      </c>
    </row>
    <row r="460" spans="1:13">
      <c r="A460" t="s">
        <v>795</v>
      </c>
      <c r="B460" s="1">
        <f>COUNTA(C460:ZZ460)</f>
        <v>0</v>
      </c>
      <c r="M460" t="s">
        <v>3359</v>
      </c>
    </row>
    <row r="461" spans="1:13">
      <c r="A461" t="s">
        <v>796</v>
      </c>
      <c r="B461" s="1">
        <f>COUNTA(C461:ZZ461)</f>
        <v>0</v>
      </c>
      <c r="M461" t="s">
        <v>3360</v>
      </c>
    </row>
    <row r="462" spans="1:13">
      <c r="A462" t="s">
        <v>797</v>
      </c>
      <c r="B462" s="1">
        <f>COUNTA(C462:ZZ462)</f>
        <v>0</v>
      </c>
      <c r="M462" t="s">
        <v>3361</v>
      </c>
    </row>
    <row r="463" spans="1:13">
      <c r="A463" t="s">
        <v>798</v>
      </c>
      <c r="B463" s="1">
        <f>COUNTA(C463:ZZ463)</f>
        <v>0</v>
      </c>
      <c r="M463" t="s">
        <v>3362</v>
      </c>
    </row>
    <row r="464" spans="1:13">
      <c r="A464" t="s">
        <v>799</v>
      </c>
      <c r="B464" s="1">
        <f>COUNTA(C464:ZZ464)</f>
        <v>0</v>
      </c>
      <c r="M464" t="s">
        <v>3363</v>
      </c>
    </row>
    <row r="465" spans="1:26">
      <c r="A465" t="s">
        <v>800</v>
      </c>
      <c r="B465" s="1">
        <f>COUNTA(C465:ZZ465)</f>
        <v>0</v>
      </c>
      <c r="M465" t="s">
        <v>3276</v>
      </c>
    </row>
    <row r="466" spans="1:26">
      <c r="A466" t="s">
        <v>801</v>
      </c>
      <c r="B466" s="1">
        <f>COUNTA(C466:ZZ466)</f>
        <v>0</v>
      </c>
      <c r="C466" t="s">
        <v>802</v>
      </c>
      <c r="D466" t="s">
        <v>1093</v>
      </c>
      <c r="E466" t="s">
        <v>1339</v>
      </c>
      <c r="F466" t="s">
        <v>1581</v>
      </c>
      <c r="G466" t="s">
        <v>1817</v>
      </c>
      <c r="H466" t="s">
        <v>2065</v>
      </c>
      <c r="I466" t="s">
        <v>2309</v>
      </c>
      <c r="J466" t="s">
        <v>2551</v>
      </c>
      <c r="K466" t="s">
        <v>2791</v>
      </c>
      <c r="L466" t="s">
        <v>3037</v>
      </c>
      <c r="M466" t="s">
        <v>3364</v>
      </c>
      <c r="N466" t="s">
        <v>3598</v>
      </c>
      <c r="O466" t="s">
        <v>3827</v>
      </c>
      <c r="P466" t="s">
        <v>4067</v>
      </c>
      <c r="Q466" t="s">
        <v>4308</v>
      </c>
      <c r="R466" t="s">
        <v>4553</v>
      </c>
      <c r="S466" t="s">
        <v>4795</v>
      </c>
      <c r="T466" t="s">
        <v>5036</v>
      </c>
      <c r="U466" t="s">
        <v>5281</v>
      </c>
      <c r="V466" t="s">
        <v>5517</v>
      </c>
      <c r="W466" t="s">
        <v>5762</v>
      </c>
      <c r="X466" t="s">
        <v>6002</v>
      </c>
      <c r="Y466" t="s">
        <v>6228</v>
      </c>
      <c r="Z466" t="s">
        <v>6461</v>
      </c>
    </row>
    <row r="467" spans="1:26">
      <c r="A467" t="s">
        <v>803</v>
      </c>
      <c r="B467" s="1">
        <f>COUNTA(C467:ZZ467)</f>
        <v>0</v>
      </c>
      <c r="M467" t="s">
        <v>3365</v>
      </c>
    </row>
    <row r="468" spans="1:26">
      <c r="A468" t="s">
        <v>804</v>
      </c>
      <c r="B468" s="1">
        <f>COUNTA(C468:ZZ468)</f>
        <v>0</v>
      </c>
      <c r="C468" t="s">
        <v>805</v>
      </c>
      <c r="D468" t="s">
        <v>1094</v>
      </c>
      <c r="E468" t="s">
        <v>1340</v>
      </c>
      <c r="F468" t="s">
        <v>1582</v>
      </c>
      <c r="G468" t="s">
        <v>1818</v>
      </c>
      <c r="H468" t="s">
        <v>2066</v>
      </c>
      <c r="I468" t="s">
        <v>2310</v>
      </c>
      <c r="J468" t="s">
        <v>2552</v>
      </c>
      <c r="K468" t="s">
        <v>2792</v>
      </c>
      <c r="L468" t="s">
        <v>3038</v>
      </c>
      <c r="M468" t="s">
        <v>3366</v>
      </c>
      <c r="N468" t="s">
        <v>3599</v>
      </c>
      <c r="O468" t="s">
        <v>3828</v>
      </c>
      <c r="P468" t="s">
        <v>4068</v>
      </c>
      <c r="Q468" t="s">
        <v>4309</v>
      </c>
      <c r="R468" t="s">
        <v>4554</v>
      </c>
      <c r="S468" t="s">
        <v>4796</v>
      </c>
      <c r="T468" t="s">
        <v>5037</v>
      </c>
      <c r="U468" t="s">
        <v>5282</v>
      </c>
      <c r="V468" t="s">
        <v>5518</v>
      </c>
      <c r="W468" t="s">
        <v>5763</v>
      </c>
      <c r="X468" t="s">
        <v>6003</v>
      </c>
      <c r="Y468" t="s">
        <v>6229</v>
      </c>
      <c r="Z468" t="s">
        <v>6462</v>
      </c>
    </row>
    <row r="469" spans="1:26">
      <c r="A469" t="s">
        <v>806</v>
      </c>
      <c r="B469" s="1">
        <f>COUNTA(C469:ZZ469)</f>
        <v>0</v>
      </c>
      <c r="C469" t="s">
        <v>807</v>
      </c>
      <c r="D469" t="s">
        <v>1095</v>
      </c>
      <c r="E469" t="s">
        <v>807</v>
      </c>
      <c r="F469" t="s">
        <v>807</v>
      </c>
      <c r="G469" t="s">
        <v>807</v>
      </c>
      <c r="H469" t="s">
        <v>2067</v>
      </c>
      <c r="I469" t="s">
        <v>2311</v>
      </c>
      <c r="J469" t="s">
        <v>807</v>
      </c>
      <c r="K469" t="s">
        <v>2793</v>
      </c>
      <c r="L469" t="s">
        <v>3039</v>
      </c>
      <c r="M469" t="s">
        <v>807</v>
      </c>
      <c r="N469" t="s">
        <v>3600</v>
      </c>
      <c r="O469" t="s">
        <v>807</v>
      </c>
      <c r="P469" t="s">
        <v>807</v>
      </c>
      <c r="Q469" t="s">
        <v>807</v>
      </c>
      <c r="R469" t="s">
        <v>807</v>
      </c>
      <c r="S469" t="s">
        <v>807</v>
      </c>
      <c r="T469" t="s">
        <v>807</v>
      </c>
      <c r="U469" t="s">
        <v>5283</v>
      </c>
      <c r="V469" t="s">
        <v>5519</v>
      </c>
      <c r="W469" t="s">
        <v>5764</v>
      </c>
      <c r="X469" t="s">
        <v>807</v>
      </c>
      <c r="Y469" t="s">
        <v>6230</v>
      </c>
      <c r="Z469" t="s">
        <v>807</v>
      </c>
    </row>
    <row r="470" spans="1:26">
      <c r="A470" t="s">
        <v>808</v>
      </c>
      <c r="B470" s="1">
        <f>COUNTA(C470:ZZ470)</f>
        <v>0</v>
      </c>
      <c r="M470" t="s">
        <v>3280</v>
      </c>
    </row>
    <row r="471" spans="1:26">
      <c r="A471" t="s">
        <v>809</v>
      </c>
      <c r="B471" s="1">
        <f>COUNTA(C471:ZZ471)</f>
        <v>0</v>
      </c>
      <c r="C471" t="s">
        <v>810</v>
      </c>
      <c r="D471" t="s">
        <v>1072</v>
      </c>
      <c r="E471" t="s">
        <v>1341</v>
      </c>
      <c r="F471" t="s">
        <v>1559</v>
      </c>
      <c r="G471" t="s">
        <v>1819</v>
      </c>
      <c r="H471" t="s">
        <v>2068</v>
      </c>
      <c r="I471" t="s">
        <v>2312</v>
      </c>
      <c r="J471" t="s">
        <v>2553</v>
      </c>
      <c r="K471" t="s">
        <v>2794</v>
      </c>
      <c r="L471" t="s">
        <v>3040</v>
      </c>
      <c r="M471" t="s">
        <v>3367</v>
      </c>
      <c r="N471" t="s">
        <v>3601</v>
      </c>
      <c r="O471" t="s">
        <v>3829</v>
      </c>
      <c r="P471" t="s">
        <v>4069</v>
      </c>
      <c r="Q471" t="s">
        <v>4310</v>
      </c>
      <c r="R471" t="s">
        <v>4555</v>
      </c>
      <c r="S471" t="s">
        <v>4797</v>
      </c>
      <c r="T471" t="s">
        <v>5038</v>
      </c>
      <c r="U471" t="s">
        <v>5284</v>
      </c>
      <c r="V471" t="s">
        <v>2769</v>
      </c>
      <c r="W471" t="s">
        <v>5765</v>
      </c>
      <c r="X471" t="s">
        <v>6004</v>
      </c>
      <c r="Y471" t="s">
        <v>6231</v>
      </c>
      <c r="Z471" t="s">
        <v>6463</v>
      </c>
    </row>
    <row r="472" spans="1:26">
      <c r="A472" t="s">
        <v>811</v>
      </c>
      <c r="B472" s="1">
        <f>COUNTA(C472:ZZ472)</f>
        <v>0</v>
      </c>
      <c r="C472" t="s">
        <v>812</v>
      </c>
      <c r="D472" t="s">
        <v>1096</v>
      </c>
      <c r="E472" t="s">
        <v>1342</v>
      </c>
      <c r="F472" t="s">
        <v>1583</v>
      </c>
      <c r="G472" t="s">
        <v>1820</v>
      </c>
      <c r="H472" t="s">
        <v>2069</v>
      </c>
      <c r="I472" t="s">
        <v>2313</v>
      </c>
      <c r="J472" t="s">
        <v>2554</v>
      </c>
      <c r="K472" t="s">
        <v>2795</v>
      </c>
      <c r="L472" t="s">
        <v>3041</v>
      </c>
      <c r="M472" t="s">
        <v>3368</v>
      </c>
      <c r="N472" t="s">
        <v>3602</v>
      </c>
      <c r="O472" t="s">
        <v>3830</v>
      </c>
      <c r="P472" t="s">
        <v>4070</v>
      </c>
      <c r="Q472" t="s">
        <v>4311</v>
      </c>
      <c r="R472" t="s">
        <v>4556</v>
      </c>
      <c r="S472" t="s">
        <v>4798</v>
      </c>
      <c r="T472" t="s">
        <v>5039</v>
      </c>
      <c r="U472" t="s">
        <v>5285</v>
      </c>
      <c r="V472" t="s">
        <v>5520</v>
      </c>
      <c r="W472" t="s">
        <v>5766</v>
      </c>
      <c r="X472" t="s">
        <v>6005</v>
      </c>
      <c r="Y472" t="s">
        <v>6232</v>
      </c>
      <c r="Z472" t="s">
        <v>6464</v>
      </c>
    </row>
    <row r="473" spans="1:26">
      <c r="A473" t="s">
        <v>813</v>
      </c>
      <c r="B473" s="1">
        <f>COUNTA(C473:ZZ473)</f>
        <v>0</v>
      </c>
      <c r="C473" t="s">
        <v>814</v>
      </c>
      <c r="D473" t="s">
        <v>1097</v>
      </c>
      <c r="E473" t="s">
        <v>1343</v>
      </c>
      <c r="F473" t="s">
        <v>1584</v>
      </c>
      <c r="G473" t="s">
        <v>1821</v>
      </c>
      <c r="H473" t="s">
        <v>2070</v>
      </c>
      <c r="I473" t="s">
        <v>2314</v>
      </c>
      <c r="J473" t="s">
        <v>2555</v>
      </c>
      <c r="K473" t="s">
        <v>2796</v>
      </c>
      <c r="L473" t="s">
        <v>3042</v>
      </c>
      <c r="M473" t="s">
        <v>3369</v>
      </c>
      <c r="N473" t="s">
        <v>3603</v>
      </c>
      <c r="O473" t="s">
        <v>3831</v>
      </c>
      <c r="P473" t="s">
        <v>4071</v>
      </c>
      <c r="Q473" t="s">
        <v>4312</v>
      </c>
      <c r="R473" t="s">
        <v>4557</v>
      </c>
      <c r="S473" t="s">
        <v>4799</v>
      </c>
      <c r="T473" t="s">
        <v>5040</v>
      </c>
      <c r="U473" t="s">
        <v>5286</v>
      </c>
      <c r="V473" t="s">
        <v>5521</v>
      </c>
      <c r="W473" t="s">
        <v>5767</v>
      </c>
      <c r="X473" t="s">
        <v>6006</v>
      </c>
      <c r="Y473" t="s">
        <v>6233</v>
      </c>
      <c r="Z473" t="s">
        <v>6465</v>
      </c>
    </row>
    <row r="474" spans="1:26">
      <c r="A474" t="s">
        <v>815</v>
      </c>
      <c r="B474" s="1">
        <f>COUNTA(C474:ZZ474)</f>
        <v>0</v>
      </c>
      <c r="C474" t="s">
        <v>816</v>
      </c>
      <c r="D474" t="s">
        <v>1098</v>
      </c>
      <c r="E474" t="s">
        <v>1344</v>
      </c>
      <c r="F474" t="s">
        <v>1585</v>
      </c>
      <c r="G474" t="s">
        <v>1822</v>
      </c>
      <c r="H474" t="s">
        <v>2071</v>
      </c>
      <c r="I474" t="s">
        <v>2315</v>
      </c>
      <c r="J474" t="s">
        <v>2556</v>
      </c>
      <c r="K474" t="s">
        <v>2797</v>
      </c>
      <c r="L474" t="s">
        <v>3043</v>
      </c>
      <c r="M474" t="s">
        <v>3370</v>
      </c>
      <c r="N474" t="s">
        <v>3604</v>
      </c>
      <c r="O474" t="s">
        <v>3832</v>
      </c>
      <c r="P474" t="s">
        <v>4072</v>
      </c>
      <c r="Q474" t="s">
        <v>4313</v>
      </c>
      <c r="R474" t="s">
        <v>4558</v>
      </c>
      <c r="S474" t="s">
        <v>4800</v>
      </c>
      <c r="T474" t="s">
        <v>5041</v>
      </c>
      <c r="U474" t="s">
        <v>5287</v>
      </c>
      <c r="V474" t="s">
        <v>5522</v>
      </c>
      <c r="W474" t="s">
        <v>5768</v>
      </c>
      <c r="X474" t="s">
        <v>6007</v>
      </c>
      <c r="Y474" t="s">
        <v>6234</v>
      </c>
      <c r="Z474" t="s">
        <v>6466</v>
      </c>
    </row>
    <row r="475" spans="1:26">
      <c r="A475" t="s">
        <v>817</v>
      </c>
      <c r="B475" s="1">
        <f>COUNTA(C475:ZZ475)</f>
        <v>0</v>
      </c>
      <c r="C475" t="s">
        <v>818</v>
      </c>
      <c r="D475" t="s">
        <v>1099</v>
      </c>
      <c r="E475" t="s">
        <v>1345</v>
      </c>
      <c r="F475" t="s">
        <v>1586</v>
      </c>
      <c r="G475" t="s">
        <v>1823</v>
      </c>
      <c r="H475" t="s">
        <v>2072</v>
      </c>
      <c r="I475" t="s">
        <v>2316</v>
      </c>
      <c r="J475" t="s">
        <v>2557</v>
      </c>
      <c r="K475" t="s">
        <v>2798</v>
      </c>
      <c r="L475" t="s">
        <v>3044</v>
      </c>
      <c r="M475" t="s">
        <v>3371</v>
      </c>
      <c r="N475" t="s">
        <v>3605</v>
      </c>
      <c r="O475" t="s">
        <v>3833</v>
      </c>
      <c r="P475" t="s">
        <v>4073</v>
      </c>
      <c r="Q475" t="s">
        <v>4314</v>
      </c>
      <c r="R475" t="s">
        <v>4559</v>
      </c>
      <c r="S475" t="s">
        <v>4801</v>
      </c>
      <c r="T475" t="s">
        <v>5042</v>
      </c>
      <c r="U475" t="s">
        <v>5288</v>
      </c>
      <c r="V475" t="s">
        <v>5523</v>
      </c>
      <c r="W475" t="s">
        <v>5769</v>
      </c>
      <c r="X475" t="s">
        <v>6008</v>
      </c>
      <c r="Y475" t="s">
        <v>6235</v>
      </c>
      <c r="Z475" t="s">
        <v>6467</v>
      </c>
    </row>
    <row r="476" spans="1:26">
      <c r="A476" t="s">
        <v>819</v>
      </c>
      <c r="B476" s="1">
        <f>COUNTA(C476:ZZ476)</f>
        <v>0</v>
      </c>
      <c r="C476" t="s">
        <v>820</v>
      </c>
      <c r="D476" t="s">
        <v>1100</v>
      </c>
      <c r="E476" t="s">
        <v>1346</v>
      </c>
      <c r="F476" t="s">
        <v>1587</v>
      </c>
      <c r="G476" t="s">
        <v>1824</v>
      </c>
      <c r="H476" t="s">
        <v>2073</v>
      </c>
      <c r="I476" t="s">
        <v>2317</v>
      </c>
      <c r="J476" t="s">
        <v>2558</v>
      </c>
      <c r="K476" t="s">
        <v>2799</v>
      </c>
      <c r="L476" t="s">
        <v>3045</v>
      </c>
      <c r="M476" t="s">
        <v>3372</v>
      </c>
      <c r="N476" t="s">
        <v>3606</v>
      </c>
      <c r="O476" t="s">
        <v>3834</v>
      </c>
      <c r="P476" t="s">
        <v>4074</v>
      </c>
      <c r="Q476" t="s">
        <v>4315</v>
      </c>
      <c r="R476" t="s">
        <v>4560</v>
      </c>
      <c r="S476" t="s">
        <v>4802</v>
      </c>
      <c r="T476" t="s">
        <v>5043</v>
      </c>
      <c r="U476" t="s">
        <v>5289</v>
      </c>
      <c r="V476" t="s">
        <v>5524</v>
      </c>
      <c r="W476" t="s">
        <v>5770</v>
      </c>
      <c r="X476" t="s">
        <v>6009</v>
      </c>
      <c r="Y476" t="s">
        <v>6236</v>
      </c>
      <c r="Z476" t="s">
        <v>6468</v>
      </c>
    </row>
    <row r="477" spans="1:26">
      <c r="A477" t="s">
        <v>821</v>
      </c>
      <c r="B477" s="1">
        <f>COUNTA(C477:ZZ477)</f>
        <v>0</v>
      </c>
      <c r="M477" t="s">
        <v>3373</v>
      </c>
    </row>
    <row r="478" spans="1:26">
      <c r="A478" t="s">
        <v>822</v>
      </c>
      <c r="B478" s="1">
        <f>COUNTA(C478:ZZ478)</f>
        <v>0</v>
      </c>
      <c r="C478" t="s">
        <v>666</v>
      </c>
      <c r="D478" t="s">
        <v>1059</v>
      </c>
      <c r="E478" t="s">
        <v>1304</v>
      </c>
      <c r="F478" t="s">
        <v>1547</v>
      </c>
      <c r="G478" t="s">
        <v>1784</v>
      </c>
      <c r="H478" t="s">
        <v>2029</v>
      </c>
      <c r="I478" t="s">
        <v>2276</v>
      </c>
      <c r="J478" t="s">
        <v>2518</v>
      </c>
      <c r="K478" t="s">
        <v>2756</v>
      </c>
      <c r="L478" t="s">
        <v>3002</v>
      </c>
      <c r="M478" t="s">
        <v>3288</v>
      </c>
      <c r="N478" t="s">
        <v>3570</v>
      </c>
      <c r="O478" t="s">
        <v>3797</v>
      </c>
      <c r="P478" t="s">
        <v>4033</v>
      </c>
      <c r="Q478" t="s">
        <v>4273</v>
      </c>
      <c r="R478" t="s">
        <v>4518</v>
      </c>
      <c r="S478" t="s">
        <v>4761</v>
      </c>
      <c r="T478" t="s">
        <v>5002</v>
      </c>
      <c r="U478" t="s">
        <v>5245</v>
      </c>
      <c r="V478" t="s">
        <v>5486</v>
      </c>
      <c r="W478" t="s">
        <v>5726</v>
      </c>
      <c r="X478" t="s">
        <v>5969</v>
      </c>
      <c r="Y478" t="s">
        <v>6198</v>
      </c>
      <c r="Z478" t="s">
        <v>3002</v>
      </c>
    </row>
    <row r="479" spans="1:26">
      <c r="A479" t="s">
        <v>823</v>
      </c>
      <c r="B479" s="1">
        <f>COUNTA(C479:ZZ479)</f>
        <v>0</v>
      </c>
      <c r="C479" t="s">
        <v>119</v>
      </c>
      <c r="D479" t="s">
        <v>926</v>
      </c>
      <c r="E479" t="s">
        <v>1169</v>
      </c>
      <c r="F479" t="s">
        <v>1414</v>
      </c>
      <c r="G479" t="s">
        <v>1655</v>
      </c>
      <c r="H479" t="s">
        <v>1893</v>
      </c>
      <c r="I479" t="s">
        <v>2141</v>
      </c>
      <c r="J479" t="s">
        <v>2387</v>
      </c>
      <c r="K479" t="s">
        <v>2623</v>
      </c>
      <c r="L479" t="s">
        <v>2870</v>
      </c>
      <c r="M479" t="s">
        <v>3138</v>
      </c>
      <c r="N479" t="s">
        <v>3441</v>
      </c>
      <c r="O479" t="s">
        <v>3835</v>
      </c>
      <c r="P479" t="s">
        <v>3903</v>
      </c>
      <c r="Q479" t="s">
        <v>4316</v>
      </c>
      <c r="R479" t="s">
        <v>4387</v>
      </c>
      <c r="S479" t="s">
        <v>4629</v>
      </c>
      <c r="T479" t="s">
        <v>4870</v>
      </c>
      <c r="U479" t="s">
        <v>5111</v>
      </c>
      <c r="V479" t="s">
        <v>5525</v>
      </c>
      <c r="W479" t="s">
        <v>5594</v>
      </c>
      <c r="X479" t="s">
        <v>5838</v>
      </c>
      <c r="Y479" t="s">
        <v>6072</v>
      </c>
      <c r="Z479" t="s">
        <v>6469</v>
      </c>
    </row>
    <row r="480" spans="1:26">
      <c r="A480" t="s">
        <v>824</v>
      </c>
      <c r="B480" s="1">
        <f>COUNTA(C480:ZZ480)</f>
        <v>0</v>
      </c>
      <c r="C480" t="s">
        <v>825</v>
      </c>
      <c r="D480" t="s">
        <v>1101</v>
      </c>
      <c r="E480" t="s">
        <v>1347</v>
      </c>
      <c r="F480" t="s">
        <v>1588</v>
      </c>
      <c r="G480" t="s">
        <v>1825</v>
      </c>
      <c r="H480" t="s">
        <v>2074</v>
      </c>
      <c r="I480" t="s">
        <v>2318</v>
      </c>
      <c r="J480" t="s">
        <v>2559</v>
      </c>
      <c r="K480" t="s">
        <v>2800</v>
      </c>
      <c r="L480" t="s">
        <v>3046</v>
      </c>
      <c r="M480" t="s">
        <v>3374</v>
      </c>
      <c r="N480" t="s">
        <v>3607</v>
      </c>
      <c r="O480" t="s">
        <v>3836</v>
      </c>
      <c r="P480" t="s">
        <v>4075</v>
      </c>
      <c r="Q480" t="s">
        <v>4317</v>
      </c>
      <c r="R480" t="s">
        <v>4561</v>
      </c>
      <c r="S480" t="s">
        <v>4803</v>
      </c>
      <c r="T480" t="s">
        <v>5044</v>
      </c>
      <c r="U480" t="s">
        <v>5290</v>
      </c>
      <c r="V480" t="s">
        <v>5526</v>
      </c>
      <c r="W480" t="s">
        <v>5771</v>
      </c>
      <c r="X480" t="s">
        <v>6010</v>
      </c>
      <c r="Y480" t="s">
        <v>6237</v>
      </c>
      <c r="Z480" t="s">
        <v>6470</v>
      </c>
    </row>
    <row r="481" spans="1:26">
      <c r="A481" t="s">
        <v>826</v>
      </c>
      <c r="B481" s="1">
        <f>COUNTA(C481:ZZ481)</f>
        <v>0</v>
      </c>
      <c r="C481" t="s">
        <v>827</v>
      </c>
      <c r="D481" t="s">
        <v>1102</v>
      </c>
      <c r="E481" t="s">
        <v>1348</v>
      </c>
      <c r="F481" t="s">
        <v>1589</v>
      </c>
      <c r="G481" t="s">
        <v>1826</v>
      </c>
      <c r="H481" t="s">
        <v>2075</v>
      </c>
      <c r="I481" t="s">
        <v>2319</v>
      </c>
      <c r="J481" t="s">
        <v>2560</v>
      </c>
      <c r="K481" t="s">
        <v>2801</v>
      </c>
      <c r="L481" t="s">
        <v>3047</v>
      </c>
      <c r="M481" t="s">
        <v>3375</v>
      </c>
      <c r="N481" t="s">
        <v>3608</v>
      </c>
      <c r="O481" t="s">
        <v>3837</v>
      </c>
      <c r="P481" t="s">
        <v>4076</v>
      </c>
      <c r="Q481" t="s">
        <v>4318</v>
      </c>
      <c r="R481" t="s">
        <v>4562</v>
      </c>
      <c r="S481" t="s">
        <v>4804</v>
      </c>
      <c r="T481" t="s">
        <v>5045</v>
      </c>
      <c r="U481" t="s">
        <v>5291</v>
      </c>
      <c r="V481" t="s">
        <v>5527</v>
      </c>
      <c r="W481" t="s">
        <v>5772</v>
      </c>
      <c r="X481" t="s">
        <v>1826</v>
      </c>
      <c r="Y481" t="s">
        <v>1826</v>
      </c>
      <c r="Z481" t="s">
        <v>6471</v>
      </c>
    </row>
    <row r="482" spans="1:26">
      <c r="A482" t="s">
        <v>828</v>
      </c>
      <c r="B482" s="1">
        <f>COUNTA(C482:ZZ482)</f>
        <v>0</v>
      </c>
      <c r="C482" t="s">
        <v>829</v>
      </c>
      <c r="D482" t="s">
        <v>928</v>
      </c>
      <c r="E482" t="s">
        <v>1349</v>
      </c>
      <c r="F482" t="s">
        <v>1416</v>
      </c>
      <c r="G482" t="s">
        <v>1657</v>
      </c>
      <c r="H482" t="s">
        <v>1895</v>
      </c>
      <c r="I482" t="s">
        <v>2143</v>
      </c>
      <c r="J482" t="s">
        <v>2389</v>
      </c>
      <c r="K482" t="s">
        <v>2625</v>
      </c>
      <c r="L482" t="s">
        <v>2872</v>
      </c>
      <c r="M482" t="s">
        <v>3140</v>
      </c>
      <c r="N482" t="s">
        <v>2215</v>
      </c>
      <c r="O482" t="s">
        <v>3675</v>
      </c>
      <c r="P482" t="s">
        <v>3905</v>
      </c>
      <c r="Q482" t="s">
        <v>4143</v>
      </c>
      <c r="R482" t="s">
        <v>4389</v>
      </c>
      <c r="S482" t="s">
        <v>4631</v>
      </c>
      <c r="T482" t="s">
        <v>5046</v>
      </c>
      <c r="U482" t="s">
        <v>5113</v>
      </c>
      <c r="V482" t="s">
        <v>5528</v>
      </c>
      <c r="W482" t="s">
        <v>5596</v>
      </c>
      <c r="X482" t="s">
        <v>5840</v>
      </c>
      <c r="Y482" t="s">
        <v>6074</v>
      </c>
      <c r="Z482" t="s">
        <v>6472</v>
      </c>
    </row>
    <row r="483" spans="1:26">
      <c r="A483" t="s">
        <v>830</v>
      </c>
      <c r="B483" s="1">
        <f>COUNTA(C483:ZZ483)</f>
        <v>0</v>
      </c>
      <c r="C483" t="s">
        <v>831</v>
      </c>
      <c r="D483" t="s">
        <v>1103</v>
      </c>
      <c r="E483" t="s">
        <v>1350</v>
      </c>
      <c r="F483" t="s">
        <v>1590</v>
      </c>
      <c r="G483" t="s">
        <v>1827</v>
      </c>
      <c r="H483" t="s">
        <v>2076</v>
      </c>
      <c r="I483" t="s">
        <v>2320</v>
      </c>
      <c r="J483" t="s">
        <v>2561</v>
      </c>
      <c r="K483" t="s">
        <v>2802</v>
      </c>
      <c r="L483" t="s">
        <v>3048</v>
      </c>
      <c r="M483" t="s">
        <v>3376</v>
      </c>
      <c r="N483" t="s">
        <v>3609</v>
      </c>
      <c r="O483" t="s">
        <v>3838</v>
      </c>
      <c r="P483" t="s">
        <v>4077</v>
      </c>
      <c r="Q483" t="s">
        <v>4319</v>
      </c>
      <c r="R483" t="s">
        <v>4563</v>
      </c>
      <c r="S483" t="s">
        <v>4805</v>
      </c>
      <c r="T483" t="s">
        <v>5047</v>
      </c>
      <c r="U483" t="s">
        <v>5292</v>
      </c>
      <c r="V483" t="s">
        <v>5529</v>
      </c>
      <c r="W483" t="s">
        <v>5773</v>
      </c>
      <c r="X483" t="s">
        <v>6011</v>
      </c>
      <c r="Y483" t="s">
        <v>6238</v>
      </c>
      <c r="Z483" t="s">
        <v>6473</v>
      </c>
    </row>
    <row r="484" spans="1:26">
      <c r="A484" t="s">
        <v>832</v>
      </c>
      <c r="B484" s="1">
        <f>COUNTA(C484:ZZ484)</f>
        <v>0</v>
      </c>
      <c r="C484" t="s">
        <v>833</v>
      </c>
      <c r="D484" t="s">
        <v>1104</v>
      </c>
      <c r="E484" t="s">
        <v>1351</v>
      </c>
      <c r="F484" t="s">
        <v>1591</v>
      </c>
      <c r="G484" t="s">
        <v>1828</v>
      </c>
      <c r="H484" t="s">
        <v>2077</v>
      </c>
      <c r="I484" t="s">
        <v>2321</v>
      </c>
      <c r="J484" t="s">
        <v>2562</v>
      </c>
      <c r="K484" t="s">
        <v>2803</v>
      </c>
      <c r="L484" t="s">
        <v>3049</v>
      </c>
      <c r="M484" t="s">
        <v>3377</v>
      </c>
      <c r="N484" t="s">
        <v>3610</v>
      </c>
      <c r="O484" t="s">
        <v>3839</v>
      </c>
      <c r="P484" t="s">
        <v>4078</v>
      </c>
      <c r="Q484" t="s">
        <v>4320</v>
      </c>
      <c r="R484" t="s">
        <v>4564</v>
      </c>
      <c r="S484" t="s">
        <v>4806</v>
      </c>
      <c r="T484" t="s">
        <v>5048</v>
      </c>
      <c r="U484" t="s">
        <v>5293</v>
      </c>
      <c r="V484" t="s">
        <v>5530</v>
      </c>
      <c r="W484" t="s">
        <v>5774</v>
      </c>
      <c r="X484" t="s">
        <v>6012</v>
      </c>
      <c r="Y484" t="s">
        <v>6239</v>
      </c>
      <c r="Z484" t="s">
        <v>6474</v>
      </c>
    </row>
    <row r="485" spans="1:26">
      <c r="A485" t="s">
        <v>834</v>
      </c>
      <c r="B485" s="1">
        <f>COUNTA(C485:ZZ485)</f>
        <v>0</v>
      </c>
      <c r="C485" t="s">
        <v>835</v>
      </c>
      <c r="D485" t="s">
        <v>1105</v>
      </c>
      <c r="E485" t="s">
        <v>1352</v>
      </c>
      <c r="F485" t="s">
        <v>1592</v>
      </c>
      <c r="G485" t="s">
        <v>1829</v>
      </c>
      <c r="H485" t="s">
        <v>2078</v>
      </c>
      <c r="I485" t="s">
        <v>2322</v>
      </c>
      <c r="J485" t="s">
        <v>2563</v>
      </c>
      <c r="K485" t="s">
        <v>2804</v>
      </c>
      <c r="L485" t="s">
        <v>3050</v>
      </c>
      <c r="M485" t="s">
        <v>3378</v>
      </c>
      <c r="N485" t="s">
        <v>3611</v>
      </c>
      <c r="O485" t="s">
        <v>3840</v>
      </c>
      <c r="P485" t="s">
        <v>4079</v>
      </c>
      <c r="Q485" t="s">
        <v>4321</v>
      </c>
      <c r="R485" t="s">
        <v>4565</v>
      </c>
      <c r="S485" t="s">
        <v>4807</v>
      </c>
      <c r="T485" t="s">
        <v>5049</v>
      </c>
      <c r="U485" t="s">
        <v>5294</v>
      </c>
      <c r="V485" t="s">
        <v>5531</v>
      </c>
      <c r="W485" t="s">
        <v>5775</v>
      </c>
      <c r="X485" t="s">
        <v>6013</v>
      </c>
      <c r="Y485" t="s">
        <v>6240</v>
      </c>
      <c r="Z485" t="s">
        <v>6475</v>
      </c>
    </row>
    <row r="486" spans="1:26">
      <c r="A486" t="s">
        <v>836</v>
      </c>
      <c r="B486" s="1">
        <f>COUNTA(C486:ZZ486)</f>
        <v>0</v>
      </c>
      <c r="C486" t="s">
        <v>837</v>
      </c>
      <c r="D486" t="s">
        <v>1106</v>
      </c>
      <c r="E486" t="s">
        <v>1353</v>
      </c>
      <c r="F486" t="s">
        <v>1593</v>
      </c>
      <c r="G486" t="s">
        <v>1830</v>
      </c>
      <c r="H486" t="s">
        <v>2079</v>
      </c>
      <c r="I486" t="s">
        <v>2323</v>
      </c>
      <c r="J486" t="s">
        <v>2564</v>
      </c>
      <c r="K486" t="s">
        <v>2805</v>
      </c>
      <c r="L486" t="s">
        <v>3051</v>
      </c>
      <c r="M486" t="s">
        <v>3379</v>
      </c>
      <c r="N486" t="s">
        <v>3612</v>
      </c>
      <c r="O486" t="s">
        <v>3841</v>
      </c>
      <c r="P486" t="s">
        <v>4080</v>
      </c>
      <c r="Q486" t="s">
        <v>4322</v>
      </c>
      <c r="R486" t="s">
        <v>4566</v>
      </c>
      <c r="S486" t="s">
        <v>4808</v>
      </c>
      <c r="T486" t="s">
        <v>5050</v>
      </c>
      <c r="U486" t="s">
        <v>5295</v>
      </c>
      <c r="V486" t="s">
        <v>5532</v>
      </c>
      <c r="W486" t="s">
        <v>5776</v>
      </c>
      <c r="X486" t="s">
        <v>6014</v>
      </c>
      <c r="Y486" t="s">
        <v>6241</v>
      </c>
      <c r="Z486" t="s">
        <v>6476</v>
      </c>
    </row>
    <row r="487" spans="1:26">
      <c r="A487" t="s">
        <v>838</v>
      </c>
      <c r="B487" s="1">
        <f>COUNTA(C487:ZZ487)</f>
        <v>0</v>
      </c>
      <c r="C487" t="s">
        <v>839</v>
      </c>
      <c r="D487" t="s">
        <v>1107</v>
      </c>
      <c r="E487" t="s">
        <v>1354</v>
      </c>
      <c r="F487" t="s">
        <v>1594</v>
      </c>
      <c r="G487" t="s">
        <v>1831</v>
      </c>
      <c r="H487" t="s">
        <v>2080</v>
      </c>
      <c r="I487" t="s">
        <v>2324</v>
      </c>
      <c r="J487" t="s">
        <v>2565</v>
      </c>
      <c r="K487" t="s">
        <v>2806</v>
      </c>
      <c r="L487" t="s">
        <v>3052</v>
      </c>
      <c r="M487" t="s">
        <v>3380</v>
      </c>
      <c r="N487" t="s">
        <v>3613</v>
      </c>
      <c r="O487" t="s">
        <v>3842</v>
      </c>
      <c r="P487" t="s">
        <v>4081</v>
      </c>
      <c r="Q487" t="s">
        <v>4323</v>
      </c>
      <c r="R487" t="s">
        <v>4567</v>
      </c>
      <c r="S487" t="s">
        <v>4809</v>
      </c>
      <c r="T487" t="s">
        <v>5051</v>
      </c>
      <c r="U487" t="s">
        <v>5296</v>
      </c>
      <c r="V487" t="s">
        <v>5533</v>
      </c>
      <c r="W487" t="s">
        <v>5777</v>
      </c>
      <c r="X487" t="s">
        <v>6015</v>
      </c>
      <c r="Y487" t="s">
        <v>6242</v>
      </c>
      <c r="Z487" t="s">
        <v>6477</v>
      </c>
    </row>
    <row r="488" spans="1:26">
      <c r="A488" t="s">
        <v>840</v>
      </c>
      <c r="B488" s="1">
        <f>COUNTA(C488:ZZ488)</f>
        <v>0</v>
      </c>
      <c r="C488" t="s">
        <v>841</v>
      </c>
      <c r="D488" t="s">
        <v>1108</v>
      </c>
      <c r="E488" t="s">
        <v>1355</v>
      </c>
      <c r="F488" t="s">
        <v>1595</v>
      </c>
      <c r="G488" t="s">
        <v>1832</v>
      </c>
      <c r="H488" t="s">
        <v>2081</v>
      </c>
      <c r="I488" t="s">
        <v>2325</v>
      </c>
      <c r="J488" t="s">
        <v>2566</v>
      </c>
      <c r="K488" t="s">
        <v>2807</v>
      </c>
      <c r="L488" t="s">
        <v>3053</v>
      </c>
      <c r="M488" t="s">
        <v>3381</v>
      </c>
      <c r="N488" t="s">
        <v>3614</v>
      </c>
      <c r="O488" t="s">
        <v>3843</v>
      </c>
      <c r="P488" t="s">
        <v>4082</v>
      </c>
      <c r="Q488" t="s">
        <v>4324</v>
      </c>
      <c r="R488" t="s">
        <v>4568</v>
      </c>
      <c r="S488" t="s">
        <v>4810</v>
      </c>
      <c r="T488" t="s">
        <v>5052</v>
      </c>
      <c r="U488" t="s">
        <v>5297</v>
      </c>
      <c r="V488" t="s">
        <v>5534</v>
      </c>
      <c r="W488" t="s">
        <v>5778</v>
      </c>
      <c r="X488" t="s">
        <v>6016</v>
      </c>
      <c r="Y488" t="s">
        <v>6243</v>
      </c>
      <c r="Z488" t="s">
        <v>6478</v>
      </c>
    </row>
    <row r="489" spans="1:26">
      <c r="A489" t="s">
        <v>842</v>
      </c>
      <c r="B489" s="1">
        <f>COUNTA(C489:ZZ489)</f>
        <v>0</v>
      </c>
      <c r="C489" t="s">
        <v>843</v>
      </c>
      <c r="D489" t="s">
        <v>1109</v>
      </c>
      <c r="E489" t="s">
        <v>1202</v>
      </c>
      <c r="F489" t="s">
        <v>1447</v>
      </c>
      <c r="G489" t="s">
        <v>1785</v>
      </c>
      <c r="H489" t="s">
        <v>1926</v>
      </c>
      <c r="I489" t="s">
        <v>2174</v>
      </c>
      <c r="J489" t="s">
        <v>2383</v>
      </c>
      <c r="K489" t="s">
        <v>2808</v>
      </c>
      <c r="L489" t="s">
        <v>3054</v>
      </c>
      <c r="M489" t="s">
        <v>3172</v>
      </c>
      <c r="N489" t="s">
        <v>3472</v>
      </c>
      <c r="O489" t="s">
        <v>3704</v>
      </c>
      <c r="P489" t="s">
        <v>3935</v>
      </c>
      <c r="Q489" t="s">
        <v>4174</v>
      </c>
      <c r="R489" t="s">
        <v>4569</v>
      </c>
      <c r="S489" t="s">
        <v>4662</v>
      </c>
      <c r="T489" t="s">
        <v>4903</v>
      </c>
      <c r="U489" t="s">
        <v>5144</v>
      </c>
      <c r="V489" t="s">
        <v>5387</v>
      </c>
      <c r="W489" t="s">
        <v>5779</v>
      </c>
      <c r="X489" t="s">
        <v>5870</v>
      </c>
      <c r="Y489" t="s">
        <v>6103</v>
      </c>
      <c r="Z489" t="s">
        <v>6335</v>
      </c>
    </row>
    <row r="490" spans="1:26">
      <c r="A490" t="s">
        <v>844</v>
      </c>
      <c r="B490" s="1">
        <f>COUNTA(C490:ZZ490)</f>
        <v>0</v>
      </c>
      <c r="C490" t="s">
        <v>845</v>
      </c>
      <c r="D490" t="s">
        <v>1110</v>
      </c>
      <c r="E490" t="s">
        <v>1356</v>
      </c>
      <c r="F490" t="s">
        <v>1596</v>
      </c>
      <c r="G490" t="s">
        <v>1833</v>
      </c>
      <c r="H490" t="s">
        <v>2082</v>
      </c>
      <c r="I490" t="s">
        <v>2326</v>
      </c>
      <c r="J490" t="s">
        <v>2567</v>
      </c>
      <c r="K490" t="s">
        <v>2809</v>
      </c>
      <c r="L490" t="s">
        <v>3055</v>
      </c>
      <c r="M490" t="s">
        <v>3382</v>
      </c>
      <c r="N490" t="s">
        <v>3615</v>
      </c>
      <c r="O490" t="s">
        <v>3844</v>
      </c>
      <c r="P490" t="s">
        <v>4083</v>
      </c>
      <c r="Q490" t="s">
        <v>4325</v>
      </c>
      <c r="R490" t="s">
        <v>4570</v>
      </c>
      <c r="S490" t="s">
        <v>4811</v>
      </c>
      <c r="T490" t="s">
        <v>5053</v>
      </c>
      <c r="U490" t="s">
        <v>5298</v>
      </c>
      <c r="V490" t="s">
        <v>5535</v>
      </c>
      <c r="W490" t="s">
        <v>5780</v>
      </c>
      <c r="X490" t="s">
        <v>6017</v>
      </c>
      <c r="Y490" t="s">
        <v>6244</v>
      </c>
      <c r="Z490" t="s">
        <v>6479</v>
      </c>
    </row>
    <row r="491" spans="1:26">
      <c r="A491" t="s">
        <v>846</v>
      </c>
      <c r="B491" s="1">
        <f>COUNTA(C491:ZZ491)</f>
        <v>0</v>
      </c>
      <c r="C491" t="s">
        <v>132</v>
      </c>
      <c r="D491" t="s">
        <v>932</v>
      </c>
      <c r="E491" t="s">
        <v>1175</v>
      </c>
      <c r="F491" t="s">
        <v>1420</v>
      </c>
      <c r="G491" t="s">
        <v>1834</v>
      </c>
      <c r="H491" t="s">
        <v>1899</v>
      </c>
      <c r="I491" t="s">
        <v>2147</v>
      </c>
      <c r="J491" t="s">
        <v>2393</v>
      </c>
      <c r="K491" t="s">
        <v>2629</v>
      </c>
      <c r="L491" t="s">
        <v>2876</v>
      </c>
      <c r="M491" t="s">
        <v>1661</v>
      </c>
      <c r="N491" t="s">
        <v>3446</v>
      </c>
      <c r="O491" t="s">
        <v>132</v>
      </c>
      <c r="P491" t="s">
        <v>3909</v>
      </c>
      <c r="Q491" t="s">
        <v>4147</v>
      </c>
      <c r="R491" t="s">
        <v>4393</v>
      </c>
      <c r="S491" t="s">
        <v>4635</v>
      </c>
      <c r="T491" t="s">
        <v>4876</v>
      </c>
      <c r="U491" t="s">
        <v>5117</v>
      </c>
      <c r="V491" t="s">
        <v>5361</v>
      </c>
      <c r="W491" t="s">
        <v>5600</v>
      </c>
      <c r="X491" t="s">
        <v>5844</v>
      </c>
      <c r="Y491" t="s">
        <v>6245</v>
      </c>
      <c r="Z491" t="s">
        <v>6310</v>
      </c>
    </row>
    <row r="492" spans="1:26">
      <c r="A492" t="s">
        <v>847</v>
      </c>
      <c r="B492" s="1">
        <f>COUNTA(C492:ZZ492)</f>
        <v>0</v>
      </c>
      <c r="C492" t="s">
        <v>848</v>
      </c>
      <c r="D492" t="s">
        <v>1111</v>
      </c>
      <c r="E492" t="s">
        <v>1357</v>
      </c>
      <c r="F492" t="s">
        <v>1597</v>
      </c>
      <c r="G492" t="s">
        <v>1835</v>
      </c>
      <c r="H492" t="s">
        <v>2083</v>
      </c>
      <c r="I492" t="s">
        <v>2327</v>
      </c>
      <c r="J492" t="s">
        <v>2568</v>
      </c>
      <c r="K492" t="s">
        <v>2810</v>
      </c>
      <c r="L492" t="s">
        <v>3056</v>
      </c>
      <c r="M492" t="s">
        <v>3383</v>
      </c>
      <c r="N492" t="s">
        <v>3616</v>
      </c>
      <c r="O492" t="s">
        <v>3845</v>
      </c>
      <c r="P492" t="s">
        <v>4084</v>
      </c>
      <c r="Q492" t="s">
        <v>4326</v>
      </c>
      <c r="R492" t="s">
        <v>4571</v>
      </c>
      <c r="S492" t="s">
        <v>4812</v>
      </c>
      <c r="T492" t="s">
        <v>5054</v>
      </c>
      <c r="U492" t="s">
        <v>5299</v>
      </c>
      <c r="V492" t="s">
        <v>5536</v>
      </c>
      <c r="W492" t="s">
        <v>5781</v>
      </c>
      <c r="X492" t="s">
        <v>1835</v>
      </c>
      <c r="Y492" t="s">
        <v>6246</v>
      </c>
      <c r="Z492" t="s">
        <v>6480</v>
      </c>
    </row>
    <row r="493" spans="1:26">
      <c r="A493" t="s">
        <v>849</v>
      </c>
      <c r="B493" s="1">
        <f>COUNTA(C493:ZZ493)</f>
        <v>0</v>
      </c>
      <c r="C493" t="s">
        <v>850</v>
      </c>
      <c r="D493" t="s">
        <v>1112</v>
      </c>
      <c r="E493" t="s">
        <v>1358</v>
      </c>
      <c r="F493" t="s">
        <v>1598</v>
      </c>
      <c r="G493" t="s">
        <v>1836</v>
      </c>
      <c r="H493" t="s">
        <v>2084</v>
      </c>
      <c r="I493" t="s">
        <v>2328</v>
      </c>
      <c r="J493" t="s">
        <v>2569</v>
      </c>
      <c r="K493" t="s">
        <v>2811</v>
      </c>
      <c r="L493" t="s">
        <v>3057</v>
      </c>
      <c r="M493" t="s">
        <v>3384</v>
      </c>
      <c r="N493" t="s">
        <v>3617</v>
      </c>
      <c r="O493" t="s">
        <v>3846</v>
      </c>
      <c r="P493" t="s">
        <v>4085</v>
      </c>
      <c r="Q493" t="s">
        <v>4327</v>
      </c>
      <c r="R493" t="s">
        <v>4572</v>
      </c>
      <c r="S493" t="s">
        <v>4813</v>
      </c>
      <c r="T493" t="s">
        <v>5055</v>
      </c>
      <c r="U493" t="s">
        <v>5300</v>
      </c>
      <c r="V493" t="s">
        <v>5537</v>
      </c>
      <c r="W493" t="s">
        <v>5782</v>
      </c>
      <c r="X493" t="s">
        <v>6018</v>
      </c>
      <c r="Y493" t="s">
        <v>6247</v>
      </c>
      <c r="Z493" t="s">
        <v>6481</v>
      </c>
    </row>
    <row r="494" spans="1:26">
      <c r="A494" t="s">
        <v>851</v>
      </c>
      <c r="B494" s="1">
        <f>COUNTA(C494:ZZ494)</f>
        <v>0</v>
      </c>
      <c r="C494" t="s">
        <v>852</v>
      </c>
      <c r="D494" t="s">
        <v>1113</v>
      </c>
      <c r="E494" t="s">
        <v>1359</v>
      </c>
      <c r="F494" t="s">
        <v>1599</v>
      </c>
      <c r="G494" t="s">
        <v>1837</v>
      </c>
      <c r="H494" t="s">
        <v>2085</v>
      </c>
      <c r="I494" t="s">
        <v>2329</v>
      </c>
      <c r="J494" t="s">
        <v>2570</v>
      </c>
      <c r="K494" t="s">
        <v>2812</v>
      </c>
      <c r="L494" t="s">
        <v>3058</v>
      </c>
      <c r="M494" t="s">
        <v>3385</v>
      </c>
      <c r="N494" t="s">
        <v>3618</v>
      </c>
      <c r="O494" t="s">
        <v>3847</v>
      </c>
      <c r="P494" t="s">
        <v>4086</v>
      </c>
      <c r="Q494" t="s">
        <v>4328</v>
      </c>
      <c r="R494" t="s">
        <v>4573</v>
      </c>
      <c r="S494" t="s">
        <v>4814</v>
      </c>
      <c r="T494" t="s">
        <v>5056</v>
      </c>
      <c r="U494" t="s">
        <v>5301</v>
      </c>
      <c r="V494" t="s">
        <v>5538</v>
      </c>
      <c r="W494" t="s">
        <v>5783</v>
      </c>
      <c r="X494" t="s">
        <v>6019</v>
      </c>
      <c r="Y494" t="s">
        <v>6248</v>
      </c>
      <c r="Z494" t="s">
        <v>6482</v>
      </c>
    </row>
    <row r="495" spans="1:26">
      <c r="A495" t="s">
        <v>853</v>
      </c>
      <c r="B495" s="1">
        <f>COUNTA(C495:ZZ495)</f>
        <v>0</v>
      </c>
      <c r="C495" t="s">
        <v>854</v>
      </c>
      <c r="D495" t="s">
        <v>1114</v>
      </c>
      <c r="E495" t="s">
        <v>1360</v>
      </c>
      <c r="F495" t="s">
        <v>1600</v>
      </c>
      <c r="G495" t="s">
        <v>1838</v>
      </c>
      <c r="H495" t="s">
        <v>2086</v>
      </c>
      <c r="I495" t="s">
        <v>2330</v>
      </c>
      <c r="J495" t="s">
        <v>2571</v>
      </c>
      <c r="K495" t="s">
        <v>2813</v>
      </c>
      <c r="L495" t="s">
        <v>3059</v>
      </c>
      <c r="M495" t="s">
        <v>3386</v>
      </c>
      <c r="N495" t="s">
        <v>3619</v>
      </c>
      <c r="O495" t="s">
        <v>3848</v>
      </c>
      <c r="P495" t="s">
        <v>4087</v>
      </c>
      <c r="Q495" t="s">
        <v>4329</v>
      </c>
      <c r="R495" t="s">
        <v>4574</v>
      </c>
      <c r="S495" t="s">
        <v>4815</v>
      </c>
      <c r="T495" t="s">
        <v>5057</v>
      </c>
      <c r="U495" t="s">
        <v>5302</v>
      </c>
      <c r="V495" t="s">
        <v>5539</v>
      </c>
      <c r="W495" t="s">
        <v>5784</v>
      </c>
      <c r="X495" t="s">
        <v>6020</v>
      </c>
      <c r="Y495" t="s">
        <v>6249</v>
      </c>
      <c r="Z495" t="s">
        <v>6483</v>
      </c>
    </row>
    <row r="496" spans="1:26">
      <c r="A496" t="s">
        <v>855</v>
      </c>
      <c r="B496" s="1">
        <f>COUNTA(C496:ZZ496)</f>
        <v>0</v>
      </c>
      <c r="C496" t="s">
        <v>856</v>
      </c>
      <c r="D496" t="s">
        <v>1115</v>
      </c>
      <c r="E496" t="s">
        <v>1361</v>
      </c>
      <c r="F496" t="s">
        <v>1601</v>
      </c>
      <c r="G496" t="s">
        <v>1839</v>
      </c>
      <c r="H496" t="s">
        <v>2087</v>
      </c>
      <c r="I496" t="s">
        <v>2331</v>
      </c>
      <c r="J496" t="s">
        <v>2572</v>
      </c>
      <c r="K496" t="s">
        <v>2814</v>
      </c>
      <c r="L496" t="s">
        <v>3060</v>
      </c>
      <c r="M496" t="s">
        <v>3387</v>
      </c>
      <c r="N496" t="s">
        <v>3620</v>
      </c>
      <c r="O496" t="s">
        <v>3849</v>
      </c>
      <c r="P496" t="s">
        <v>4088</v>
      </c>
      <c r="Q496" t="s">
        <v>4330</v>
      </c>
      <c r="R496" t="s">
        <v>4575</v>
      </c>
      <c r="S496" t="s">
        <v>4816</v>
      </c>
      <c r="T496" t="s">
        <v>5058</v>
      </c>
      <c r="U496" t="s">
        <v>5303</v>
      </c>
      <c r="V496" t="s">
        <v>5540</v>
      </c>
      <c r="W496" t="s">
        <v>5785</v>
      </c>
      <c r="X496" t="s">
        <v>6021</v>
      </c>
      <c r="Y496" t="s">
        <v>6250</v>
      </c>
      <c r="Z496" t="s">
        <v>6484</v>
      </c>
    </row>
    <row r="497" spans="1:26">
      <c r="A497" t="s">
        <v>857</v>
      </c>
      <c r="B497" s="1">
        <f>COUNTA(C497:ZZ497)</f>
        <v>0</v>
      </c>
      <c r="C497" t="s">
        <v>833</v>
      </c>
      <c r="D497" t="s">
        <v>1104</v>
      </c>
      <c r="E497" t="s">
        <v>1351</v>
      </c>
      <c r="F497" t="s">
        <v>1591</v>
      </c>
      <c r="G497" t="s">
        <v>1828</v>
      </c>
      <c r="H497" t="s">
        <v>2077</v>
      </c>
      <c r="I497" t="s">
        <v>2332</v>
      </c>
      <c r="J497" t="s">
        <v>2562</v>
      </c>
      <c r="K497" t="s">
        <v>2803</v>
      </c>
      <c r="L497" t="s">
        <v>3049</v>
      </c>
      <c r="M497" t="s">
        <v>3377</v>
      </c>
      <c r="N497" t="s">
        <v>3610</v>
      </c>
      <c r="O497" t="s">
        <v>3839</v>
      </c>
      <c r="P497" t="s">
        <v>4078</v>
      </c>
      <c r="Q497" t="s">
        <v>4331</v>
      </c>
      <c r="R497" t="s">
        <v>4564</v>
      </c>
      <c r="S497" t="s">
        <v>4806</v>
      </c>
      <c r="T497" t="s">
        <v>5048</v>
      </c>
      <c r="U497" t="s">
        <v>5304</v>
      </c>
      <c r="V497" t="s">
        <v>5530</v>
      </c>
      <c r="W497" t="s">
        <v>5774</v>
      </c>
      <c r="X497" t="s">
        <v>6012</v>
      </c>
      <c r="Y497" t="s">
        <v>6239</v>
      </c>
      <c r="Z497" t="s">
        <v>6474</v>
      </c>
    </row>
    <row r="498" spans="1:26">
      <c r="A498" t="s">
        <v>858</v>
      </c>
      <c r="B498" s="1">
        <f>COUNTA(C498:ZZ498)</f>
        <v>0</v>
      </c>
      <c r="C498" t="s">
        <v>169</v>
      </c>
      <c r="D498" t="s">
        <v>950</v>
      </c>
      <c r="E498" t="s">
        <v>1193</v>
      </c>
      <c r="F498" t="s">
        <v>1438</v>
      </c>
      <c r="G498" t="s">
        <v>1678</v>
      </c>
      <c r="H498" t="s">
        <v>1917</v>
      </c>
      <c r="I498" t="s">
        <v>2333</v>
      </c>
      <c r="J498" t="s">
        <v>2411</v>
      </c>
      <c r="K498" t="s">
        <v>2815</v>
      </c>
      <c r="L498" t="s">
        <v>2894</v>
      </c>
      <c r="M498" t="s">
        <v>3163</v>
      </c>
      <c r="N498" t="s">
        <v>3463</v>
      </c>
      <c r="O498" t="s">
        <v>3695</v>
      </c>
      <c r="P498" t="s">
        <v>3926</v>
      </c>
      <c r="Q498" t="s">
        <v>4332</v>
      </c>
      <c r="R498" t="s">
        <v>4411</v>
      </c>
      <c r="S498" t="s">
        <v>4653</v>
      </c>
      <c r="T498" t="s">
        <v>4894</v>
      </c>
      <c r="U498" t="s">
        <v>5135</v>
      </c>
      <c r="V498" t="s">
        <v>5378</v>
      </c>
      <c r="W498" t="s">
        <v>5618</v>
      </c>
      <c r="X498" t="s">
        <v>5861</v>
      </c>
      <c r="Y498" t="s">
        <v>6094</v>
      </c>
      <c r="Z498" t="s">
        <v>6326</v>
      </c>
    </row>
    <row r="499" spans="1:26">
      <c r="A499" t="s">
        <v>859</v>
      </c>
      <c r="B499" s="1">
        <f>COUNTA(C499:ZZ499)</f>
        <v>0</v>
      </c>
      <c r="C499" t="s">
        <v>860</v>
      </c>
      <c r="D499" t="s">
        <v>1116</v>
      </c>
      <c r="E499" t="s">
        <v>1362</v>
      </c>
      <c r="F499" t="s">
        <v>1602</v>
      </c>
      <c r="G499" t="s">
        <v>1840</v>
      </c>
      <c r="H499" t="s">
        <v>2088</v>
      </c>
      <c r="I499" t="s">
        <v>2334</v>
      </c>
      <c r="J499" t="s">
        <v>2573</v>
      </c>
      <c r="K499" t="s">
        <v>2816</v>
      </c>
      <c r="L499" t="s">
        <v>3061</v>
      </c>
      <c r="M499" t="s">
        <v>3388</v>
      </c>
      <c r="N499" t="s">
        <v>3621</v>
      </c>
      <c r="O499" t="s">
        <v>3850</v>
      </c>
      <c r="P499" t="s">
        <v>4089</v>
      </c>
      <c r="Q499" t="s">
        <v>4333</v>
      </c>
      <c r="R499" t="s">
        <v>4576</v>
      </c>
      <c r="S499" t="s">
        <v>4817</v>
      </c>
      <c r="T499" t="s">
        <v>5059</v>
      </c>
      <c r="U499" t="s">
        <v>5305</v>
      </c>
      <c r="V499" t="s">
        <v>5541</v>
      </c>
      <c r="W499" t="s">
        <v>5786</v>
      </c>
      <c r="X499" t="s">
        <v>6022</v>
      </c>
      <c r="Y499" t="s">
        <v>6251</v>
      </c>
      <c r="Z499" t="s">
        <v>6485</v>
      </c>
    </row>
    <row r="500" spans="1:26">
      <c r="A500" t="s">
        <v>861</v>
      </c>
      <c r="B500" s="1">
        <f>COUNTA(C500:ZZ500)</f>
        <v>0</v>
      </c>
      <c r="C500" t="s">
        <v>862</v>
      </c>
      <c r="D500" t="s">
        <v>1117</v>
      </c>
      <c r="E500" t="s">
        <v>1363</v>
      </c>
      <c r="F500" t="s">
        <v>1603</v>
      </c>
      <c r="G500" t="s">
        <v>1841</v>
      </c>
      <c r="H500" t="s">
        <v>2089</v>
      </c>
      <c r="I500" t="s">
        <v>2335</v>
      </c>
      <c r="J500" t="s">
        <v>2574</v>
      </c>
      <c r="K500" t="s">
        <v>2817</v>
      </c>
      <c r="L500" t="s">
        <v>3062</v>
      </c>
      <c r="M500" t="s">
        <v>3389</v>
      </c>
      <c r="N500" t="s">
        <v>3622</v>
      </c>
      <c r="O500" t="s">
        <v>3851</v>
      </c>
      <c r="P500" t="s">
        <v>4090</v>
      </c>
      <c r="Q500" t="s">
        <v>4334</v>
      </c>
      <c r="R500" t="s">
        <v>4577</v>
      </c>
      <c r="S500" t="s">
        <v>4818</v>
      </c>
      <c r="T500" t="s">
        <v>5060</v>
      </c>
      <c r="U500" t="s">
        <v>5306</v>
      </c>
      <c r="V500" t="s">
        <v>5542</v>
      </c>
      <c r="W500" t="s">
        <v>5787</v>
      </c>
      <c r="X500" t="s">
        <v>6023</v>
      </c>
      <c r="Y500" t="s">
        <v>6252</v>
      </c>
      <c r="Z500" t="s">
        <v>6486</v>
      </c>
    </row>
    <row r="501" spans="1:26">
      <c r="A501" t="s">
        <v>863</v>
      </c>
      <c r="B501" s="1">
        <f>COUNTA(C501:ZZ501)</f>
        <v>0</v>
      </c>
      <c r="C501" t="s">
        <v>864</v>
      </c>
      <c r="D501" t="s">
        <v>1118</v>
      </c>
      <c r="E501" t="s">
        <v>1364</v>
      </c>
      <c r="F501" t="s">
        <v>1604</v>
      </c>
      <c r="G501" t="s">
        <v>1842</v>
      </c>
      <c r="H501" t="s">
        <v>2090</v>
      </c>
      <c r="I501" t="s">
        <v>2336</v>
      </c>
      <c r="J501" t="s">
        <v>2575</v>
      </c>
      <c r="K501" t="s">
        <v>2818</v>
      </c>
      <c r="L501" t="s">
        <v>3063</v>
      </c>
      <c r="M501" t="s">
        <v>3390</v>
      </c>
      <c r="N501" t="s">
        <v>3623</v>
      </c>
      <c r="O501" t="s">
        <v>3852</v>
      </c>
      <c r="P501" t="s">
        <v>4091</v>
      </c>
      <c r="Q501" t="s">
        <v>4335</v>
      </c>
      <c r="R501" t="s">
        <v>4578</v>
      </c>
      <c r="S501" t="s">
        <v>4819</v>
      </c>
      <c r="T501" t="s">
        <v>5061</v>
      </c>
      <c r="U501" t="s">
        <v>5307</v>
      </c>
      <c r="V501" t="s">
        <v>5543</v>
      </c>
      <c r="W501" t="s">
        <v>5788</v>
      </c>
      <c r="X501" t="s">
        <v>6024</v>
      </c>
      <c r="Y501" t="s">
        <v>6253</v>
      </c>
      <c r="Z501" t="s">
        <v>6487</v>
      </c>
    </row>
    <row r="502" spans="1:26">
      <c r="A502" t="s">
        <v>865</v>
      </c>
      <c r="B502" s="1">
        <f>COUNTA(C502:ZZ502)</f>
        <v>0</v>
      </c>
      <c r="C502" t="s">
        <v>866</v>
      </c>
      <c r="D502" t="s">
        <v>1119</v>
      </c>
      <c r="E502" t="s">
        <v>1192</v>
      </c>
      <c r="F502" t="s">
        <v>1437</v>
      </c>
      <c r="G502" t="s">
        <v>1843</v>
      </c>
      <c r="H502" t="s">
        <v>2091</v>
      </c>
      <c r="I502" t="s">
        <v>2164</v>
      </c>
      <c r="J502" t="s">
        <v>2410</v>
      </c>
      <c r="K502" t="s">
        <v>2819</v>
      </c>
      <c r="L502" t="s">
        <v>3064</v>
      </c>
      <c r="M502" t="s">
        <v>3391</v>
      </c>
      <c r="N502" t="s">
        <v>3624</v>
      </c>
      <c r="O502" t="s">
        <v>3853</v>
      </c>
      <c r="P502" t="s">
        <v>3925</v>
      </c>
      <c r="Q502" t="s">
        <v>4336</v>
      </c>
      <c r="R502" t="s">
        <v>4579</v>
      </c>
      <c r="S502" t="s">
        <v>4820</v>
      </c>
      <c r="T502" t="s">
        <v>5062</v>
      </c>
      <c r="U502" t="s">
        <v>5134</v>
      </c>
      <c r="V502" t="s">
        <v>5544</v>
      </c>
      <c r="W502" t="s">
        <v>5617</v>
      </c>
      <c r="X502" t="s">
        <v>6025</v>
      </c>
      <c r="Y502" t="s">
        <v>6254</v>
      </c>
      <c r="Z502" t="s">
        <v>6488</v>
      </c>
    </row>
    <row r="503" spans="1:26">
      <c r="A503" t="s">
        <v>867</v>
      </c>
      <c r="B503" s="1">
        <f>COUNTA(C503:ZZ503)</f>
        <v>0</v>
      </c>
      <c r="C503" t="s">
        <v>868</v>
      </c>
      <c r="D503" t="s">
        <v>939</v>
      </c>
      <c r="E503" t="s">
        <v>1182</v>
      </c>
      <c r="F503" t="s">
        <v>1605</v>
      </c>
      <c r="G503" t="s">
        <v>1667</v>
      </c>
      <c r="H503" t="s">
        <v>1906</v>
      </c>
      <c r="I503" t="s">
        <v>2337</v>
      </c>
      <c r="J503" t="s">
        <v>2400</v>
      </c>
      <c r="K503" t="s">
        <v>2820</v>
      </c>
      <c r="L503" t="s">
        <v>2883</v>
      </c>
      <c r="M503" t="s">
        <v>3152</v>
      </c>
      <c r="N503" t="s">
        <v>3625</v>
      </c>
      <c r="O503" t="s">
        <v>3684</v>
      </c>
      <c r="P503" t="s">
        <v>3915</v>
      </c>
      <c r="Q503" t="s">
        <v>4337</v>
      </c>
      <c r="R503" t="s">
        <v>4400</v>
      </c>
      <c r="S503" t="s">
        <v>4642</v>
      </c>
      <c r="T503" t="s">
        <v>5063</v>
      </c>
      <c r="U503" t="s">
        <v>5124</v>
      </c>
      <c r="V503" t="s">
        <v>5367</v>
      </c>
      <c r="W503" t="s">
        <v>5789</v>
      </c>
      <c r="X503" t="s">
        <v>5850</v>
      </c>
      <c r="Y503" t="s">
        <v>6083</v>
      </c>
      <c r="Z503" t="s">
        <v>6316</v>
      </c>
    </row>
    <row r="504" spans="1:26">
      <c r="A504" t="s">
        <v>869</v>
      </c>
      <c r="B504" s="1">
        <f>COUNTA(C504:ZZ504)</f>
        <v>0</v>
      </c>
      <c r="C504" t="s">
        <v>185</v>
      </c>
      <c r="D504" t="s">
        <v>958</v>
      </c>
      <c r="E504" t="s">
        <v>1201</v>
      </c>
      <c r="F504" t="s">
        <v>1446</v>
      </c>
      <c r="G504" t="s">
        <v>1686</v>
      </c>
      <c r="H504" t="s">
        <v>1925</v>
      </c>
      <c r="I504" t="s">
        <v>2173</v>
      </c>
      <c r="J504" t="s">
        <v>2419</v>
      </c>
      <c r="K504" t="s">
        <v>2655</v>
      </c>
      <c r="L504" t="s">
        <v>2902</v>
      </c>
      <c r="M504" t="s">
        <v>3171</v>
      </c>
      <c r="N504" t="s">
        <v>3471</v>
      </c>
      <c r="O504" t="s">
        <v>3703</v>
      </c>
      <c r="P504" t="s">
        <v>3934</v>
      </c>
      <c r="Q504" t="s">
        <v>4173</v>
      </c>
      <c r="R504" t="s">
        <v>4419</v>
      </c>
      <c r="S504" t="s">
        <v>4661</v>
      </c>
      <c r="T504" t="s">
        <v>4902</v>
      </c>
      <c r="U504" t="s">
        <v>5143</v>
      </c>
      <c r="V504" t="s">
        <v>5386</v>
      </c>
      <c r="W504" t="s">
        <v>5626</v>
      </c>
      <c r="X504" t="s">
        <v>5869</v>
      </c>
      <c r="Y504" t="s">
        <v>6102</v>
      </c>
      <c r="Z504" t="s">
        <v>6489</v>
      </c>
    </row>
    <row r="505" spans="1:26">
      <c r="A505" t="s">
        <v>870</v>
      </c>
      <c r="B505" s="1">
        <f>COUNTA(C505:ZZ505)</f>
        <v>0</v>
      </c>
      <c r="C505" t="s">
        <v>871</v>
      </c>
      <c r="D505" t="s">
        <v>1120</v>
      </c>
      <c r="E505" t="s">
        <v>1365</v>
      </c>
      <c r="F505" t="s">
        <v>1606</v>
      </c>
      <c r="G505" t="s">
        <v>1844</v>
      </c>
      <c r="H505" t="s">
        <v>2092</v>
      </c>
      <c r="I505" t="s">
        <v>2338</v>
      </c>
      <c r="J505" t="s">
        <v>2576</v>
      </c>
      <c r="K505" t="s">
        <v>2821</v>
      </c>
      <c r="L505" t="s">
        <v>3065</v>
      </c>
      <c r="M505" t="s">
        <v>3392</v>
      </c>
      <c r="N505" t="s">
        <v>3626</v>
      </c>
      <c r="O505" t="s">
        <v>3854</v>
      </c>
      <c r="P505" t="s">
        <v>4092</v>
      </c>
      <c r="Q505" t="s">
        <v>4338</v>
      </c>
      <c r="R505" t="s">
        <v>4580</v>
      </c>
      <c r="S505" t="s">
        <v>4821</v>
      </c>
      <c r="T505" t="s">
        <v>5064</v>
      </c>
      <c r="U505" t="s">
        <v>5308</v>
      </c>
      <c r="V505" t="s">
        <v>5545</v>
      </c>
      <c r="W505" t="s">
        <v>5790</v>
      </c>
      <c r="X505" t="s">
        <v>3392</v>
      </c>
      <c r="Y505" t="s">
        <v>6255</v>
      </c>
      <c r="Z505" t="s">
        <v>6490</v>
      </c>
    </row>
    <row r="506" spans="1:26">
      <c r="A506" t="s">
        <v>872</v>
      </c>
      <c r="B506" s="1">
        <f>COUNTA(C506:ZZ506)</f>
        <v>0</v>
      </c>
      <c r="C506" t="s">
        <v>873</v>
      </c>
      <c r="D506" t="s">
        <v>1121</v>
      </c>
      <c r="E506" t="s">
        <v>1366</v>
      </c>
      <c r="F506" t="s">
        <v>1607</v>
      </c>
      <c r="G506" t="s">
        <v>1845</v>
      </c>
      <c r="H506" t="s">
        <v>2093</v>
      </c>
      <c r="I506" t="s">
        <v>2339</v>
      </c>
      <c r="J506" t="s">
        <v>2577</v>
      </c>
      <c r="K506" t="s">
        <v>2822</v>
      </c>
      <c r="L506" t="s">
        <v>3066</v>
      </c>
      <c r="M506" t="s">
        <v>3393</v>
      </c>
      <c r="N506" t="s">
        <v>3627</v>
      </c>
      <c r="O506" t="s">
        <v>3855</v>
      </c>
      <c r="P506" t="s">
        <v>4093</v>
      </c>
      <c r="Q506" t="s">
        <v>4339</v>
      </c>
      <c r="R506" t="s">
        <v>4581</v>
      </c>
      <c r="S506" t="s">
        <v>4822</v>
      </c>
      <c r="T506" t="s">
        <v>5065</v>
      </c>
      <c r="U506" t="s">
        <v>5309</v>
      </c>
      <c r="V506" t="s">
        <v>5546</v>
      </c>
      <c r="W506" t="s">
        <v>5791</v>
      </c>
      <c r="X506" t="s">
        <v>6026</v>
      </c>
      <c r="Y506" t="s">
        <v>6026</v>
      </c>
      <c r="Z506" t="s">
        <v>3066</v>
      </c>
    </row>
    <row r="507" spans="1:26">
      <c r="A507" t="s">
        <v>874</v>
      </c>
      <c r="B507" s="1">
        <f>COUNTA(C507:ZZ507)</f>
        <v>0</v>
      </c>
      <c r="M507" t="s">
        <v>3394</v>
      </c>
    </row>
    <row r="508" spans="1:26">
      <c r="A508" t="s">
        <v>875</v>
      </c>
      <c r="B508" s="1">
        <f>COUNTA(C508:ZZ508)</f>
        <v>0</v>
      </c>
      <c r="C508" t="s">
        <v>876</v>
      </c>
      <c r="D508" t="s">
        <v>1122</v>
      </c>
      <c r="E508" t="s">
        <v>1367</v>
      </c>
      <c r="F508" t="s">
        <v>1608</v>
      </c>
      <c r="G508" t="s">
        <v>1846</v>
      </c>
      <c r="H508" t="s">
        <v>2094</v>
      </c>
      <c r="I508" t="s">
        <v>2340</v>
      </c>
      <c r="J508" t="s">
        <v>2578</v>
      </c>
      <c r="K508" t="s">
        <v>2823</v>
      </c>
      <c r="L508" t="s">
        <v>3067</v>
      </c>
      <c r="M508" t="s">
        <v>3395</v>
      </c>
      <c r="N508" t="s">
        <v>3628</v>
      </c>
      <c r="O508" t="s">
        <v>3856</v>
      </c>
      <c r="P508" t="s">
        <v>4094</v>
      </c>
      <c r="Q508" t="s">
        <v>4340</v>
      </c>
      <c r="R508" t="s">
        <v>4582</v>
      </c>
      <c r="S508" t="s">
        <v>4823</v>
      </c>
      <c r="T508" t="s">
        <v>5066</v>
      </c>
      <c r="U508" t="s">
        <v>5310</v>
      </c>
      <c r="V508" t="s">
        <v>5547</v>
      </c>
      <c r="W508" t="s">
        <v>5792</v>
      </c>
      <c r="X508" t="s">
        <v>6027</v>
      </c>
      <c r="Y508" t="s">
        <v>6256</v>
      </c>
      <c r="Z508" t="s">
        <v>6491</v>
      </c>
    </row>
    <row r="509" spans="1:26">
      <c r="A509" t="s">
        <v>877</v>
      </c>
      <c r="B509" s="1">
        <f>COUNTA(C509:ZZ509)</f>
        <v>0</v>
      </c>
      <c r="C509" t="s">
        <v>878</v>
      </c>
      <c r="D509" t="s">
        <v>1123</v>
      </c>
      <c r="E509" t="s">
        <v>1368</v>
      </c>
      <c r="F509" t="s">
        <v>1609</v>
      </c>
      <c r="G509" t="s">
        <v>1847</v>
      </c>
      <c r="H509" t="s">
        <v>2095</v>
      </c>
      <c r="I509" t="s">
        <v>2341</v>
      </c>
      <c r="J509" t="s">
        <v>2579</v>
      </c>
      <c r="K509" t="s">
        <v>2824</v>
      </c>
      <c r="L509" t="s">
        <v>3068</v>
      </c>
      <c r="M509" t="s">
        <v>3396</v>
      </c>
      <c r="N509" t="s">
        <v>3629</v>
      </c>
      <c r="O509" t="s">
        <v>3857</v>
      </c>
      <c r="P509" t="s">
        <v>4095</v>
      </c>
      <c r="Q509" t="s">
        <v>4341</v>
      </c>
      <c r="R509" t="s">
        <v>4583</v>
      </c>
      <c r="S509" t="s">
        <v>4824</v>
      </c>
      <c r="T509" t="s">
        <v>5067</v>
      </c>
      <c r="U509" t="s">
        <v>5311</v>
      </c>
      <c r="V509" t="s">
        <v>5548</v>
      </c>
      <c r="W509" t="s">
        <v>5793</v>
      </c>
      <c r="X509" t="s">
        <v>6028</v>
      </c>
      <c r="Y509" t="s">
        <v>6257</v>
      </c>
      <c r="Z509" t="s">
        <v>6492</v>
      </c>
    </row>
    <row r="510" spans="1:26">
      <c r="A510" t="s">
        <v>879</v>
      </c>
      <c r="B510" s="1">
        <f>COUNTA(C510:ZZ510)</f>
        <v>0</v>
      </c>
      <c r="M510" t="s">
        <v>3397</v>
      </c>
    </row>
    <row r="511" spans="1:26">
      <c r="A511" t="s">
        <v>880</v>
      </c>
      <c r="B511" s="1">
        <f>COUNTA(C511:ZZ511)</f>
        <v>0</v>
      </c>
      <c r="M511" t="s">
        <v>3287</v>
      </c>
    </row>
  </sheetData>
  <conditionalFormatting sqref="A2:A3000">
    <cfRule type="beginsWith" dxfId="1" priority="2" operator="beginsWith" text="int.">
      <formula>LEFT(A2,4)="int."</formula>
    </cfRule>
  </conditionalFormatting>
  <conditionalFormatting sqref="B2:B3000">
    <cfRule type="cellIs" dxfId="0" priority="1" operator="lessThan">
      <formula>24</formula>
    </cfRule>
  </conditionalFormatting>
  <conditionalFormatting sqref="C2:Z3000">
    <cfRule type="containsBlanks" dxfId="0" priority="3">
      <formula>LEN(TRIM(C2))=0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2018-02-25T11:45:36Z</dcterms:created>
  <dcterms:modified xsi:type="dcterms:W3CDTF">2018-02-25T11:45:36Z</dcterms:modified>
</cp:coreProperties>
</file>