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josenino-mora/Desktop/"/>
    </mc:Choice>
  </mc:AlternateContent>
  <xr:revisionPtr revIDLastSave="0" documentId="13_ncr:1_{FAB9B1B5-A77A-3E40-978B-CECAF65DFA59}" xr6:coauthVersionLast="47" xr6:coauthVersionMax="47" xr10:uidLastSave="{00000000-0000-0000-0000-000000000000}"/>
  <bookViews>
    <workbookView xWindow="0" yWindow="500" windowWidth="16000" windowHeight="10480" activeTab="1" xr2:uid="{00000000-000D-0000-FFFF-FFFF00000000}"/>
  </bookViews>
  <sheets>
    <sheet name="Answer Report 1" sheetId="4" r:id="rId1"/>
    <sheet name="Hoja1" sheetId="1" r:id="rId2"/>
    <sheet name="Hoja2" sheetId="2" r:id="rId3"/>
    <sheet name="Hoja3" sheetId="3" r:id="rId4"/>
  </sheets>
  <definedNames>
    <definedName name="solver_adj" localSheetId="1" hidden="1">Hoja1!$B$6:$AA$6</definedName>
    <definedName name="solver_adj" localSheetId="2" hidden="1">Hoja2!$B$6:$S$6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itr" localSheetId="1" hidden="1">1000000</definedName>
    <definedName name="solver_itr" localSheetId="2" hidden="1">2147483647</definedName>
    <definedName name="solver_lhs1" localSheetId="1" hidden="1">Hoja1!$B$13</definedName>
    <definedName name="solver_lhs1" localSheetId="2" hidden="1">Hoja2!$B$13</definedName>
    <definedName name="solver_lhs2" localSheetId="1" hidden="1">Hoja1!$C$6:$AA$6</definedName>
    <definedName name="solver_lhs2" localSheetId="2" hidden="1">Hoja2!$C$6:$S$6</definedName>
    <definedName name="solver_lhs3" localSheetId="1" hidden="1">Hoja1!$C$6:$AA$6</definedName>
    <definedName name="solver_lin" localSheetId="1" hidden="1">1</definedName>
    <definedName name="solver_lin" localSheetId="2" hidden="1">1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3</definedName>
    <definedName name="solver_num" localSheetId="2" hidden="1">2</definedName>
    <definedName name="solver_nwt" localSheetId="1" hidden="1">1</definedName>
    <definedName name="solver_opt" localSheetId="1" hidden="1">Hoja1!$B$9</definedName>
    <definedName name="solver_opt" localSheetId="2" hidden="1">Hoja2!$B$9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1</definedName>
    <definedName name="solver_rel2" localSheetId="2" hidden="1">5</definedName>
    <definedName name="solver_rel3" localSheetId="1" hidden="1">4</definedName>
    <definedName name="solver_rhs1" localSheetId="1" hidden="1">Hoja1!$D$13</definedName>
    <definedName name="solver_rhs1" localSheetId="2" hidden="1">Hoja2!$D$13</definedName>
    <definedName name="solver_rhs2" localSheetId="1" hidden="1">1</definedName>
    <definedName name="solver_rhs2" localSheetId="2" hidden="1">binary</definedName>
    <definedName name="solver_rhs3" localSheetId="1" hidden="1">"integer"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100</definedName>
    <definedName name="solver_tim" localSheetId="2" hidden="1">2147483647</definedName>
    <definedName name="solver_tol" localSheetId="1" hidden="1">0</definedName>
    <definedName name="solver_tol" localSheetId="2" hidden="1">0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9" i="1"/>
  <c r="B9" i="2"/>
  <c r="B13" i="2"/>
</calcChain>
</file>

<file path=xl/sharedStrings.xml><?xml version="1.0" encoding="utf-8"?>
<sst xmlns="http://schemas.openxmlformats.org/spreadsheetml/2006/main" count="216" uniqueCount="99">
  <si>
    <t xml:space="preserve">Decision variables: 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</si>
  <si>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</si>
  <si>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</si>
  <si>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</si>
  <si>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</si>
  <si>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</si>
  <si>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</si>
  <si>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</si>
  <si>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</si>
  <si>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</si>
  <si>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</si>
  <si>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</si>
  <si>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</si>
  <si>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</si>
  <si>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</si>
  <si>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</si>
  <si>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</si>
  <si>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</si>
  <si>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</si>
  <si>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Objective:</t>
  </si>
  <si>
    <t>max</t>
  </si>
  <si>
    <t>Constraints:</t>
  </si>
  <si>
    <t>&lt;=</t>
  </si>
  <si>
    <t>Model long MIP (mixed integer program)</t>
  </si>
  <si>
    <t>(note: x0 is continuous, x1 to x17 are binary)</t>
  </si>
  <si>
    <t>Microsoft Excel 16.18 Answer Report</t>
  </si>
  <si>
    <t>Worksheet: [longmip.xls]Hoja1</t>
  </si>
  <si>
    <t>Report Created: 22/10/2018 10:37:20</t>
  </si>
  <si>
    <t>Result: Solver found a solution.  All constraints and optimality conditions are satisfied.</t>
  </si>
  <si>
    <t>Solver Engine</t>
  </si>
  <si>
    <t>Engine: Simplex LP</t>
  </si>
  <si>
    <t>Solution Time: 1373.157 Seconds.</t>
  </si>
  <si>
    <t>Iterations: 0 Subproblems: 97238</t>
  </si>
  <si>
    <t>Solver Options</t>
  </si>
  <si>
    <t>Max Time 100 sec, Iterations 100, Precision 0.000001</t>
  </si>
  <si>
    <t>Max Subproblems Unlimited, Max Integer Sols Unlimited, Integer Tolerance 0%,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</si>
  <si>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</si>
  <si>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</si>
  <si>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</si>
  <si>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</si>
  <si>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</si>
  <si>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</si>
  <si>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</si>
  <si>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</si>
  <si>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</si>
  <si>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</si>
  <si>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</si>
  <si>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</si>
  <si>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$B$9</t>
  </si>
  <si>
    <t>max x0</t>
  </si>
  <si>
    <t>$B$6</t>
  </si>
  <si>
    <t>Contin</t>
  </si>
  <si>
    <t>$C$6</t>
  </si>
  <si>
    <t>$D$6</t>
  </si>
  <si>
    <t>$E$6</t>
  </si>
  <si>
    <t>$F$6</t>
  </si>
  <si>
    <t>$G$6</t>
  </si>
  <si>
    <t>$H$6</t>
  </si>
  <si>
    <t>$I$6</t>
  </si>
  <si>
    <t>$J$6</t>
  </si>
  <si>
    <t>$K$6</t>
  </si>
  <si>
    <t>$L$6</t>
  </si>
  <si>
    <t>$M$6</t>
  </si>
  <si>
    <t>$N$6</t>
  </si>
  <si>
    <t>$O$6</t>
  </si>
  <si>
    <t>$P$6</t>
  </si>
  <si>
    <t>$Q$6</t>
  </si>
  <si>
    <t>$R$6</t>
  </si>
  <si>
    <t>$S$6</t>
  </si>
  <si>
    <t>$B$13</t>
  </si>
  <si>
    <t>$B$13&lt;=$D$13</t>
  </si>
  <si>
    <t>Not Binding</t>
  </si>
  <si>
    <t>$C$6&lt;=1</t>
  </si>
  <si>
    <t>Binding</t>
  </si>
  <si>
    <t>$D$6&lt;=1</t>
  </si>
  <si>
    <t>$E$6&lt;=1</t>
  </si>
  <si>
    <t>$F$6&lt;=1</t>
  </si>
  <si>
    <t>$G$6&lt;=1</t>
  </si>
  <si>
    <t>$H$6&lt;=1</t>
  </si>
  <si>
    <t>$I$6&lt;=1</t>
  </si>
  <si>
    <t>$J$6&lt;=1</t>
  </si>
  <si>
    <t>$K$6&lt;=1</t>
  </si>
  <si>
    <t>$L$6&lt;=1</t>
  </si>
  <si>
    <t>$M$6&lt;=1</t>
  </si>
  <si>
    <t>$N$6&lt;=1</t>
  </si>
  <si>
    <t>$O$6&lt;=1</t>
  </si>
  <si>
    <t>$P$6&lt;=1</t>
  </si>
  <si>
    <t>$Q$6&lt;=1</t>
  </si>
  <si>
    <t>$R$6&lt;=1</t>
  </si>
  <si>
    <t>$S$6&lt;=1</t>
  </si>
  <si>
    <t>$C$6:$S$6=Integer</t>
  </si>
  <si>
    <t>x18</t>
  </si>
  <si>
    <t>x19</t>
  </si>
  <si>
    <t>x20</t>
  </si>
  <si>
    <t>x21</t>
  </si>
  <si>
    <t>x22</t>
  </si>
  <si>
    <t>x23</t>
  </si>
  <si>
    <t>x24</t>
  </si>
  <si>
    <t>x25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</si>
</sst>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4" fillId="0" borderId="0" xfId="0" applyFont="1"/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showGridLines="0" topLeftCell="A2" zoomScale="164" workbookViewId="0"/>
  </sheetViews>
  <sheetFormatPr baseColWidth="10" defaultRowHeight="13" x14ac:dyDescent="0.15"/>
  <cols>
    <col min="1" max="1" width="2.33203125" customWidth="1"/>
    <col min="2" max="2" width="16.6640625" bestFit="1" customWidth="1"/>
    <col min="3" max="3" width="6.6640625" bestFit="1" customWidth="1"/>
    <col min="4" max="4" width="12.83203125" bestFit="1" customWidth="1"/>
    <col min="5" max="5" width="13.5" bestFit="1" customWidth="1"/>
    <col min="6" max="6" width="10.1640625" bestFit="1" customWidth="1"/>
    <col min="7" max="7" width="5.83203125" bestFit="1" customWidth="1"/>
  </cols>
  <sheetData>
    <row r="1" spans="1:5" x14ac:dyDescent="0.15">
      <c r="A1" s="4" t="s">
        <v>25</v>
      </c>
    </row>
    <row r="2" spans="1:5" x14ac:dyDescent="0.15">
      <c r="A2" s="4" t="s">
        <v>26</v>
      </c>
    </row>
    <row r="3" spans="1:5" x14ac:dyDescent="0.15">
      <c r="A3" s="4" t="s">
        <v>27</v>
      </c>
    </row>
    <row r="4" spans="1:5" x14ac:dyDescent="0.15">
      <c r="A4" s="4" t="s">
        <v>28</v>
      </c>
    </row>
    <row r="5" spans="1:5" x14ac:dyDescent="0.15">
      <c r="A5" s="4" t="s">
        <v>29</v>
      </c>
    </row>
    <row r="6" spans="1:5" x14ac:dyDescent="0.15">
      <c r="A6" s="4"/>
      <c r="B6" t="s">
        <v>30</v>
      </c>
    </row>
    <row r="7" spans="1:5" x14ac:dyDescent="0.15">
      <c r="A7" s="4"/>
      <c r="B7" t="s">
        <v>31</v>
      </c>
    </row>
    <row r="8" spans="1:5" x14ac:dyDescent="0.15">
      <c r="A8" s="4"/>
      <c r="B8" t="s">
        <v>32</v>
      </c>
    </row>
    <row r="9" spans="1:5" x14ac:dyDescent="0.15">
      <c r="A9" s="4" t="s">
        <v>33</v>
      </c>
    </row>
    <row r="10" spans="1:5" x14ac:dyDescent="0.15">
      <c r="B10" t="s">
        <v>34</v>
      </c>
    </row>
    <row r="11" spans="1:5" x14ac:dyDescent="0.15">
      <c r="B11" t="s">
        <v>35</v>
      </c>
    </row>
    <row r="14" spans="1:5" ht="14" thickBot="1" x14ac:dyDescent="0.2">
      <c r="A14" t="s">
        <v>36</v>
      </c>
    </row>
    <row r="15" spans="1:5" ht="14" thickBot="1" x14ac:dyDescent="0.2">
      <c r="B15" s="12" t="s">
        <v>37</v>
      </c>
      <c r="C15" s="12" t="s">
        <v>38</v>
      </c>
      <c r="D15" s="12" t="s">
        <v>39</v>
      </c>
      <c r="E15" s="12" t="s">
        <v>40</v>
      </c>
    </row>
    <row r="16" spans="1:5" ht="14" thickBot="1" x14ac:dyDescent="0.2">
      <c r="B16" s="11" t="s">
        <v>48</v>
      </c>
      <c r="C16" s="11" t="s">
        <v>49</v>
      </c>
      <c r="D16" s="11">
        <v>0</v>
      </c>
      <c r="E16" s="11">
        <v>16</v>
      </c>
    </row>
    <row r="19" spans="1:6" ht="14" thickBot="1" x14ac:dyDescent="0.2">
      <c r="A19" t="s">
        <v>41</v>
      </c>
    </row>
    <row r="20" spans="1:6" ht="14" thickBot="1" x14ac:dyDescent="0.2">
      <c r="B20" s="12" t="s">
        <v>37</v>
      </c>
      <c r="C20" s="12" t="s">
        <v>38</v>
      </c>
      <c r="D20" s="12" t="s">
        <v>39</v>
      </c>
      <c r="E20" s="12" t="s">
        <v>40</v>
      </c>
      <c r="F20" s="12" t="s">
        <v>42</v>
      </c>
    </row>
    <row r="21" spans="1:6" x14ac:dyDescent="0.15">
      <c r="B21" s="13" t="s">
        <v>50</v>
      </c>
      <c r="C21" s="13" t="s">
        <v>1</v>
      </c>
      <c r="D21" s="14">
        <v>0</v>
      </c>
      <c r="E21" s="14">
        <v>0</v>
      </c>
      <c r="F21" s="13" t="s">
        <v>51</v>
      </c>
    </row>
    <row r="22" spans="1:6" x14ac:dyDescent="0.15">
      <c r="B22" s="13" t="s">
        <v>52</v>
      </c>
      <c r="C22" s="13" t="s">
        <v>2</v>
      </c>
      <c r="D22" s="14">
        <v>0</v>
      </c>
      <c r="E22" s="14">
        <v>1</v>
      </c>
      <c r="F22" s="13" t="s">
        <v>42</v>
      </c>
    </row>
    <row r="23" spans="1:6" x14ac:dyDescent="0.15">
      <c r="B23" s="13" t="s">
        <v>53</v>
      </c>
      <c r="C23" s="13" t="s">
        <v>3</v>
      </c>
      <c r="D23" s="14">
        <v>0</v>
      </c>
      <c r="E23" s="14">
        <v>1</v>
      </c>
      <c r="F23" s="13" t="s">
        <v>42</v>
      </c>
    </row>
    <row r="24" spans="1:6" x14ac:dyDescent="0.15">
      <c r="B24" s="13" t="s">
        <v>54</v>
      </c>
      <c r="C24" s="13" t="s">
        <v>4</v>
      </c>
      <c r="D24" s="14">
        <v>0</v>
      </c>
      <c r="E24" s="14">
        <v>1</v>
      </c>
      <c r="F24" s="13" t="s">
        <v>42</v>
      </c>
    </row>
    <row r="25" spans="1:6" x14ac:dyDescent="0.15">
      <c r="B25" s="13" t="s">
        <v>55</v>
      </c>
      <c r="C25" s="13" t="s">
        <v>5</v>
      </c>
      <c r="D25" s="14">
        <v>0</v>
      </c>
      <c r="E25" s="14">
        <v>1</v>
      </c>
      <c r="F25" s="13" t="s">
        <v>42</v>
      </c>
    </row>
    <row r="26" spans="1:6" x14ac:dyDescent="0.15">
      <c r="B26" s="13" t="s">
        <v>56</v>
      </c>
      <c r="C26" s="13" t="s">
        <v>6</v>
      </c>
      <c r="D26" s="14">
        <v>0</v>
      </c>
      <c r="E26" s="14">
        <v>1</v>
      </c>
      <c r="F26" s="13" t="s">
        <v>42</v>
      </c>
    </row>
    <row r="27" spans="1:6" x14ac:dyDescent="0.15">
      <c r="B27" s="13" t="s">
        <v>57</v>
      </c>
      <c r="C27" s="13" t="s">
        <v>7</v>
      </c>
      <c r="D27" s="14">
        <v>0</v>
      </c>
      <c r="E27" s="14">
        <v>1</v>
      </c>
      <c r="F27" s="13" t="s">
        <v>42</v>
      </c>
    </row>
    <row r="28" spans="1:6" x14ac:dyDescent="0.15">
      <c r="B28" s="13" t="s">
        <v>58</v>
      </c>
      <c r="C28" s="13" t="s">
        <v>8</v>
      </c>
      <c r="D28" s="14">
        <v>0</v>
      </c>
      <c r="E28" s="14">
        <v>1</v>
      </c>
      <c r="F28" s="13" t="s">
        <v>42</v>
      </c>
    </row>
    <row r="29" spans="1:6" x14ac:dyDescent="0.15">
      <c r="B29" s="13" t="s">
        <v>59</v>
      </c>
      <c r="C29" s="13" t="s">
        <v>9</v>
      </c>
      <c r="D29" s="14">
        <v>0</v>
      </c>
      <c r="E29" s="14">
        <v>0</v>
      </c>
      <c r="F29" s="13" t="s">
        <v>42</v>
      </c>
    </row>
    <row r="30" spans="1:6" x14ac:dyDescent="0.15">
      <c r="B30" s="13" t="s">
        <v>60</v>
      </c>
      <c r="C30" s="13" t="s">
        <v>10</v>
      </c>
      <c r="D30" s="14">
        <v>0</v>
      </c>
      <c r="E30" s="14">
        <v>1</v>
      </c>
      <c r="F30" s="13" t="s">
        <v>42</v>
      </c>
    </row>
    <row r="31" spans="1:6" x14ac:dyDescent="0.15">
      <c r="B31" s="13" t="s">
        <v>61</v>
      </c>
      <c r="C31" s="13" t="s">
        <v>11</v>
      </c>
      <c r="D31" s="14">
        <v>0</v>
      </c>
      <c r="E31" s="14">
        <v>0</v>
      </c>
      <c r="F31" s="13" t="s">
        <v>42</v>
      </c>
    </row>
    <row r="32" spans="1:6" x14ac:dyDescent="0.15">
      <c r="B32" s="13" t="s">
        <v>62</v>
      </c>
      <c r="C32" s="13" t="s">
        <v>12</v>
      </c>
      <c r="D32" s="14">
        <v>0</v>
      </c>
      <c r="E32" s="14">
        <v>0</v>
      </c>
      <c r="F32" s="13" t="s">
        <v>42</v>
      </c>
    </row>
    <row r="33" spans="1:7" x14ac:dyDescent="0.15">
      <c r="B33" s="13" t="s">
        <v>63</v>
      </c>
      <c r="C33" s="13" t="s">
        <v>13</v>
      </c>
      <c r="D33" s="14">
        <v>0</v>
      </c>
      <c r="E33" s="14">
        <v>0</v>
      </c>
      <c r="F33" s="13" t="s">
        <v>42</v>
      </c>
    </row>
    <row r="34" spans="1:7" x14ac:dyDescent="0.15">
      <c r="B34" s="13" t="s">
        <v>64</v>
      </c>
      <c r="C34" s="13" t="s">
        <v>14</v>
      </c>
      <c r="D34" s="14">
        <v>0</v>
      </c>
      <c r="E34" s="14">
        <v>0</v>
      </c>
      <c r="F34" s="13" t="s">
        <v>42</v>
      </c>
    </row>
    <row r="35" spans="1:7" x14ac:dyDescent="0.15">
      <c r="B35" s="13" t="s">
        <v>65</v>
      </c>
      <c r="C35" s="13" t="s">
        <v>15</v>
      </c>
      <c r="D35" s="14">
        <v>0</v>
      </c>
      <c r="E35" s="14">
        <v>0</v>
      </c>
      <c r="F35" s="13" t="s">
        <v>42</v>
      </c>
    </row>
    <row r="36" spans="1:7" x14ac:dyDescent="0.15">
      <c r="B36" s="13" t="s">
        <v>66</v>
      </c>
      <c r="C36" s="13" t="s">
        <v>16</v>
      </c>
      <c r="D36" s="14">
        <v>0</v>
      </c>
      <c r="E36" s="14">
        <v>0</v>
      </c>
      <c r="F36" s="13" t="s">
        <v>42</v>
      </c>
    </row>
    <row r="37" spans="1:7" x14ac:dyDescent="0.15">
      <c r="B37" s="13" t="s">
        <v>67</v>
      </c>
      <c r="C37" s="13" t="s">
        <v>17</v>
      </c>
      <c r="D37" s="14">
        <v>0</v>
      </c>
      <c r="E37" s="14">
        <v>0</v>
      </c>
      <c r="F37" s="13" t="s">
        <v>42</v>
      </c>
    </row>
    <row r="38" spans="1:7" ht="14" thickBot="1" x14ac:dyDescent="0.2">
      <c r="B38" s="11" t="s">
        <v>68</v>
      </c>
      <c r="C38" s="11" t="s">
        <v>18</v>
      </c>
      <c r="D38" s="15">
        <v>0</v>
      </c>
      <c r="E38" s="15">
        <v>0</v>
      </c>
      <c r="F38" s="11" t="s">
        <v>42</v>
      </c>
    </row>
    <row r="41" spans="1:7" ht="14" thickBot="1" x14ac:dyDescent="0.2">
      <c r="A41" t="s">
        <v>43</v>
      </c>
    </row>
    <row r="42" spans="1:7" ht="14" thickBot="1" x14ac:dyDescent="0.2">
      <c r="B42" s="12" t="s">
        <v>37</v>
      </c>
      <c r="C42" s="12" t="s">
        <v>38</v>
      </c>
      <c r="D42" s="12" t="s">
        <v>44</v>
      </c>
      <c r="E42" s="12" t="s">
        <v>45</v>
      </c>
      <c r="F42" s="12" t="s">
        <v>46</v>
      </c>
      <c r="G42" s="12" t="s">
        <v>47</v>
      </c>
    </row>
    <row r="43" spans="1:7" x14ac:dyDescent="0.15">
      <c r="B43" s="13" t="s">
        <v>69</v>
      </c>
      <c r="C43" s="13" t="s">
        <v>1</v>
      </c>
      <c r="D43" s="13">
        <v>16</v>
      </c>
      <c r="E43" s="13" t="s">
        <v>70</v>
      </c>
      <c r="F43" s="13" t="s">
        <v>71</v>
      </c>
      <c r="G43" s="13">
        <v>1</v>
      </c>
    </row>
    <row r="44" spans="1:7" x14ac:dyDescent="0.15">
      <c r="B44" s="13" t="s">
        <v>52</v>
      </c>
      <c r="C44" s="13" t="s">
        <v>2</v>
      </c>
      <c r="D44" s="14">
        <v>1</v>
      </c>
      <c r="E44" s="13" t="s">
        <v>72</v>
      </c>
      <c r="F44" s="13" t="s">
        <v>73</v>
      </c>
      <c r="G44" s="13">
        <v>0</v>
      </c>
    </row>
    <row r="45" spans="1:7" x14ac:dyDescent="0.15">
      <c r="B45" s="13" t="s">
        <v>53</v>
      </c>
      <c r="C45" s="13" t="s">
        <v>3</v>
      </c>
      <c r="D45" s="14">
        <v>1</v>
      </c>
      <c r="E45" s="13" t="s">
        <v>74</v>
      </c>
      <c r="F45" s="13" t="s">
        <v>73</v>
      </c>
      <c r="G45" s="13">
        <v>0</v>
      </c>
    </row>
    <row r="46" spans="1:7" x14ac:dyDescent="0.15">
      <c r="B46" s="13" t="s">
        <v>54</v>
      </c>
      <c r="C46" s="13" t="s">
        <v>4</v>
      </c>
      <c r="D46" s="14">
        <v>1</v>
      </c>
      <c r="E46" s="13" t="s">
        <v>75</v>
      </c>
      <c r="F46" s="13" t="s">
        <v>73</v>
      </c>
      <c r="G46" s="13">
        <v>0</v>
      </c>
    </row>
    <row r="47" spans="1:7" x14ac:dyDescent="0.15">
      <c r="B47" s="13" t="s">
        <v>55</v>
      </c>
      <c r="C47" s="13" t="s">
        <v>5</v>
      </c>
      <c r="D47" s="14">
        <v>1</v>
      </c>
      <c r="E47" s="13" t="s">
        <v>76</v>
      </c>
      <c r="F47" s="13" t="s">
        <v>73</v>
      </c>
      <c r="G47" s="13">
        <v>0</v>
      </c>
    </row>
    <row r="48" spans="1:7" x14ac:dyDescent="0.15">
      <c r="B48" s="13" t="s">
        <v>56</v>
      </c>
      <c r="C48" s="13" t="s">
        <v>6</v>
      </c>
      <c r="D48" s="14">
        <v>1</v>
      </c>
      <c r="E48" s="13" t="s">
        <v>77</v>
      </c>
      <c r="F48" s="13" t="s">
        <v>73</v>
      </c>
      <c r="G48" s="13">
        <v>0</v>
      </c>
    </row>
    <row r="49" spans="2:7" x14ac:dyDescent="0.15">
      <c r="B49" s="13" t="s">
        <v>57</v>
      </c>
      <c r="C49" s="13" t="s">
        <v>7</v>
      </c>
      <c r="D49" s="14">
        <v>1</v>
      </c>
      <c r="E49" s="13" t="s">
        <v>78</v>
      </c>
      <c r="F49" s="13" t="s">
        <v>73</v>
      </c>
      <c r="G49" s="13">
        <v>0</v>
      </c>
    </row>
    <row r="50" spans="2:7" x14ac:dyDescent="0.15">
      <c r="B50" s="13" t="s">
        <v>58</v>
      </c>
      <c r="C50" s="13" t="s">
        <v>8</v>
      </c>
      <c r="D50" s="14">
        <v>1</v>
      </c>
      <c r="E50" s="13" t="s">
        <v>79</v>
      </c>
      <c r="F50" s="13" t="s">
        <v>73</v>
      </c>
      <c r="G50" s="13">
        <v>0</v>
      </c>
    </row>
    <row r="51" spans="2:7" x14ac:dyDescent="0.15">
      <c r="B51" s="13" t="s">
        <v>59</v>
      </c>
      <c r="C51" s="13" t="s">
        <v>9</v>
      </c>
      <c r="D51" s="14">
        <v>0</v>
      </c>
      <c r="E51" s="13" t="s">
        <v>80</v>
      </c>
      <c r="F51" s="13" t="s">
        <v>73</v>
      </c>
      <c r="G51" s="13">
        <v>0</v>
      </c>
    </row>
    <row r="52" spans="2:7" x14ac:dyDescent="0.15">
      <c r="B52" s="13" t="s">
        <v>60</v>
      </c>
      <c r="C52" s="13" t="s">
        <v>10</v>
      </c>
      <c r="D52" s="14">
        <v>1</v>
      </c>
      <c r="E52" s="13" t="s">
        <v>81</v>
      </c>
      <c r="F52" s="13" t="s">
        <v>73</v>
      </c>
      <c r="G52" s="13">
        <v>0</v>
      </c>
    </row>
    <row r="53" spans="2:7" x14ac:dyDescent="0.15">
      <c r="B53" s="13" t="s">
        <v>61</v>
      </c>
      <c r="C53" s="13" t="s">
        <v>11</v>
      </c>
      <c r="D53" s="14">
        <v>0</v>
      </c>
      <c r="E53" s="13" t="s">
        <v>82</v>
      </c>
      <c r="F53" s="13" t="s">
        <v>73</v>
      </c>
      <c r="G53" s="13">
        <v>0</v>
      </c>
    </row>
    <row r="54" spans="2:7" x14ac:dyDescent="0.15">
      <c r="B54" s="13" t="s">
        <v>62</v>
      </c>
      <c r="C54" s="13" t="s">
        <v>12</v>
      </c>
      <c r="D54" s="14">
        <v>0</v>
      </c>
      <c r="E54" s="13" t="s">
        <v>83</v>
      </c>
      <c r="F54" s="13" t="s">
        <v>73</v>
      </c>
      <c r="G54" s="13">
        <v>0</v>
      </c>
    </row>
    <row r="55" spans="2:7" x14ac:dyDescent="0.15">
      <c r="B55" s="13" t="s">
        <v>63</v>
      </c>
      <c r="C55" s="13" t="s">
        <v>13</v>
      </c>
      <c r="D55" s="14">
        <v>0</v>
      </c>
      <c r="E55" s="13" t="s">
        <v>84</v>
      </c>
      <c r="F55" s="13" t="s">
        <v>73</v>
      </c>
      <c r="G55" s="13">
        <v>0</v>
      </c>
    </row>
    <row r="56" spans="2:7" x14ac:dyDescent="0.15">
      <c r="B56" s="13" t="s">
        <v>64</v>
      </c>
      <c r="C56" s="13" t="s">
        <v>14</v>
      </c>
      <c r="D56" s="14">
        <v>0</v>
      </c>
      <c r="E56" s="13" t="s">
        <v>85</v>
      </c>
      <c r="F56" s="13" t="s">
        <v>73</v>
      </c>
      <c r="G56" s="13">
        <v>0</v>
      </c>
    </row>
    <row r="57" spans="2:7" x14ac:dyDescent="0.15">
      <c r="B57" s="13" t="s">
        <v>65</v>
      </c>
      <c r="C57" s="13" t="s">
        <v>15</v>
      </c>
      <c r="D57" s="14">
        <v>0</v>
      </c>
      <c r="E57" s="13" t="s">
        <v>86</v>
      </c>
      <c r="F57" s="13" t="s">
        <v>73</v>
      </c>
      <c r="G57" s="13">
        <v>0</v>
      </c>
    </row>
    <row r="58" spans="2:7" x14ac:dyDescent="0.15">
      <c r="B58" s="13" t="s">
        <v>66</v>
      </c>
      <c r="C58" s="13" t="s">
        <v>16</v>
      </c>
      <c r="D58" s="14">
        <v>0</v>
      </c>
      <c r="E58" s="13" t="s">
        <v>87</v>
      </c>
      <c r="F58" s="13" t="s">
        <v>73</v>
      </c>
      <c r="G58" s="13">
        <v>0</v>
      </c>
    </row>
    <row r="59" spans="2:7" x14ac:dyDescent="0.15">
      <c r="B59" s="13" t="s">
        <v>67</v>
      </c>
      <c r="C59" s="13" t="s">
        <v>17</v>
      </c>
      <c r="D59" s="14">
        <v>0</v>
      </c>
      <c r="E59" s="13" t="s">
        <v>88</v>
      </c>
      <c r="F59" s="13" t="s">
        <v>73</v>
      </c>
      <c r="G59" s="13">
        <v>0</v>
      </c>
    </row>
    <row r="60" spans="2:7" x14ac:dyDescent="0.15">
      <c r="B60" s="13" t="s">
        <v>68</v>
      </c>
      <c r="C60" s="13" t="s">
        <v>18</v>
      </c>
      <c r="D60" s="14">
        <v>0</v>
      </c>
      <c r="E60" s="13" t="s">
        <v>89</v>
      </c>
      <c r="F60" s="13" t="s">
        <v>73</v>
      </c>
      <c r="G60" s="13">
        <v>0</v>
      </c>
    </row>
    <row r="61" spans="2:7" ht="14" thickBot="1" x14ac:dyDescent="0.2">
      <c r="B61" s="11" t="s">
        <v>90</v>
      </c>
      <c r="C61" s="11"/>
      <c r="D61" s="11"/>
      <c r="E61" s="11"/>
      <c r="F61" s="11"/>
      <c r="G6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3"/>
  <sheetViews>
    <sheetView tabSelected="1" topLeftCell="A2" zoomScale="68" zoomScaleNormal="100" workbookViewId="0">
      <selection activeCell="D7" sqref="D7"/>
    </sheetView>
  </sheetViews>
  <sheetFormatPr baseColWidth="10" defaultRowHeight="13" x14ac:dyDescent="0.15"/>
  <cols>
    <col min="2" max="3" width="3.6640625" bestFit="1" customWidth="1"/>
    <col min="4" max="4" width="3.5" customWidth="1"/>
    <col min="5" max="5" width="3.6640625" bestFit="1" customWidth="1"/>
    <col min="6" max="6" width="3.33203125" customWidth="1"/>
    <col min="7" max="7" width="3.83203125" customWidth="1"/>
    <col min="8" max="8" width="3.6640625" bestFit="1" customWidth="1"/>
    <col min="9" max="9" width="3.83203125" customWidth="1"/>
    <col min="10" max="11" width="3.6640625" bestFit="1" customWidth="1"/>
    <col min="12" max="12" width="4" bestFit="1" customWidth="1"/>
    <col min="13" max="14" width="3.83203125" customWidth="1"/>
    <col min="15" max="17" width="4" bestFit="1" customWidth="1"/>
    <col min="18" max="19" width="3.83203125" bestFit="1" customWidth="1"/>
  </cols>
  <sheetData>
    <row r="1" spans="1:27" x14ac:dyDescent="0.15">
      <c r="A1" s="4" t="s">
        <v>23</v>
      </c>
    </row>
    <row r="4" spans="1:27" ht="14" thickBot="1" x14ac:dyDescent="0.2">
      <c r="A4" s="4" t="s">
        <v>0</v>
      </c>
      <c r="D4" s="5" t="s">
        <v>24</v>
      </c>
    </row>
    <row r="5" spans="1:27" ht="14" thickBot="1" x14ac:dyDescent="0.2">
      <c r="B5" s="1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3" t="s">
        <v>18</v>
      </c>
      <c r="T5" s="2" t="s">
        <v>91</v>
      </c>
      <c r="U5" s="3" t="s">
        <v>92</v>
      </c>
      <c r="V5" s="2" t="s">
        <v>93</v>
      </c>
      <c r="W5" s="3" t="s">
        <v>94</v>
      </c>
      <c r="X5" s="2" t="s">
        <v>95</v>
      </c>
      <c r="Y5" s="3" t="s">
        <v>96</v>
      </c>
      <c r="Z5" s="2" t="s">
        <v>97</v>
      </c>
      <c r="AA5" s="3" t="s">
        <v>98</v>
      </c>
    </row>
    <row r="6" spans="1:27" ht="14" thickBot="1" x14ac:dyDescent="0.2">
      <c r="B6" s="6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</row>
    <row r="8" spans="1:27" ht="14" thickBot="1" x14ac:dyDescent="0.2">
      <c r="A8" s="4" t="s">
        <v>19</v>
      </c>
    </row>
    <row r="9" spans="1:27" ht="14" thickBot="1" x14ac:dyDescent="0.2">
      <c r="A9" t="s">
        <v>20</v>
      </c>
      <c r="B9" s="9">
        <f>-B6+2*SUM(C6:AA6)</f>
        <v>0</v>
      </c>
    </row>
    <row r="12" spans="1:27" ht="14" thickBot="1" x14ac:dyDescent="0.2">
      <c r="A12" s="4" t="s">
        <v>21</v>
      </c>
    </row>
    <row r="13" spans="1:27" ht="14" thickBot="1" x14ac:dyDescent="0.2">
      <c r="B13" s="10">
        <f>B6+2*SUM(C6:AA6)</f>
        <v>0</v>
      </c>
      <c r="C13" s="2" t="s">
        <v>22</v>
      </c>
      <c r="D13" s="3">
        <v>25</v>
      </c>
    </row>
  </sheetData>
  <phoneticPr fontId="0" type="noConversion"/>
  <pageMargins left="0.75" right="0.75" top="1" bottom="1" header="0" footer="0"/>
  <pageSetup paperSize="9" orientation="portrait" horizontalDpi="4294967293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3"/>
  <sheetViews>
    <sheetView topLeftCell="B1" workbookViewId="0">
      <selection activeCell="B6" sqref="B6:S6"/>
    </sheetView>
  </sheetViews>
  <sheetFormatPr baseColWidth="10" defaultRowHeight="13" x14ac:dyDescent="0.15"/>
  <sheetData>
    <row r="1" spans="1:19" x14ac:dyDescent="0.15">
      <c r="A1" s="4" t="s">
        <v>23</v>
      </c>
    </row>
    <row r="4" spans="1:19" ht="14" thickBot="1" x14ac:dyDescent="0.2">
      <c r="A4" s="4" t="s">
        <v>0</v>
      </c>
      <c r="D4" s="5" t="s">
        <v>24</v>
      </c>
    </row>
    <row r="5" spans="1:19" ht="14" thickBot="1" x14ac:dyDescent="0.2">
      <c r="B5" s="1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3" t="s">
        <v>18</v>
      </c>
    </row>
    <row r="6" spans="1:19" ht="14" thickBot="1" x14ac:dyDescent="0.2">
      <c r="B6" s="6">
        <v>0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0</v>
      </c>
      <c r="K6" s="7">
        <v>1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8">
        <v>0</v>
      </c>
    </row>
    <row r="8" spans="1:19" ht="14" thickBot="1" x14ac:dyDescent="0.2">
      <c r="A8" s="4" t="s">
        <v>19</v>
      </c>
    </row>
    <row r="9" spans="1:19" ht="14" thickBot="1" x14ac:dyDescent="0.2">
      <c r="A9" t="s">
        <v>20</v>
      </c>
      <c r="B9" s="9">
        <f>-B6+2*SUM(C6:S6)</f>
        <v>16</v>
      </c>
    </row>
    <row r="12" spans="1:19" ht="14" thickBot="1" x14ac:dyDescent="0.2">
      <c r="A12" s="4" t="s">
        <v>21</v>
      </c>
    </row>
    <row r="13" spans="1:19" ht="14" thickBot="1" x14ac:dyDescent="0.2">
      <c r="B13" s="10">
        <f>B6+2*SUM(C6:S6)</f>
        <v>16</v>
      </c>
      <c r="C13" s="2" t="s">
        <v>22</v>
      </c>
      <c r="D13" s="3">
        <v>17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3" x14ac:dyDescent="0.15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Hoja1</vt:lpstr>
      <vt:lpstr>Hoja2</vt:lpstr>
      <vt:lpstr>Hoja3</vt:lpstr>
    </vt:vector>
  </TitlesOfParts>
  <Company>Universitat Pompeu Fabra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Niño-Mora</dc:creator>
  <cp:lastModifiedBy>José Niño Mora</cp:lastModifiedBy>
  <dcterms:created xsi:type="dcterms:W3CDTF">2001-10-30T11:22:44Z</dcterms:created>
  <dcterms:modified xsi:type="dcterms:W3CDTF">2023-10-16T07:47:42Z</dcterms:modified>
</cp:coreProperties>
</file>