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xmlns:r="http://schemas.openxmlformats.org/officeDocument/2006/relationships" name="Apresentação" sheetId="1" state="visible" r:id="rId1"/>
    <sheet xmlns:r="http://schemas.openxmlformats.org/officeDocument/2006/relationships" name="Dados" sheetId="2" state="visible" r:id="rId2"/>
    <sheet xmlns:r="http://schemas.openxmlformats.org/officeDocument/2006/relationships" name="Códigos da Receita" sheetId="3" state="visible" r:id="rId3"/>
  </sheets>
  <definedNames>
    <definedName name="CNPJ">Apresentação!$C$7</definedName>
    <definedName name="EMPRESA">Apresentação!$B$7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&quot;R$&quot;\ * #,##0.00_-;\-&quot;R$&quot;\ * #,##0.00_-;_-&quot;R$&quot;\ * &quot;-&quot;??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rgb="FF00205B"/>
      <sz val="11"/>
    </font>
    <font>
      <name val="Arial"/>
      <family val="2"/>
      <color rgb="FF333333"/>
      <sz val="11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2CA6D"/>
        <bgColor indexed="64"/>
      </patternFill>
    </fill>
    <fill>
      <patternFill patternType="solid">
        <fgColor rgb="FFF2E9D8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BFC7D6"/>
      </right>
      <top/>
      <bottom/>
      <diagonal/>
    </border>
    <border>
      <left style="medium">
        <color rgb="FFBFC7D6"/>
      </left>
      <right style="medium">
        <color rgb="FFDDDDDD"/>
      </right>
      <top/>
      <bottom/>
      <diagonal/>
    </border>
    <border>
      <left style="medium">
        <color rgb="FFBFC7D6"/>
      </left>
      <right style="medium">
        <color rgb="FFBFC7D6"/>
      </right>
      <top/>
      <bottom style="medium">
        <color rgb="FFDDDDDD"/>
      </bottom>
      <diagonal/>
    </border>
    <border>
      <left style="medium">
        <color rgb="FFBFC7D6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BFC7D6"/>
      </right>
      <top style="medium">
        <color rgb="FFDDDDDD"/>
      </top>
      <bottom/>
      <diagonal/>
    </border>
    <border>
      <left style="medium">
        <color rgb="FFBFC7D6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BFC7D6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BFC7D6"/>
      </left>
      <right style="medium">
        <color rgb="FFBFC7D6"/>
      </right>
      <top style="medium">
        <color rgb="FFDDDDDD"/>
      </top>
      <bottom style="medium">
        <color rgb="FFDDDDDD"/>
      </bottom>
      <diagonal/>
    </border>
    <border>
      <left style="medium">
        <color rgb="FFBFC7D6"/>
      </left>
      <right/>
      <top/>
      <bottom/>
      <diagonal/>
    </border>
    <border>
      <left style="medium">
        <color rgb="FFBFC7D6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1" fillId="0" borderId="0"/>
    <xf numFmtId="43" fontId="1" fillId="0" borderId="0"/>
    <xf numFmtId="9" fontId="1" fillId="0" borderId="0"/>
    <xf numFmtId="44" fontId="1" fillId="0" borderId="0"/>
  </cellStyleXfs>
  <cellXfs count="165">
    <xf numFmtId="0" fontId="0" fillId="0" borderId="0" pivotButton="0" quotePrefix="0" xfId="0"/>
    <xf numFmtId="4" fontId="0" fillId="0" borderId="0" pivotButton="0" quotePrefix="0" xfId="0"/>
    <xf numFmtId="0" fontId="0" fillId="0" borderId="0" pivotButton="0" quotePrefix="1" xfId="0"/>
    <xf numFmtId="164" fontId="0" fillId="0" borderId="0" pivotButton="0" quotePrefix="0" xfId="1"/>
    <xf numFmtId="10" fontId="0" fillId="0" borderId="0" pivotButton="0" quotePrefix="0" xfId="2"/>
    <xf numFmtId="0" fontId="2" fillId="0" borderId="0" pivotButton="0" quotePrefix="0" xfId="0"/>
    <xf numFmtId="0" fontId="3" fillId="4" borderId="1" pivotButton="0" quotePrefix="0" xfId="0"/>
    <xf numFmtId="4" fontId="3" fillId="4" borderId="2" pivotButton="0" quotePrefix="0" xfId="0"/>
    <xf numFmtId="10" fontId="3" fillId="4" borderId="2" pivotButton="0" quotePrefix="0" xfId="2"/>
    <xf numFmtId="0" fontId="3" fillId="4" borderId="3" pivotButton="0" quotePrefix="0" xfId="0"/>
    <xf numFmtId="0" fontId="0" fillId="0" borderId="4" pivotButton="0" quotePrefix="0" xfId="0"/>
    <xf numFmtId="10" fontId="0" fillId="0" borderId="0" pivotButton="0" quotePrefix="0" xfId="2"/>
    <xf numFmtId="0" fontId="0" fillId="0" borderId="5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3" pivotButton="0" quotePrefix="0" xfId="0"/>
    <xf numFmtId="0" fontId="3" fillId="0" borderId="4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3" borderId="4" pivotButton="0" quotePrefix="0" xfId="0"/>
    <xf numFmtId="10" fontId="3" fillId="3" borderId="0" pivotButton="0" quotePrefix="0" xfId="2"/>
    <xf numFmtId="0" fontId="3" fillId="3" borderId="5" pivotButton="0" quotePrefix="0" xfId="0"/>
    <xf numFmtId="0" fontId="3" fillId="0" borderId="4" pivotButton="0" quotePrefix="0" xfId="0"/>
    <xf numFmtId="10" fontId="3" fillId="0" borderId="0" pivotButton="0" quotePrefix="0" xfId="2"/>
    <xf numFmtId="0" fontId="3" fillId="0" borderId="5" pivotButton="0" quotePrefix="0" xfId="0"/>
    <xf numFmtId="0" fontId="3" fillId="3" borderId="6" pivotButton="0" quotePrefix="0" xfId="0"/>
    <xf numFmtId="0" fontId="0" fillId="3" borderId="7" pivotButton="0" quotePrefix="0" xfId="0"/>
    <xf numFmtId="0" fontId="0" fillId="3" borderId="8" pivotButton="0" quotePrefix="0" xfId="0"/>
    <xf numFmtId="10" fontId="3" fillId="0" borderId="0" applyAlignment="1" pivotButton="0" quotePrefix="0" xfId="2">
      <alignment horizontal="center"/>
    </xf>
    <xf numFmtId="0" fontId="0" fillId="0" borderId="6" pivotButton="0" quotePrefix="0" xfId="0"/>
    <xf numFmtId="0" fontId="0" fillId="0" borderId="7" pivotButton="0" quotePrefix="0" xfId="0"/>
    <xf numFmtId="4" fontId="0" fillId="0" borderId="7" pivotButton="0" quotePrefix="0" xfId="0"/>
    <xf numFmtId="0" fontId="0" fillId="0" borderId="8" pivotButton="0" quotePrefix="0" xfId="0"/>
    <xf numFmtId="0" fontId="4" fillId="0" borderId="0" pivotButton="0" quotePrefix="0" xfId="0"/>
    <xf numFmtId="0" fontId="0" fillId="4" borderId="2" pivotButton="0" quotePrefix="0" xfId="0"/>
    <xf numFmtId="0" fontId="0" fillId="3" borderId="0" pivotButton="0" quotePrefix="0" xfId="0"/>
    <xf numFmtId="0" fontId="0" fillId="2" borderId="2" pivotButton="0" quotePrefix="0" xfId="0"/>
    <xf numFmtId="0" fontId="0" fillId="0" borderId="4" pivotButton="0" quotePrefix="1" xfId="0"/>
    <xf numFmtId="10" fontId="3" fillId="3" borderId="7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0" fillId="0" borderId="0" pivotButton="0" quotePrefix="0" xfId="3"/>
    <xf numFmtId="0" fontId="0" fillId="0" borderId="0" applyAlignment="1" pivotButton="0" quotePrefix="0" xfId="0">
      <alignment horizontal="right"/>
    </xf>
    <xf numFmtId="0" fontId="3" fillId="5" borderId="6" pivotButton="0" quotePrefix="0" xfId="0"/>
    <xf numFmtId="0" fontId="0" fillId="5" borderId="7" pivotButton="0" quotePrefix="0" xfId="0"/>
    <xf numFmtId="10" fontId="3" fillId="5" borderId="7" pivotButton="0" quotePrefix="0" xfId="2"/>
    <xf numFmtId="0" fontId="0" fillId="5" borderId="8" pivotButton="0" quotePrefix="0" xfId="0"/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164" fontId="5" fillId="0" borderId="0" pivotButton="0" quotePrefix="0" xfId="1"/>
    <xf numFmtId="0" fontId="5" fillId="0" borderId="0" pivotButton="0" quotePrefix="0" xfId="0"/>
    <xf numFmtId="4" fontId="3" fillId="3" borderId="0" applyAlignment="1" pivotButton="0" quotePrefix="0" xfId="0">
      <alignment horizontal="center"/>
    </xf>
    <xf numFmtId="4" fontId="3" fillId="0" borderId="0" applyAlignment="1" pivotButton="0" quotePrefix="0" xfId="0">
      <alignment horizontal="center"/>
    </xf>
    <xf numFmtId="0" fontId="0" fillId="3" borderId="7" applyAlignment="1" pivotButton="0" quotePrefix="0" xfId="0">
      <alignment horizontal="center"/>
    </xf>
    <xf numFmtId="0" fontId="0" fillId="0" borderId="2" pivotButton="0" quotePrefix="0" xfId="0"/>
    <xf numFmtId="4" fontId="0" fillId="0" borderId="2" pivotButton="0" quotePrefix="0" xfId="0"/>
    <xf numFmtId="10" fontId="0" fillId="0" borderId="2" pivotButton="0" quotePrefix="0" xfId="2"/>
    <xf numFmtId="0" fontId="3" fillId="5" borderId="1" pivotButton="0" quotePrefix="0" xfId="0"/>
    <xf numFmtId="0" fontId="0" fillId="5" borderId="2" pivotButton="0" quotePrefix="0" xfId="0"/>
    <xf numFmtId="4" fontId="3" fillId="5" borderId="2" pivotButton="0" quotePrefix="0" xfId="0"/>
    <xf numFmtId="10" fontId="3" fillId="5" borderId="2" pivotButton="0" quotePrefix="0" xfId="2"/>
    <xf numFmtId="0" fontId="3" fillId="5" borderId="3" pivotButton="0" quotePrefix="0" xfId="0"/>
    <xf numFmtId="4" fontId="3" fillId="5" borderId="7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4" fontId="5" fillId="0" borderId="0" applyAlignment="1" pivotButton="0" quotePrefix="0" xfId="1">
      <alignment horizontal="center"/>
    </xf>
    <xf numFmtId="164" fontId="0" fillId="0" borderId="0" pivotButton="0" quotePrefix="0" xfId="0"/>
    <xf numFmtId="9" fontId="3" fillId="0" borderId="5" pivotButton="0" quotePrefix="0" xfId="0"/>
    <xf numFmtId="9" fontId="0" fillId="0" borderId="5" pivotButton="0" quotePrefix="0" xfId="0"/>
    <xf numFmtId="4" fontId="0" fillId="0" borderId="0" applyAlignment="1" pivotButton="0" quotePrefix="0" xfId="1">
      <alignment horizontal="center"/>
    </xf>
    <xf numFmtId="9" fontId="0" fillId="0" borderId="0" pivotButton="0" quotePrefix="0" xfId="0"/>
    <xf numFmtId="1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5" pivotButton="0" quotePrefix="0" xfId="1"/>
    <xf numFmtId="164" fontId="0" fillId="0" borderId="16" pivotButton="0" quotePrefix="0" xfId="1"/>
    <xf numFmtId="164" fontId="0" fillId="0" borderId="13" pivotButton="0" quotePrefix="0" xfId="0"/>
    <xf numFmtId="0" fontId="6" fillId="0" borderId="12" pivotButton="0" quotePrefix="0" xfId="0"/>
    <xf numFmtId="164" fontId="6" fillId="0" borderId="0" pivotButton="0" quotePrefix="0" xfId="0"/>
    <xf numFmtId="164" fontId="6" fillId="0" borderId="13" pivotButton="0" quotePrefix="0" xfId="0"/>
    <xf numFmtId="0" fontId="3" fillId="6" borderId="0" pivotButton="0" quotePrefix="0" xfId="0"/>
    <xf numFmtId="164" fontId="3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8" fillId="7" borderId="18" applyAlignment="1" pivotButton="0" quotePrefix="0" xfId="0">
      <alignment horizontal="left" vertical="center" wrapText="1" indent="1"/>
    </xf>
    <xf numFmtId="0" fontId="8" fillId="7" borderId="17" applyAlignment="1" pivotButton="0" quotePrefix="0" xfId="0">
      <alignment horizontal="left" vertical="center" wrapText="1" indent="1"/>
    </xf>
    <xf numFmtId="0" fontId="8" fillId="9" borderId="17" applyAlignment="1" pivotButton="0" quotePrefix="0" xfId="0">
      <alignment horizontal="center" vertical="top" wrapText="1"/>
    </xf>
    <xf numFmtId="0" fontId="8" fillId="9" borderId="17" applyAlignment="1" pivotButton="0" quotePrefix="0" xfId="0">
      <alignment vertical="top" wrapText="1"/>
    </xf>
    <xf numFmtId="0" fontId="8" fillId="9" borderId="17" applyAlignment="1" pivotButton="0" quotePrefix="0" xfId="0">
      <alignment horizontal="left" vertical="center" wrapText="1" indent="1"/>
    </xf>
    <xf numFmtId="14" fontId="8" fillId="9" borderId="17" applyAlignment="1" pivotButton="0" quotePrefix="0" xfId="0">
      <alignment horizontal="center" vertical="top" wrapText="1"/>
    </xf>
    <xf numFmtId="0" fontId="8" fillId="9" borderId="18" applyAlignment="1" pivotButton="0" quotePrefix="0" xfId="0">
      <alignment horizontal="left" vertical="center" wrapText="1" indent="1"/>
    </xf>
    <xf numFmtId="0" fontId="8" fillId="7" borderId="17" applyAlignment="1" pivotButton="0" quotePrefix="0" xfId="0">
      <alignment horizontal="center" vertical="top" wrapText="1"/>
    </xf>
    <xf numFmtId="0" fontId="8" fillId="7" borderId="17" applyAlignment="1" pivotButton="0" quotePrefix="0" xfId="0">
      <alignment vertical="top" wrapText="1"/>
    </xf>
    <xf numFmtId="14" fontId="8" fillId="7" borderId="17" applyAlignment="1" pivotButton="0" quotePrefix="0" xfId="0">
      <alignment horizontal="center" vertical="top" wrapText="1"/>
    </xf>
    <xf numFmtId="14" fontId="8" fillId="9" borderId="19" applyAlignment="1" pivotButton="0" quotePrefix="0" xfId="0">
      <alignment horizontal="center" vertical="top" wrapText="1"/>
    </xf>
    <xf numFmtId="0" fontId="8" fillId="9" borderId="19" applyAlignment="1" pivotButton="0" quotePrefix="0" xfId="0">
      <alignment horizontal="center" vertical="top" wrapText="1"/>
    </xf>
    <xf numFmtId="0" fontId="8" fillId="7" borderId="19" applyAlignment="1" pivotButton="0" quotePrefix="0" xfId="0">
      <alignment horizontal="center" vertical="top" wrapText="1"/>
    </xf>
    <xf numFmtId="14" fontId="8" fillId="7" borderId="19" applyAlignment="1" pivotButton="0" quotePrefix="0" xfId="0">
      <alignment horizontal="center" vertical="top" wrapText="1"/>
    </xf>
    <xf numFmtId="0" fontId="0" fillId="7" borderId="20" pivotButton="0" quotePrefix="0" xfId="0"/>
    <xf numFmtId="10" fontId="9" fillId="0" borderId="5" pivotButton="0" quotePrefix="0" xfId="2"/>
    <xf numFmtId="0" fontId="0" fillId="0" borderId="0" applyAlignment="1" pivotButton="0" quotePrefix="0" xfId="0">
      <alignment horizontal="center"/>
    </xf>
    <xf numFmtId="0" fontId="8" fillId="7" borderId="25" applyAlignment="1" pivotButton="0" quotePrefix="0" xfId="0">
      <alignment horizontal="center" vertical="top" wrapText="1"/>
    </xf>
    <xf numFmtId="0" fontId="8" fillId="7" borderId="17" applyAlignment="1" pivotButton="0" quotePrefix="0" xfId="0">
      <alignment horizontal="center" vertical="top" wrapText="1"/>
    </xf>
    <xf numFmtId="0" fontId="8" fillId="7" borderId="26" applyAlignment="1" pivotButton="0" quotePrefix="0" xfId="0">
      <alignment vertical="top" wrapText="1"/>
    </xf>
    <xf numFmtId="0" fontId="8" fillId="7" borderId="23" applyAlignment="1" pivotButton="0" quotePrefix="0" xfId="0">
      <alignment vertical="top" wrapText="1"/>
    </xf>
    <xf numFmtId="14" fontId="8" fillId="7" borderId="26" applyAlignment="1" pivotButton="0" quotePrefix="0" xfId="0">
      <alignment horizontal="center" vertical="top" wrapText="1"/>
    </xf>
    <xf numFmtId="14" fontId="8" fillId="7" borderId="23" applyAlignment="1" pivotButton="0" quotePrefix="0" xfId="0">
      <alignment horizontal="center" vertical="top" wrapText="1"/>
    </xf>
    <xf numFmtId="14" fontId="8" fillId="7" borderId="27" applyAlignment="1" pivotButton="0" quotePrefix="0" xfId="0">
      <alignment horizontal="center" vertical="top" wrapText="1"/>
    </xf>
    <xf numFmtId="14" fontId="8" fillId="7" borderId="24" applyAlignment="1" pivotButton="0" quotePrefix="0" xfId="0">
      <alignment horizontal="center" vertical="top" wrapText="1"/>
    </xf>
    <xf numFmtId="0" fontId="8" fillId="9" borderId="25" applyAlignment="1" pivotButton="0" quotePrefix="0" xfId="0">
      <alignment horizontal="center" vertical="top" wrapText="1"/>
    </xf>
    <xf numFmtId="0" fontId="8" fillId="9" borderId="17" applyAlignment="1" pivotButton="0" quotePrefix="0" xfId="0">
      <alignment horizontal="center" vertical="top" wrapText="1"/>
    </xf>
    <xf numFmtId="0" fontId="8" fillId="9" borderId="26" applyAlignment="1" pivotButton="0" quotePrefix="0" xfId="0">
      <alignment vertical="top" wrapText="1"/>
    </xf>
    <xf numFmtId="0" fontId="8" fillId="9" borderId="23" applyAlignment="1" pivotButton="0" quotePrefix="0" xfId="0">
      <alignment vertical="top" wrapText="1"/>
    </xf>
    <xf numFmtId="14" fontId="8" fillId="9" borderId="26" applyAlignment="1" pivotButton="0" quotePrefix="0" xfId="0">
      <alignment horizontal="center" vertical="top" wrapText="1"/>
    </xf>
    <xf numFmtId="14" fontId="8" fillId="9" borderId="23" applyAlignment="1" pivotButton="0" quotePrefix="0" xfId="0">
      <alignment horizontal="center" vertical="top" wrapText="1"/>
    </xf>
    <xf numFmtId="14" fontId="8" fillId="9" borderId="27" applyAlignment="1" pivotButton="0" quotePrefix="0" xfId="0">
      <alignment horizontal="center" vertical="top" wrapText="1"/>
    </xf>
    <xf numFmtId="14" fontId="8" fillId="9" borderId="24" applyAlignment="1" pivotButton="0" quotePrefix="0" xfId="0">
      <alignment horizontal="center" vertical="top" wrapText="1"/>
    </xf>
    <xf numFmtId="0" fontId="8" fillId="7" borderId="27" applyAlignment="1" pivotButton="0" quotePrefix="0" xfId="0">
      <alignment horizontal="center" vertical="top" wrapText="1"/>
    </xf>
    <xf numFmtId="0" fontId="8" fillId="7" borderId="24" applyAlignment="1" pivotButton="0" quotePrefix="0" xfId="0">
      <alignment horizontal="center" vertical="top" wrapText="1"/>
    </xf>
    <xf numFmtId="0" fontId="8" fillId="9" borderId="27" applyAlignment="1" pivotButton="0" quotePrefix="0" xfId="0">
      <alignment horizontal="center" vertical="top" wrapText="1"/>
    </xf>
    <xf numFmtId="0" fontId="8" fillId="9" borderId="24" applyAlignment="1" pivotButton="0" quotePrefix="0" xfId="0">
      <alignment horizontal="center" vertical="top" wrapText="1"/>
    </xf>
    <xf numFmtId="0" fontId="8" fillId="9" borderId="18" applyAlignment="1" pivotButton="0" quotePrefix="0" xfId="0">
      <alignment horizontal="center" vertical="top" wrapText="1"/>
    </xf>
    <xf numFmtId="0" fontId="8" fillId="9" borderId="21" applyAlignment="1" pivotButton="0" quotePrefix="0" xfId="0">
      <alignment vertical="top" wrapText="1"/>
    </xf>
    <xf numFmtId="14" fontId="8" fillId="9" borderId="21" applyAlignment="1" pivotButton="0" quotePrefix="0" xfId="0">
      <alignment horizontal="center" vertical="top" wrapText="1"/>
    </xf>
    <xf numFmtId="14" fontId="8" fillId="9" borderId="22" applyAlignment="1" pivotButton="0" quotePrefix="0" xfId="0">
      <alignment horizontal="center" vertical="top" wrapText="1"/>
    </xf>
    <xf numFmtId="0" fontId="8" fillId="7" borderId="18" applyAlignment="1" pivotButton="0" quotePrefix="0" xfId="0">
      <alignment horizontal="center" vertical="top" wrapText="1"/>
    </xf>
    <xf numFmtId="0" fontId="8" fillId="7" borderId="21" applyAlignment="1" pivotButton="0" quotePrefix="0" xfId="0">
      <alignment vertical="top" wrapText="1"/>
    </xf>
    <xf numFmtId="14" fontId="8" fillId="7" borderId="21" applyAlignment="1" pivotButton="0" quotePrefix="0" xfId="0">
      <alignment horizontal="center" vertical="top" wrapText="1"/>
    </xf>
    <xf numFmtId="14" fontId="8" fillId="7" borderId="22" applyAlignment="1" pivotButton="0" quotePrefix="0" xfId="0">
      <alignment horizontal="center" vertical="top" wrapText="1"/>
    </xf>
    <xf numFmtId="0" fontId="8" fillId="9" borderId="22" applyAlignment="1" pivotButton="0" quotePrefix="0" xfId="0">
      <alignment horizontal="center" vertical="top" wrapText="1"/>
    </xf>
    <xf numFmtId="0" fontId="8" fillId="7" borderId="22" applyAlignment="1" pivotButton="0" quotePrefix="0" xfId="0">
      <alignment horizontal="center" vertical="top" wrapText="1"/>
    </xf>
    <xf numFmtId="0" fontId="7" fillId="8" borderId="18" applyAlignment="1" pivotButton="0" quotePrefix="0" xfId="0">
      <alignment horizontal="left" vertical="center"/>
    </xf>
    <xf numFmtId="0" fontId="7" fillId="8" borderId="21" applyAlignment="1" pivotButton="0" quotePrefix="0" xfId="0">
      <alignment horizontal="left" vertical="center"/>
    </xf>
    <xf numFmtId="0" fontId="7" fillId="8" borderId="21" applyAlignment="1" pivotButton="0" quotePrefix="0" xfId="0">
      <alignment horizontal="center" vertical="center"/>
    </xf>
    <xf numFmtId="0" fontId="7" fillId="8" borderId="2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5" fontId="0" fillId="0" borderId="0" pivotButton="0" quotePrefix="0" xfId="3"/>
    <xf numFmtId="164" fontId="0" fillId="0" borderId="0" pivotButton="0" quotePrefix="0" xfId="1"/>
    <xf numFmtId="164" fontId="0" fillId="0" borderId="0" pivotButton="0" quotePrefix="0" xfId="0"/>
    <xf numFmtId="164" fontId="0" fillId="0" borderId="13" pivotButton="0" quotePrefix="0" xfId="0"/>
    <xf numFmtId="164" fontId="3" fillId="6" borderId="0" pivotButton="0" quotePrefix="0" xfId="0"/>
    <xf numFmtId="164" fontId="6" fillId="0" borderId="0" pivotButton="0" quotePrefix="0" xfId="0"/>
    <xf numFmtId="164" fontId="6" fillId="0" borderId="13" pivotButton="0" quotePrefix="0" xfId="0"/>
    <xf numFmtId="164" fontId="0" fillId="0" borderId="15" pivotButton="0" quotePrefix="0" xfId="1"/>
    <xf numFmtId="164" fontId="0" fillId="0" borderId="16" pivotButton="0" quotePrefix="0" xfId="1"/>
    <xf numFmtId="164" fontId="5" fillId="0" borderId="0" pivotButton="0" quotePrefix="0" xfId="1"/>
    <xf numFmtId="0" fontId="0" fillId="0" borderId="18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17" pivotButton="0" quotePrefix="0" xfId="0"/>
    <xf numFmtId="0" fontId="0" fillId="0" borderId="23" pivotButton="0" quotePrefix="0" xfId="0"/>
    <xf numFmtId="0" fontId="0" fillId="0" borderId="24" pivotButton="0" quotePrefix="0" xfId="0"/>
    <xf numFmtId="0" fontId="8" fillId="7" borderId="28" applyAlignment="1" pivotButton="0" quotePrefix="0" xfId="0">
      <alignment horizontal="center" vertical="top" wrapText="1"/>
    </xf>
    <xf numFmtId="0" fontId="8" fillId="7" borderId="30" applyAlignment="1" pivotButton="0" quotePrefix="0" xfId="0">
      <alignment vertical="top" wrapText="1"/>
    </xf>
    <xf numFmtId="14" fontId="8" fillId="7" borderId="30" applyAlignment="1" pivotButton="0" quotePrefix="0" xfId="0">
      <alignment horizontal="center" vertical="top" wrapText="1"/>
    </xf>
    <xf numFmtId="0" fontId="8" fillId="7" borderId="32" applyAlignment="1" pivotButton="0" quotePrefix="0" xfId="0">
      <alignment horizontal="center" vertical="top" wrapText="1"/>
    </xf>
    <xf numFmtId="0" fontId="8" fillId="9" borderId="28" applyAlignment="1" pivotButton="0" quotePrefix="0" xfId="0">
      <alignment horizontal="center" vertical="top" wrapText="1"/>
    </xf>
    <xf numFmtId="0" fontId="8" fillId="9" borderId="30" applyAlignment="1" pivotButton="0" quotePrefix="0" xfId="0">
      <alignment vertical="top" wrapText="1"/>
    </xf>
    <xf numFmtId="14" fontId="8" fillId="9" borderId="30" applyAlignment="1" pivotButton="0" quotePrefix="0" xfId="0">
      <alignment horizontal="center" vertical="top" wrapText="1"/>
    </xf>
    <xf numFmtId="0" fontId="8" fillId="9" borderId="32" applyAlignment="1" pivotButton="0" quotePrefix="0" xfId="0">
      <alignment horizontal="center" vertical="top" wrapText="1"/>
    </xf>
    <xf numFmtId="14" fontId="8" fillId="7" borderId="32" applyAlignment="1" pivotButton="0" quotePrefix="0" xfId="0">
      <alignment horizontal="center" vertical="top" wrapText="1"/>
    </xf>
    <xf numFmtId="14" fontId="8" fillId="9" borderId="32" applyAlignment="1" pivotButton="0" quotePrefix="0" xfId="0">
      <alignment horizontal="center" vertical="top" wrapText="1"/>
    </xf>
  </cellXfs>
  <cellStyles count="4">
    <cellStyle name="Normal" xfId="0" builtinId="0"/>
    <cellStyle name="Vírgula" xfId="1" builtinId="3"/>
    <cellStyle name="Porcentagem" xfId="2" builtinId="5"/>
    <cellStyle name="Moeda" xfId="3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8</col>
      <colOff>13155</colOff>
      <row>5</row>
      <rowOff>59690</rowOff>
    </to>
    <pic>
      <nvPicPr>
        <cNvPr id="7" name="Imagem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1865429" cy="94796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7:S71"/>
  <sheetViews>
    <sheetView zoomScale="80" zoomScaleNormal="80" workbookViewId="0">
      <selection activeCell="L37" sqref="L37"/>
    </sheetView>
  </sheetViews>
  <sheetFormatPr baseColWidth="8" defaultRowHeight="15"/>
  <cols>
    <col width="84.42578125" customWidth="1" style="85" min="2" max="2"/>
    <col width="16" customWidth="1" style="85" min="3" max="3"/>
    <col width="8.5703125" customWidth="1" style="85" min="4" max="4"/>
    <col width="11.42578125" customWidth="1" style="85" min="5" max="5"/>
    <col width="16.5703125" bestFit="1" customWidth="1" style="85" min="6" max="6"/>
    <col width="13.5703125" bestFit="1" customWidth="1" style="85" min="7" max="7"/>
    <col width="10.5703125" customWidth="1" style="85" min="8" max="8"/>
    <col width="8.85546875" customWidth="1" style="40" min="9" max="9"/>
    <col width="15.5703125" bestFit="1" customWidth="1" style="85" min="10" max="10"/>
    <col width="8.7109375" customWidth="1" style="50" min="11" max="11"/>
    <col width="11.85546875" bestFit="1" customWidth="1" style="85" min="12" max="12"/>
    <col width="2.85546875" bestFit="1" customWidth="1" style="50" min="13" max="13"/>
    <col width="19.140625" bestFit="1" customWidth="1" style="50" min="14" max="14"/>
    <col width="14.5703125" customWidth="1" style="85" min="15" max="15"/>
    <col width="14.5703125" bestFit="1" customWidth="1" style="85" min="16" max="16"/>
    <col width="7.85546875" bestFit="1" customWidth="1" style="85" min="18" max="18"/>
    <col width="10.140625" bestFit="1" customWidth="1" style="85" min="19" max="19"/>
    <col width="17.5703125" bestFit="1" customWidth="1" style="85" min="16377" max="16377"/>
    <col width="16.140625" bestFit="1" customWidth="1" style="85" min="16378" max="16379"/>
    <col width="10.5703125" bestFit="1" customWidth="1" style="85" min="16382" max="16382"/>
  </cols>
  <sheetData>
    <row r="7">
      <c r="A7" s="42" t="n"/>
      <c r="B7" s="39" t="inlineStr">
        <is>
          <t>EMPRESA: Empresa ABC</t>
        </is>
      </c>
      <c r="C7" s="86" t="inlineStr">
        <is>
          <t>CNPJ: 123456789</t>
        </is>
      </c>
      <c r="D7" s="42" t="n"/>
      <c r="H7" s="2" t="n"/>
    </row>
    <row r="10" ht="21" customHeight="1" s="85">
      <c r="B10" s="33" t="inlineStr">
        <is>
          <t>Resumo Tributário: Simples Nacional</t>
        </is>
      </c>
      <c r="C10" t="inlineStr">
        <is>
          <t>Período: 01/2023 - 02/2024</t>
        </is>
      </c>
    </row>
    <row r="11" ht="15.75" customHeight="1" s="85" thickBot="1"/>
    <row r="12">
      <c r="B12" s="13" t="inlineStr">
        <is>
          <t>CARGA TRIBUTÁRIA SOBRE O FATURAMENTO</t>
        </is>
      </c>
      <c r="C12" s="36" t="n"/>
      <c r="D12" s="36" t="n"/>
      <c r="E12" s="36" t="n"/>
      <c r="F12" s="14" t="n"/>
      <c r="G12" s="14" t="n"/>
      <c r="H12" s="15" t="n"/>
      <c r="O12" t="inlineStr">
        <is>
          <t>ICMS COMPRA</t>
        </is>
      </c>
      <c r="P12" s="69">
        <f>C43</f>
        <v/>
      </c>
    </row>
    <row r="13">
      <c r="B13" s="16" t="n"/>
      <c r="F13" s="17" t="inlineStr">
        <is>
          <t>R$</t>
        </is>
      </c>
      <c r="G13" s="17" t="inlineStr">
        <is>
          <t>%</t>
        </is>
      </c>
      <c r="H13" s="18" t="inlineStr">
        <is>
          <t>Qtd</t>
        </is>
      </c>
      <c r="O13" t="inlineStr">
        <is>
          <t>ICMS VENDA</t>
        </is>
      </c>
      <c r="P13" s="69">
        <f>C44</f>
        <v/>
      </c>
    </row>
    <row r="14">
      <c r="B14" s="10" t="inlineStr">
        <is>
          <t>FATURAMENTO</t>
        </is>
      </c>
      <c r="F14" s="48" t="n">
        <v>100000</v>
      </c>
      <c r="G14" s="11">
        <f>F14/$F$14</f>
        <v/>
      </c>
      <c r="H14" s="18" t="n">
        <v>5</v>
      </c>
      <c r="J14" s="139" t="n"/>
      <c r="O14" t="inlineStr">
        <is>
          <t>PIS</t>
        </is>
      </c>
      <c r="P14" s="70">
        <f>H38</f>
        <v/>
      </c>
    </row>
    <row r="15">
      <c r="B15" s="10" t="inlineStr">
        <is>
          <t>COMPRAS</t>
        </is>
      </c>
      <c r="F15" s="48" t="n">
        <v>1000</v>
      </c>
      <c r="G15" s="11">
        <f>F15/$F$14</f>
        <v/>
      </c>
      <c r="H15" s="18" t="n">
        <v>5</v>
      </c>
      <c r="J15" s="139" t="n"/>
      <c r="O15" t="inlineStr">
        <is>
          <t>COFINS</t>
        </is>
      </c>
      <c r="P15" s="70">
        <f>H37</f>
        <v/>
      </c>
    </row>
    <row r="16">
      <c r="B16" s="10" t="inlineStr">
        <is>
          <t>FOLHA (Total Período)</t>
        </is>
      </c>
      <c r="F16" s="48" t="n">
        <v>2000</v>
      </c>
      <c r="G16" s="11">
        <f>F16/$F$14</f>
        <v/>
      </c>
      <c r="H16" s="18" t="n">
        <v>14</v>
      </c>
      <c r="O16" t="inlineStr">
        <is>
          <t>compras</t>
        </is>
      </c>
      <c r="P16" s="1">
        <f>F15</f>
        <v/>
      </c>
    </row>
    <row r="17">
      <c r="B17" s="10" t="n"/>
      <c r="F17" s="103" t="n"/>
      <c r="G17" s="11" t="n"/>
      <c r="H17" s="12" t="n"/>
      <c r="O17" t="inlineStr">
        <is>
          <t>despesas</t>
        </is>
      </c>
      <c r="P17" s="1">
        <f>F30</f>
        <v/>
      </c>
    </row>
    <row r="18">
      <c r="B18" s="10" t="inlineStr">
        <is>
          <t>INSS</t>
        </is>
      </c>
      <c r="F18" s="48" t="n">
        <v>3000</v>
      </c>
      <c r="G18" s="11">
        <f>F18/$F$14</f>
        <v/>
      </c>
      <c r="H18" s="18" t="n">
        <v>14</v>
      </c>
      <c r="O18" t="inlineStr">
        <is>
          <t>vendas</t>
        </is>
      </c>
      <c r="P18" s="1">
        <f>F14</f>
        <v/>
      </c>
    </row>
    <row r="19">
      <c r="B19" s="10" t="inlineStr">
        <is>
          <t>FGTS</t>
        </is>
      </c>
      <c r="F19" s="48">
        <f>0.08*F16</f>
        <v/>
      </c>
      <c r="G19" s="11">
        <f>F19/$F$14</f>
        <v/>
      </c>
      <c r="H19" s="18" t="n">
        <v>14</v>
      </c>
      <c r="J19" s="140" t="n"/>
      <c r="N19" s="71" t="n"/>
      <c r="O19" s="72" t="inlineStr">
        <is>
          <t>CR</t>
        </is>
      </c>
      <c r="P19" s="73" t="inlineStr">
        <is>
          <t>DB</t>
        </is>
      </c>
    </row>
    <row r="20">
      <c r="B20" s="10" t="inlineStr">
        <is>
          <t>COFINS - CONTRIB</t>
        </is>
      </c>
      <c r="F20" s="48" t="n">
        <v>4000</v>
      </c>
      <c r="G20" s="11">
        <f>F20/$F$14</f>
        <v/>
      </c>
      <c r="H20" s="18" t="n">
        <v>0</v>
      </c>
      <c r="K20" s="63" t="n"/>
      <c r="L20" s="48" t="n"/>
      <c r="M20" s="63" t="n"/>
      <c r="N20" s="74" t="inlineStr">
        <is>
          <t>Compras</t>
        </is>
      </c>
      <c r="O20" s="141">
        <f>(P16-O24)</f>
        <v/>
      </c>
      <c r="P20" s="75" t="n"/>
    </row>
    <row r="21">
      <c r="B21" s="10" t="inlineStr">
        <is>
          <t>PIS - FATURAMENTO</t>
        </is>
      </c>
      <c r="F21" s="48" t="n">
        <v>3000</v>
      </c>
      <c r="G21" s="11">
        <f>F21/$F$14</f>
        <v/>
      </c>
      <c r="H21" s="18" t="n">
        <v>0</v>
      </c>
      <c r="K21" s="63" t="n"/>
      <c r="L21" s="48" t="n"/>
      <c r="M21" s="63" t="n"/>
      <c r="N21" s="74" t="inlineStr">
        <is>
          <t>Despesas</t>
        </is>
      </c>
      <c r="O21" s="1">
        <f>P17</f>
        <v/>
      </c>
      <c r="P21" s="75" t="n"/>
    </row>
    <row r="22">
      <c r="B22" s="37" t="inlineStr">
        <is>
          <t>IRRF</t>
        </is>
      </c>
      <c r="F22" s="48" t="n">
        <v>5000</v>
      </c>
      <c r="G22" s="11">
        <f>F22/$F$14</f>
        <v/>
      </c>
      <c r="H22" s="18" t="n">
        <v>4</v>
      </c>
      <c r="K22" s="63" t="n"/>
      <c r="L22" s="68" t="n"/>
      <c r="M22" s="63" t="n"/>
      <c r="N22" s="74" t="inlineStr">
        <is>
          <t>Vendas</t>
        </is>
      </c>
      <c r="P22" s="142">
        <f>(P18-P24)</f>
        <v/>
      </c>
      <c r="R22" s="83" t="inlineStr">
        <is>
          <t>PIS</t>
        </is>
      </c>
      <c r="S22" s="143">
        <f>(P23*P14)-(O23*P14)</f>
        <v/>
      </c>
    </row>
    <row r="23" ht="18.75" customHeight="1" s="85">
      <c r="B23" s="10" t="inlineStr">
        <is>
          <t>IRPJ</t>
        </is>
      </c>
      <c r="F23" s="48" t="n">
        <v>6000</v>
      </c>
      <c r="G23" s="11">
        <f>F23/$F$14</f>
        <v/>
      </c>
      <c r="H23" s="18" t="n">
        <v>0</v>
      </c>
      <c r="K23" s="63" t="n"/>
      <c r="L23" s="68" t="n"/>
      <c r="M23" s="63" t="n"/>
      <c r="N23" s="80" t="inlineStr">
        <is>
          <t>Base de Cálculo</t>
        </is>
      </c>
      <c r="O23" s="144">
        <f>SUM(O20:O22)</f>
        <v/>
      </c>
      <c r="P23" s="145">
        <f>SUM(P22)</f>
        <v/>
      </c>
      <c r="R23" s="83" t="inlineStr">
        <is>
          <t>COFINS</t>
        </is>
      </c>
      <c r="S23" s="143">
        <f>(P23*P15)-(O23*P15)</f>
        <v/>
      </c>
    </row>
    <row r="24">
      <c r="B24" s="10" t="inlineStr">
        <is>
          <t>CSLL</t>
        </is>
      </c>
      <c r="F24" s="48" t="n">
        <v>7000</v>
      </c>
      <c r="G24" s="11">
        <f>F24/$F$14</f>
        <v/>
      </c>
      <c r="H24" s="18" t="n">
        <v>0</v>
      </c>
      <c r="J24" s="1" t="n"/>
      <c r="K24" s="63" t="n"/>
      <c r="L24" s="68" t="n"/>
      <c r="M24" s="63" t="n"/>
      <c r="N24" s="76" t="inlineStr">
        <is>
          <t>Exclusão ICMS</t>
        </is>
      </c>
      <c r="O24" s="146">
        <f>P16*P12</f>
        <v/>
      </c>
      <c r="P24" s="147">
        <f>P18*P13</f>
        <v/>
      </c>
    </row>
    <row r="25">
      <c r="B25" s="10" t="inlineStr">
        <is>
          <t>DAS</t>
        </is>
      </c>
      <c r="F25" s="48" t="n">
        <v>8000</v>
      </c>
      <c r="G25" s="11">
        <f>F25/$F$14</f>
        <v/>
      </c>
      <c r="H25" s="18" t="n">
        <v>15</v>
      </c>
      <c r="J25" s="1" t="n"/>
      <c r="K25" s="63" t="n"/>
      <c r="L25" s="68" t="n"/>
      <c r="M25" s="63" t="n"/>
      <c r="N25" s="64">
        <f>+K25*30*L25</f>
        <v/>
      </c>
    </row>
    <row r="26">
      <c r="B26" s="19" t="inlineStr">
        <is>
          <t>% TRIBUTOS SOBRE VENDAS</t>
        </is>
      </c>
      <c r="C26" s="35" t="n"/>
      <c r="D26" s="35" t="n"/>
      <c r="E26" s="35" t="n"/>
      <c r="F26" s="51" t="n"/>
      <c r="G26" s="20">
        <f>SUM(G20:G25)</f>
        <v/>
      </c>
      <c r="H26" s="21" t="n"/>
      <c r="K26" s="63" t="n"/>
      <c r="L26" s="48" t="n"/>
      <c r="M26" s="63" t="n"/>
      <c r="N26" s="63">
        <f>+K26*L26</f>
        <v/>
      </c>
    </row>
    <row r="27">
      <c r="B27" s="22" t="inlineStr">
        <is>
          <t>ICMS</t>
        </is>
      </c>
      <c r="F27" s="48" t="n">
        <v>9000</v>
      </c>
      <c r="G27" s="23">
        <f>F27/F14</f>
        <v/>
      </c>
      <c r="H27" s="66" t="n">
        <v>0.17</v>
      </c>
      <c r="J27" s="140" t="n"/>
      <c r="K27" s="63" t="n"/>
      <c r="L27" s="48" t="n"/>
      <c r="M27" s="63" t="n"/>
      <c r="N27" s="63">
        <f>SUM(N25:N26)</f>
        <v/>
      </c>
    </row>
    <row r="28">
      <c r="B28" s="22" t="n"/>
      <c r="F28" s="52" t="n"/>
      <c r="G28" s="23" t="n"/>
      <c r="H28" s="24" t="n"/>
    </row>
    <row r="29">
      <c r="B29" s="19" t="inlineStr">
        <is>
          <t>MARGENS DE LUCRO E CUSTO</t>
        </is>
      </c>
      <c r="C29" s="35" t="n"/>
      <c r="D29" s="35" t="n"/>
      <c r="E29" s="35" t="n"/>
      <c r="F29" s="51" t="n"/>
      <c r="G29" s="20" t="n"/>
      <c r="H29" s="21" t="n"/>
    </row>
    <row r="30">
      <c r="B30" s="10" t="inlineStr">
        <is>
          <t>Custo Fixo - Teórico</t>
        </is>
      </c>
      <c r="C30" s="148">
        <f>F30/16</f>
        <v/>
      </c>
      <c r="D30" s="50" t="inlineStr">
        <is>
          <t>p/mês</t>
        </is>
      </c>
      <c r="F30" s="48">
        <f>H30*F14</f>
        <v/>
      </c>
      <c r="G30" s="11">
        <f>F30/F14</f>
        <v/>
      </c>
      <c r="H30" s="67" t="n">
        <v>0.4</v>
      </c>
    </row>
    <row r="31">
      <c r="B31" s="10" t="inlineStr">
        <is>
          <t>Lucro - Teórico</t>
        </is>
      </c>
      <c r="C31" s="148">
        <f>F31/16</f>
        <v/>
      </c>
      <c r="D31" s="50" t="inlineStr">
        <is>
          <t>p/mês</t>
        </is>
      </c>
      <c r="F31" s="48">
        <f>G31*F14</f>
        <v/>
      </c>
      <c r="G31" s="11">
        <f>(100%-G15-G16-G18-G20-G21-G22-G23-G24-G27-G30)</f>
        <v/>
      </c>
      <c r="H31" s="12" t="n"/>
    </row>
    <row r="32" ht="15.75" customHeight="1" s="85" thickBot="1">
      <c r="B32" s="25" t="inlineStr">
        <is>
          <t>TOTAL CARGA TRIBUTÁRIA</t>
        </is>
      </c>
      <c r="C32" s="26" t="n"/>
      <c r="D32" s="26" t="n"/>
      <c r="E32" s="26" t="n"/>
      <c r="F32" s="53" t="n"/>
      <c r="G32" s="38">
        <f>SUM(G18:G25)+G27</f>
        <v/>
      </c>
      <c r="H32" s="27" t="n"/>
    </row>
    <row r="33" ht="15.75" customHeight="1" s="85" thickBot="1">
      <c r="F33" s="1" t="n"/>
      <c r="G33" s="11" t="n"/>
    </row>
    <row r="34">
      <c r="B34" s="6" t="inlineStr">
        <is>
          <t>PLANEJAMENTO TRIBUTÁRIO - EMPRESA NO LUCRO REAL</t>
        </is>
      </c>
      <c r="C34" s="34" t="n"/>
      <c r="D34" s="34" t="n"/>
      <c r="E34" s="34" t="n"/>
      <c r="F34" s="7" t="n"/>
      <c r="G34" s="8" t="n"/>
      <c r="H34" s="9" t="n"/>
    </row>
    <row r="35">
      <c r="B35" s="10" t="n"/>
      <c r="F35" s="1" t="n"/>
      <c r="G35" s="28" t="inlineStr">
        <is>
          <t>%</t>
        </is>
      </c>
      <c r="H35" s="12" t="n"/>
    </row>
    <row r="36">
      <c r="B36" s="10" t="inlineStr">
        <is>
          <t>INSS</t>
        </is>
      </c>
      <c r="F36" s="48">
        <f>F14*H36</f>
        <v/>
      </c>
      <c r="G36" s="11">
        <f>F36/F14</f>
        <v/>
      </c>
      <c r="H36" s="102" t="n">
        <v>0.0161792077815194</v>
      </c>
      <c r="L36" s="103" t="n"/>
    </row>
    <row r="37">
      <c r="B37" s="10" t="inlineStr">
        <is>
          <t>COFINS (aproveitar despesas, excl ICMS, baixa, quebras, roubo)</t>
        </is>
      </c>
      <c r="F37" s="48">
        <f>S23</f>
        <v/>
      </c>
      <c r="G37" s="11">
        <f>F37/$F$14</f>
        <v/>
      </c>
      <c r="H37" s="102" t="n">
        <v>0.076</v>
      </c>
      <c r="L37" s="140" t="n"/>
    </row>
    <row r="38">
      <c r="B38" s="10" t="inlineStr">
        <is>
          <t>PIS (aproveitar despesas, excl ICMS, baixa, quebras, roubo)</t>
        </is>
      </c>
      <c r="F38" s="48">
        <f>S22</f>
        <v/>
      </c>
      <c r="G38" s="11">
        <f>F38/$F$14</f>
        <v/>
      </c>
      <c r="H38" s="102" t="n">
        <v>0.0165</v>
      </c>
    </row>
    <row r="39">
      <c r="B39" s="10" t="inlineStr">
        <is>
          <t>IRPJ (não identificamos baixa, quebras, roubo)</t>
        </is>
      </c>
      <c r="F39" s="48">
        <f>IF(F31&gt;0,F31*H39,0)</f>
        <v/>
      </c>
      <c r="G39" s="11">
        <f>F39/$F$14</f>
        <v/>
      </c>
      <c r="H39" s="102" t="n">
        <v>0.15</v>
      </c>
    </row>
    <row r="40">
      <c r="B40" s="10" t="inlineStr">
        <is>
          <t>CSLL (não identificamos baixa, quebras, roubo)</t>
        </is>
      </c>
      <c r="F40" s="48">
        <f>IF(F31&gt;0,F31*H40,0)</f>
        <v/>
      </c>
      <c r="G40" s="11">
        <f>F40/$F$14</f>
        <v/>
      </c>
      <c r="H40" s="102" t="n">
        <v>0.09</v>
      </c>
    </row>
    <row r="41">
      <c r="B41" s="10" t="inlineStr">
        <is>
          <t>ICMS</t>
        </is>
      </c>
      <c r="F41" s="48">
        <f>+(H41*F14)-(F15*12%)</f>
        <v/>
      </c>
      <c r="G41" s="11">
        <f>F41/$F$14</f>
        <v/>
      </c>
      <c r="H41" s="102" t="n">
        <v>0.12</v>
      </c>
      <c r="J41" s="11" t="n"/>
    </row>
    <row r="42">
      <c r="B42" s="10" t="n"/>
      <c r="F42" s="1" t="n"/>
      <c r="G42" s="11" t="n"/>
      <c r="H42" s="12" t="n"/>
      <c r="J42" s="11" t="n"/>
    </row>
    <row r="43">
      <c r="B43" s="10" t="inlineStr">
        <is>
          <t>% ICMS Compra</t>
        </is>
      </c>
      <c r="C43" s="69" t="n">
        <v>0.12</v>
      </c>
      <c r="F43" s="1" t="n"/>
      <c r="G43" s="11" t="n"/>
      <c r="H43" s="12" t="n"/>
    </row>
    <row r="44">
      <c r="B44" s="10" t="inlineStr">
        <is>
          <t>% ICMS Venda</t>
        </is>
      </c>
      <c r="C44" s="69" t="n">
        <v>0.12</v>
      </c>
      <c r="F44" s="1" t="n"/>
      <c r="G44" s="11" t="n"/>
      <c r="H44" s="12" t="n"/>
    </row>
    <row r="45">
      <c r="B45" s="10" t="n"/>
      <c r="F45" s="1" t="n"/>
      <c r="G45" s="11" t="n"/>
      <c r="H45" s="12" t="n"/>
    </row>
    <row r="46">
      <c r="B46" s="10" t="n"/>
      <c r="F46" s="1" t="n"/>
      <c r="G46" s="11" t="n"/>
      <c r="H46" s="12" t="n"/>
    </row>
    <row r="47" ht="15.75" customHeight="1" s="85" thickBot="1">
      <c r="B47" s="43" t="inlineStr">
        <is>
          <t>% TRIBUTOS SOBRE O FATURAMENTO</t>
        </is>
      </c>
      <c r="C47" s="44" t="n"/>
      <c r="D47" s="44" t="n"/>
      <c r="E47" s="44" t="n"/>
      <c r="F47" s="62">
        <f>SUM(F36:F46)</f>
        <v/>
      </c>
      <c r="G47" s="45">
        <f>G36+G39+G40+G41+G37+G38+G42</f>
        <v/>
      </c>
      <c r="H47" s="46" t="n"/>
    </row>
    <row r="48" ht="15.75" customHeight="1" s="85" thickBot="1">
      <c r="B48" s="54" t="n"/>
      <c r="C48" s="54" t="n"/>
      <c r="D48" s="54" t="n"/>
      <c r="E48" s="54" t="n"/>
      <c r="F48" s="55" t="n"/>
      <c r="G48" s="56" t="n"/>
      <c r="H48" s="54" t="n"/>
    </row>
    <row r="49">
      <c r="B49" s="57" t="inlineStr">
        <is>
          <t>Resumo da Carga Tributária no Lucro Real - Comparação com o Faturamento</t>
        </is>
      </c>
      <c r="C49" s="58" t="n"/>
      <c r="D49" s="58" t="n"/>
      <c r="E49" s="58" t="n"/>
      <c r="F49" s="59" t="n"/>
      <c r="G49" s="60" t="n"/>
      <c r="H49" s="61" t="n"/>
    </row>
    <row r="50">
      <c r="B50" s="10" t="inlineStr">
        <is>
          <t>Imposto sobre a folha</t>
        </is>
      </c>
      <c r="G50" s="1" t="inlineStr">
        <is>
          <t>Igual</t>
        </is>
      </c>
      <c r="H50" s="12" t="n"/>
    </row>
    <row r="51">
      <c r="B51" s="10" t="inlineStr">
        <is>
          <t>ICMS</t>
        </is>
      </c>
      <c r="G51" s="1" t="inlineStr">
        <is>
          <t>Igual</t>
        </is>
      </c>
      <c r="H51" s="12" t="n"/>
    </row>
    <row r="52">
      <c r="B52" s="10" t="inlineStr">
        <is>
          <t>IRPJ</t>
        </is>
      </c>
      <c r="G52" s="1" t="inlineStr">
        <is>
          <t>Diminui</t>
        </is>
      </c>
      <c r="H52" s="12" t="n"/>
    </row>
    <row r="53">
      <c r="B53" s="10" t="inlineStr">
        <is>
          <t>C.S.L.L.</t>
        </is>
      </c>
      <c r="G53" s="1" t="inlineStr">
        <is>
          <t>Diminui</t>
        </is>
      </c>
      <c r="H53" s="12" t="n"/>
    </row>
    <row r="54">
      <c r="B54" s="10" t="inlineStr">
        <is>
          <t>PIS</t>
        </is>
      </c>
      <c r="G54" s="1" t="inlineStr">
        <is>
          <t>Diminui</t>
        </is>
      </c>
      <c r="H54" s="12" t="n"/>
    </row>
    <row r="55" ht="15.75" customHeight="1" s="85" thickBot="1">
      <c r="B55" s="29" t="inlineStr">
        <is>
          <t>Cofins</t>
        </is>
      </c>
      <c r="C55" s="30" t="n"/>
      <c r="D55" s="30" t="n"/>
      <c r="E55" s="30" t="n"/>
      <c r="F55" s="30" t="n"/>
      <c r="G55" s="31" t="inlineStr">
        <is>
          <t>Diminui</t>
        </is>
      </c>
      <c r="H55" s="32" t="n"/>
    </row>
    <row r="57">
      <c r="C57" s="1" t="n"/>
      <c r="D57" s="11" t="n"/>
    </row>
    <row r="58">
      <c r="C58" s="1" t="n"/>
      <c r="D58" s="11" t="n"/>
    </row>
    <row r="59">
      <c r="C59" s="1" t="n"/>
      <c r="D59" s="11" t="n"/>
    </row>
    <row r="60">
      <c r="C60" s="1" t="n"/>
      <c r="D60" s="11" t="n"/>
    </row>
    <row r="65">
      <c r="B65" s="103" t="inlineStr">
        <is>
          <t>Tributação Presumido x Real</t>
        </is>
      </c>
    </row>
    <row r="66" ht="11.45" customHeight="1" s="85">
      <c r="B66" t="inlineStr">
        <is>
          <t>Impostos:</t>
        </is>
      </c>
    </row>
    <row r="67" ht="18.95" customHeight="1" s="85">
      <c r="B67" t="inlineStr">
        <is>
          <t>Folha</t>
        </is>
      </c>
      <c r="C67" s="5" t="n"/>
    </row>
    <row r="68" ht="17.45" customHeight="1" s="85">
      <c r="B68" t="inlineStr">
        <is>
          <t>ICMS</t>
        </is>
      </c>
    </row>
    <row r="69" ht="21.95" customHeight="1" s="85">
      <c r="B69" t="inlineStr">
        <is>
          <t>IPI</t>
        </is>
      </c>
    </row>
    <row r="70" ht="21" customHeight="1" s="85">
      <c r="B70" t="inlineStr">
        <is>
          <t>PIS</t>
        </is>
      </c>
    </row>
    <row r="71" ht="21.6" customHeight="1" s="85">
      <c r="B71" t="inlineStr">
        <is>
          <t>COFINS</t>
        </is>
      </c>
    </row>
  </sheetData>
  <mergeCells count="1">
    <mergeCell ref="B65:C65"/>
  </mergeCells>
  <pageMargins left="0.511811024" right="0.511811024" top="0.787401575" bottom="0.787401575" header="0.31496062" footer="0.31496062"/>
  <pageSetup orientation="portrait" paperSize="9" scale="3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"/>
  <sheetViews>
    <sheetView tabSelected="1" workbookViewId="0">
      <selection activeCell="E10" sqref="E10"/>
    </sheetView>
  </sheetViews>
  <sheetFormatPr baseColWidth="8" defaultRowHeight="15"/>
  <cols>
    <col width="11" customWidth="1" style="40" min="1" max="1"/>
    <col width="10" customWidth="1" style="85" min="2" max="2"/>
    <col width="10" customWidth="1" style="85" min="3" max="3"/>
    <col width="10" customWidth="1" style="85" min="4" max="4"/>
    <col width="10" customWidth="1" style="85" min="5" max="5"/>
    <col width="10" customWidth="1" style="85" min="6" max="6"/>
    <col width="10" customWidth="1" style="85" min="7" max="7"/>
    <col width="10" customWidth="1" style="85" min="8" max="8"/>
    <col width="10" customWidth="1" style="85" min="9" max="9"/>
    <col width="10" customWidth="1" style="85" min="10" max="10"/>
    <col width="10" customWidth="1" style="85" min="11" max="11"/>
    <col width="10" customWidth="1" style="85" min="12" max="12"/>
    <col width="10" customWidth="1" style="85" min="13" max="13"/>
    <col width="10" customWidth="1" style="85" min="14" max="14"/>
    <col width="10" customWidth="1" style="85" min="15" max="15"/>
    <col width="10" customWidth="1" style="85" min="16" max="16"/>
    <col width="10" customWidth="1" style="85" min="17" max="17"/>
    <col width="10" customWidth="1" style="85" min="18" max="18"/>
    <col width="10" customWidth="1" style="85" min="19" max="19"/>
    <col width="10" customWidth="1" style="85" min="20" max="20"/>
    <col width="10" customWidth="1" style="85" min="21" max="21"/>
    <col width="10" customWidth="1" style="85" min="22" max="22"/>
    <col width="10" customWidth="1" style="85" min="23" max="23"/>
    <col width="10" customWidth="1" style="85" min="24" max="24"/>
    <col width="10" customWidth="1" style="85" min="25" max="25"/>
    <col width="10" customWidth="1" style="85" min="26" max="26"/>
    <col width="10" customWidth="1" style="85" min="27" max="27"/>
    <col width="10" customWidth="1" style="85" min="28" max="28"/>
    <col width="10" customWidth="1" style="85" min="29" max="29"/>
    <col width="10" customWidth="1" style="85" min="30" max="30"/>
    <col width="10" customWidth="1" style="85" min="31" max="31"/>
    <col width="10" customWidth="1" style="85" min="32" max="32"/>
    <col width="10" customWidth="1" style="85" min="33" max="33"/>
    <col width="10" customWidth="1" style="85" min="34" max="34"/>
    <col width="10" customWidth="1" style="85" min="35" max="35"/>
    <col width="10" customWidth="1" style="85" min="36" max="36"/>
    <col width="10" customWidth="1" style="85" min="37" max="37"/>
  </cols>
  <sheetData>
    <row r="1" customFormat="1" s="138">
      <c r="A1" s="138" t="inlineStr">
        <is>
          <t>DESCRIÇÃO</t>
        </is>
      </c>
      <c r="B1" t="inlineStr">
        <is>
          <t>Jan/2021</t>
        </is>
      </c>
      <c r="C1" t="inlineStr">
        <is>
          <t>Fev/2021</t>
        </is>
      </c>
      <c r="D1" t="inlineStr">
        <is>
          <t>Mar/2021</t>
        </is>
      </c>
      <c r="E1" t="inlineStr">
        <is>
          <t>Abr/2021</t>
        </is>
      </c>
      <c r="F1" t="inlineStr">
        <is>
          <t>Mai/2021</t>
        </is>
      </c>
      <c r="G1" t="inlineStr">
        <is>
          <t>Jun/2021</t>
        </is>
      </c>
      <c r="H1" t="inlineStr">
        <is>
          <t>Jul/2021</t>
        </is>
      </c>
      <c r="I1" t="inlineStr">
        <is>
          <t>Ago/2021</t>
        </is>
      </c>
      <c r="J1" t="inlineStr">
        <is>
          <t>Set/2021</t>
        </is>
      </c>
      <c r="K1" t="inlineStr">
        <is>
          <t>Out/2021</t>
        </is>
      </c>
      <c r="L1" t="inlineStr">
        <is>
          <t>Nov/2021</t>
        </is>
      </c>
      <c r="M1" t="inlineStr">
        <is>
          <t>Dez/2021</t>
        </is>
      </c>
      <c r="N1" t="inlineStr">
        <is>
          <t>Jan/2022</t>
        </is>
      </c>
      <c r="O1" t="inlineStr">
        <is>
          <t>Fev/2022</t>
        </is>
      </c>
      <c r="P1" t="inlineStr">
        <is>
          <t>Mar/2022</t>
        </is>
      </c>
      <c r="Q1" t="inlineStr">
        <is>
          <t>Abr/2022</t>
        </is>
      </c>
      <c r="R1" t="inlineStr">
        <is>
          <t>Mai/2022</t>
        </is>
      </c>
      <c r="S1" t="inlineStr">
        <is>
          <t>Jun/2022</t>
        </is>
      </c>
      <c r="T1" t="inlineStr">
        <is>
          <t>Jul/2022</t>
        </is>
      </c>
      <c r="U1" t="inlineStr">
        <is>
          <t>Ago/2022</t>
        </is>
      </c>
      <c r="V1" t="inlineStr">
        <is>
          <t>Set/2022</t>
        </is>
      </c>
      <c r="W1" t="inlineStr">
        <is>
          <t>Out/2022</t>
        </is>
      </c>
      <c r="X1" t="inlineStr">
        <is>
          <t>Nov/2022</t>
        </is>
      </c>
      <c r="Y1" t="inlineStr">
        <is>
          <t>Dez/2022</t>
        </is>
      </c>
      <c r="Z1" t="inlineStr">
        <is>
          <t>Jan/2023</t>
        </is>
      </c>
      <c r="AA1" t="inlineStr">
        <is>
          <t>Fev/2023</t>
        </is>
      </c>
      <c r="AB1" t="inlineStr">
        <is>
          <t>Mar/2023</t>
        </is>
      </c>
      <c r="AC1" t="inlineStr">
        <is>
          <t>Abr/2023</t>
        </is>
      </c>
      <c r="AD1" t="inlineStr">
        <is>
          <t>Mai/2023</t>
        </is>
      </c>
      <c r="AE1" t="inlineStr">
        <is>
          <t>Jun/2023</t>
        </is>
      </c>
      <c r="AF1" t="inlineStr">
        <is>
          <t>Jul/2023</t>
        </is>
      </c>
      <c r="AG1" t="inlineStr">
        <is>
          <t>Ago/2023</t>
        </is>
      </c>
      <c r="AH1" t="inlineStr">
        <is>
          <t>Set/2023</t>
        </is>
      </c>
      <c r="AI1" t="inlineStr">
        <is>
          <t>Out/2023</t>
        </is>
      </c>
      <c r="AJ1" t="inlineStr">
        <is>
          <t>Nov/2023</t>
        </is>
      </c>
      <c r="AK1" t="inlineStr">
        <is>
          <t>Dez/2023</t>
        </is>
      </c>
    </row>
  </sheetData>
  <pageMargins left="0.511811024" right="0.511811024" top="0.787401575" bottom="0.787401575" header="0.31496062" footer="0.31496062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973"/>
  <sheetViews>
    <sheetView workbookViewId="0">
      <selection activeCell="A3" sqref="A3:A4"/>
    </sheetView>
  </sheetViews>
  <sheetFormatPr baseColWidth="8" defaultRowHeight="15"/>
  <cols>
    <col width="21" bestFit="1" customWidth="1" style="85" min="1" max="1"/>
    <col width="30.7109375" bestFit="1" customWidth="1" style="85" min="2" max="2"/>
    <col width="71.85546875" customWidth="1" style="85" min="3" max="3"/>
    <col width="13.42578125" bestFit="1" customWidth="1" style="85" min="4" max="4"/>
    <col width="14.140625" bestFit="1" customWidth="1" style="85" min="5" max="5"/>
  </cols>
  <sheetData>
    <row r="1">
      <c r="A1" s="134" t="inlineStr">
        <is>
          <t>Código de Receita</t>
        </is>
      </c>
      <c r="B1" s="135" t="inlineStr">
        <is>
          <t>Denominação</t>
        </is>
      </c>
      <c r="C1" s="136" t="inlineStr">
        <is>
          <t>Base Legal</t>
        </is>
      </c>
      <c r="D1" s="136" t="inlineStr">
        <is>
          <t>Data Criação</t>
        </is>
      </c>
      <c r="E1" s="137" t="inlineStr">
        <is>
          <t>Data Extinção</t>
        </is>
      </c>
    </row>
    <row r="2">
      <c r="A2" s="149" t="n"/>
      <c r="B2" s="150" t="n"/>
      <c r="C2" s="150" t="n"/>
      <c r="D2" s="150" t="n"/>
      <c r="E2" s="151" t="n"/>
    </row>
    <row r="3">
      <c r="A3" s="105" t="n">
        <v>13</v>
      </c>
      <c r="B3" s="107" t="inlineStr">
        <is>
          <t>Taxa Fiscalização CVM</t>
        </is>
      </c>
      <c r="C3" s="87" t="inlineStr">
        <is>
          <t>INSTRUÇÃO NORMATIVA RFB nº 3 de 15/01/1990</t>
        </is>
      </c>
      <c r="D3" s="109" t="n">
        <v>367</v>
      </c>
      <c r="E3" s="111" t="n">
        <v>38358</v>
      </c>
    </row>
    <row r="4" ht="15.75" customHeight="1" s="85" thickBot="1">
      <c r="A4" s="152" t="n"/>
      <c r="B4" s="153" t="n"/>
      <c r="C4" s="88" t="inlineStr">
        <is>
          <t>ATO DECLARATÓRIO EXECUTIVO CORAT nº 3 de 04/01/2005</t>
        </is>
      </c>
      <c r="D4" s="153" t="n"/>
      <c r="E4" s="154" t="n"/>
    </row>
    <row r="5" ht="29.25" customHeight="1" s="85" thickBot="1">
      <c r="A5" s="113" t="n">
        <v>19</v>
      </c>
      <c r="B5" s="90" t="inlineStr">
        <is>
          <t>Transferências Correntes dos Municípios</t>
        </is>
      </c>
      <c r="C5" s="91" t="inlineStr">
        <is>
          <t>ATO DECLARATÓRIO EXECUTIVO CORAT nº 6 de 10/01/2005</t>
        </is>
      </c>
      <c r="D5" s="92" t="n">
        <v>367</v>
      </c>
      <c r="E5" s="97" t="n">
        <v>38364</v>
      </c>
    </row>
    <row r="6">
      <c r="A6" s="155" t="n">
        <v>26</v>
      </c>
      <c r="B6" s="156" t="inlineStr">
        <is>
          <t>IRRF-Rendimentos do Trabalho de Qualquer Natureza, como os Provenientes de Pensão, Aposentadoria, Prêmios em Concursos e Comissões-Residentes no Exterior-Oper. Intra Orçament.</t>
        </is>
      </c>
      <c r="C6" s="87" t="inlineStr">
        <is>
          <t>ATO DECLARATÓRIO EXECUTIVO CORAT nº 18 de 09/03/2007</t>
        </is>
      </c>
      <c r="D6" s="157" t="n">
        <v>39143</v>
      </c>
      <c r="E6" s="158" t="n"/>
    </row>
    <row r="7">
      <c r="A7" s="149" t="n"/>
      <c r="B7" s="150" t="n"/>
      <c r="C7" s="87" t="inlineStr">
        <is>
          <t>ATO DECLARATÓRIO EXECUTIVO CORAT nº 21 de 23/03/2007</t>
        </is>
      </c>
      <c r="D7" s="150" t="n"/>
      <c r="E7" s="151" t="n"/>
    </row>
    <row r="8" ht="15.75" customHeight="1" s="85" thickBot="1">
      <c r="A8" s="152" t="n"/>
      <c r="B8" s="153" t="n"/>
      <c r="C8" s="88" t="inlineStr">
        <is>
          <t>ATO DECLARATÓRIO EXECUTIVO CORAT nº 22 de 23/03/2007</t>
        </is>
      </c>
      <c r="D8" s="153" t="n"/>
      <c r="E8" s="154" t="n"/>
    </row>
    <row r="9" ht="29.25" customHeight="1" s="85" thickBot="1">
      <c r="A9" s="113" t="n">
        <v>30</v>
      </c>
      <c r="B9" s="90" t="inlineStr">
        <is>
          <t>Alienação do Domínio Direto - SPU</t>
        </is>
      </c>
      <c r="C9" s="91" t="inlineStr">
        <is>
          <t>ATO DECLARATÓRIO EXECUTIVO CODAC nº 19 de 31/03/2010</t>
        </is>
      </c>
      <c r="D9" s="92" t="n">
        <v>40269</v>
      </c>
      <c r="E9" s="98" t="n"/>
    </row>
    <row r="10">
      <c r="A10" s="155" t="n">
        <v>39</v>
      </c>
      <c r="B10" s="156" t="inlineStr">
        <is>
          <t>IRRF-Remuneração Serviços Prestados por Pessoa Jurídica-Operações Intra Orçamentárias</t>
        </is>
      </c>
      <c r="C10" s="87" t="inlineStr">
        <is>
          <t>ATO DECLARATÓRIO EXECUTIVO CORAT nº 18 de 09/03/2007</t>
        </is>
      </c>
      <c r="D10" s="157" t="n">
        <v>39143</v>
      </c>
      <c r="E10" s="158" t="n"/>
    </row>
    <row r="11">
      <c r="A11" s="149" t="n"/>
      <c r="B11" s="150" t="n"/>
      <c r="C11" s="87" t="inlineStr">
        <is>
          <t>ATO DECLARATÓRIO EXECUTIVO CORAT nº 22 de 23/03/2007</t>
        </is>
      </c>
      <c r="D11" s="150" t="n"/>
      <c r="E11" s="151" t="n"/>
    </row>
    <row r="12" ht="15.75" customHeight="1" s="85" thickBot="1">
      <c r="A12" s="152" t="n"/>
      <c r="B12" s="153" t="n"/>
      <c r="C12" s="88" t="inlineStr">
        <is>
          <t>ATO DECLARATÓRIO EXECUTIVO CORAT nº 21 de 23/03/2007</t>
        </is>
      </c>
      <c r="D12" s="153" t="n"/>
      <c r="E12" s="154" t="n"/>
    </row>
    <row r="13">
      <c r="A13" s="159" t="n">
        <v>41</v>
      </c>
      <c r="B13" s="160" t="inlineStr">
        <is>
          <t>Multa por Atraso na Entrega da Dirf Anual-Operações Intra Orçamentárias</t>
        </is>
      </c>
      <c r="C13" s="93" t="inlineStr">
        <is>
          <t>ATO DECLARATÓRIO EXECUTIVO CORAT nº 18 de 09/03/2007</t>
        </is>
      </c>
      <c r="D13" s="161" t="n">
        <v>39143</v>
      </c>
      <c r="E13" s="162" t="n"/>
    </row>
    <row r="14">
      <c r="A14" s="149" t="n"/>
      <c r="B14" s="150" t="n"/>
      <c r="C14" s="93" t="inlineStr">
        <is>
          <t>ATO DECLARATÓRIO EXECUTIVO CORAT nº 22 de 23/03/2007</t>
        </is>
      </c>
      <c r="D14" s="150" t="n"/>
      <c r="E14" s="151" t="n"/>
    </row>
    <row r="15" ht="15.75" customHeight="1" s="85" thickBot="1">
      <c r="A15" s="152" t="n"/>
      <c r="B15" s="153" t="n"/>
      <c r="C15" s="91" t="inlineStr">
        <is>
          <t>ATO DECLARATÓRIO EXECUTIVO CORAT nº 21 de 23/03/2007</t>
        </is>
      </c>
      <c r="D15" s="153" t="n"/>
      <c r="E15" s="154" t="n"/>
    </row>
    <row r="16" ht="15.75" customHeight="1" s="85" thickBot="1">
      <c r="A16" s="105" t="n">
        <v>46</v>
      </c>
      <c r="B16" s="95" t="inlineStr">
        <is>
          <t>Permissão de Uso - SPU</t>
        </is>
      </c>
      <c r="C16" s="88" t="inlineStr">
        <is>
          <t>ATO DECLARATÓRIO EXECUTIVO CODAC nº 19 de 31/03/2010</t>
        </is>
      </c>
      <c r="D16" s="96" t="n">
        <v>40269</v>
      </c>
      <c r="E16" s="99" t="n"/>
    </row>
    <row r="17" ht="43.5" customHeight="1" s="85" thickBot="1">
      <c r="A17" s="113" t="n">
        <v>52</v>
      </c>
      <c r="B17" s="90" t="inlineStr">
        <is>
          <t>Regularização de depósitos extrajudiciais não tributários - Lei nº 12.099/2009</t>
        </is>
      </c>
      <c r="C17" s="91" t="inlineStr">
        <is>
          <t>ATO DECLARATÓRIO EXECUTIVO CODAC nº 94 de 01/12/2009</t>
        </is>
      </c>
      <c r="D17" s="92" t="n">
        <v>40148</v>
      </c>
      <c r="E17" s="98" t="n"/>
    </row>
    <row r="18">
      <c r="A18" s="155" t="n">
        <v>54</v>
      </c>
      <c r="B18" s="156" t="inlineStr">
        <is>
          <t>Multa por Atraso na Entrega da Dipj-Operações Intraorçamentárias</t>
        </is>
      </c>
      <c r="C18" s="87" t="inlineStr">
        <is>
          <t>ATO DECLARATÓRIO EXECUTIVO CORAT nº 18 de 09/03/2007</t>
        </is>
      </c>
      <c r="D18" s="157" t="n">
        <v>39143</v>
      </c>
      <c r="E18" s="158" t="n"/>
    </row>
    <row r="19">
      <c r="A19" s="149" t="n"/>
      <c r="B19" s="150" t="n"/>
      <c r="C19" s="87" t="inlineStr">
        <is>
          <t>ATO DECLARATÓRIO EXECUTIVO CORAT nº 21 de 23/03/2007</t>
        </is>
      </c>
      <c r="D19" s="150" t="n"/>
      <c r="E19" s="151" t="n"/>
    </row>
    <row r="20">
      <c r="A20" s="149" t="n"/>
      <c r="B20" s="150" t="n"/>
      <c r="C20" s="87" t="inlineStr">
        <is>
          <t>ATO DECLARATÓRIO EXECUTIVO CORAT nº 22 de 23/03/2007</t>
        </is>
      </c>
      <c r="D20" s="150" t="n"/>
      <c r="E20" s="151" t="n"/>
    </row>
    <row r="21" ht="15.75" customHeight="1" s="85" thickBot="1">
      <c r="A21" s="152" t="n"/>
      <c r="B21" s="153" t="n"/>
      <c r="C21" s="88" t="inlineStr">
        <is>
          <t>ATO DECLARATÓRIO EXECUTIVO CODAR nº 11 de 11/12/2020</t>
        </is>
      </c>
      <c r="D21" s="153" t="n"/>
      <c r="E21" s="154" t="n"/>
    </row>
    <row r="22">
      <c r="A22" s="159" t="n">
        <v>67</v>
      </c>
      <c r="B22" s="160" t="inlineStr">
        <is>
          <t>Produtos-Retenção em Pagamentos por Órgãos Públicos-Operações Intra Orçamentárias</t>
        </is>
      </c>
      <c r="C22" s="93" t="inlineStr">
        <is>
          <t>ATO DECLARATÓRIO EXECUTIVO CORAT nº 18 de 09/03/2007</t>
        </is>
      </c>
      <c r="D22" s="161" t="n">
        <v>39143</v>
      </c>
      <c r="E22" s="162" t="n"/>
    </row>
    <row r="23">
      <c r="A23" s="149" t="n"/>
      <c r="B23" s="150" t="n"/>
      <c r="C23" s="93" t="inlineStr">
        <is>
          <t>ATO DECLARATÓRIO EXECUTIVO CORAT nº 21 de 23/03/2007</t>
        </is>
      </c>
      <c r="D23" s="150" t="n"/>
      <c r="E23" s="151" t="n"/>
    </row>
    <row r="24" ht="15.75" customHeight="1" s="85" thickBot="1">
      <c r="A24" s="152" t="n"/>
      <c r="B24" s="153" t="n"/>
      <c r="C24" s="91" t="inlineStr">
        <is>
          <t>ATO DECLARATÓRIO EXECUTIVO CORAT nº 22 de 23/03/2007</t>
        </is>
      </c>
      <c r="D24" s="153" t="n"/>
      <c r="E24" s="154" t="n"/>
    </row>
    <row r="25" ht="15.75" customHeight="1" s="85" thickBot="1">
      <c r="A25" s="105" t="n">
        <v>69</v>
      </c>
      <c r="B25" s="95" t="inlineStr">
        <is>
          <t>Cessão de Uso - SPU</t>
        </is>
      </c>
      <c r="C25" s="88" t="inlineStr">
        <is>
          <t>ATO DECLARATÓRIO EXECUTIVO CODAC nº 19 de 31/03/2010</t>
        </is>
      </c>
      <c r="D25" s="96" t="n">
        <v>40269</v>
      </c>
      <c r="E25" s="99" t="n"/>
    </row>
    <row r="26">
      <c r="A26" s="159" t="n">
        <v>70</v>
      </c>
      <c r="B26" s="160" t="inlineStr">
        <is>
          <t>Transporte de Passageiros-Retenção em Pagamentos por Órgãos Públicos-Operações Intra Orçamentárias</t>
        </is>
      </c>
      <c r="C26" s="93" t="inlineStr">
        <is>
          <t>ATO DECLARATÓRIO EXECUTIVO CORAT nº 18 de 09/03/2007</t>
        </is>
      </c>
      <c r="D26" s="161" t="n">
        <v>39143</v>
      </c>
      <c r="E26" s="162" t="n"/>
    </row>
    <row r="27">
      <c r="A27" s="149" t="n"/>
      <c r="B27" s="150" t="n"/>
      <c r="C27" s="93" t="inlineStr">
        <is>
          <t>ATO DECLARATÓRIO EXECUTIVO CORAT nº 21 de 23/03/2007</t>
        </is>
      </c>
      <c r="D27" s="150" t="n"/>
      <c r="E27" s="151" t="n"/>
    </row>
    <row r="28" ht="15.75" customHeight="1" s="85" thickBot="1">
      <c r="A28" s="152" t="n"/>
      <c r="B28" s="153" t="n"/>
      <c r="C28" s="91" t="inlineStr">
        <is>
          <t>ATO DECLARATÓRIO EXECUTIVO CORAT nº 22 de 23/03/2007</t>
        </is>
      </c>
      <c r="D28" s="153" t="n"/>
      <c r="E28" s="154" t="n"/>
    </row>
    <row r="29">
      <c r="A29" s="155" t="n">
        <v>75</v>
      </c>
      <c r="B29" s="156" t="inlineStr">
        <is>
          <t>Ressarcimento Casa da Moeda - Lei 11.488/2007</t>
        </is>
      </c>
      <c r="C29" s="87" t="inlineStr">
        <is>
          <t>INSTRUÇÃO NORMATIVA RFB nº 769 de 21/08/2007</t>
        </is>
      </c>
      <c r="D29" s="157" t="n">
        <v>39318</v>
      </c>
      <c r="E29" s="163" t="n">
        <v>42004</v>
      </c>
    </row>
    <row r="30">
      <c r="A30" s="149" t="n"/>
      <c r="B30" s="150" t="n"/>
      <c r="C30" s="87" t="inlineStr">
        <is>
          <t>ATO DECLARATÓRIO EXECUTIVO CODAC nº 64 de 28/08/2007</t>
        </is>
      </c>
      <c r="D30" s="150" t="n"/>
      <c r="E30" s="151" t="n"/>
    </row>
    <row r="31" ht="15.75" customHeight="1" s="85" thickBot="1">
      <c r="A31" s="152" t="n"/>
      <c r="B31" s="153" t="n"/>
      <c r="C31" s="88" t="inlineStr">
        <is>
          <t>INSTRUÇÃO NORMATIVA RFB nº 1516 de 26/11/2014</t>
        </is>
      </c>
      <c r="D31" s="153" t="n"/>
      <c r="E31" s="154" t="n"/>
    </row>
    <row r="32" ht="29.25" customHeight="1" s="85" thickBot="1">
      <c r="A32" s="113" t="n">
        <v>81</v>
      </c>
      <c r="B32" s="90" t="inlineStr">
        <is>
          <t>Indenização por Posse/Ocupação Ilícita - SPU</t>
        </is>
      </c>
      <c r="C32" s="91" t="inlineStr">
        <is>
          <t>ATO DECLARATÓRIO EXECUTIVO CODAC nº 19 de 31/03/2010</t>
        </is>
      </c>
      <c r="D32" s="92" t="n">
        <v>40269</v>
      </c>
      <c r="E32" s="98" t="n"/>
    </row>
    <row r="33">
      <c r="A33" s="155" t="n">
        <v>82</v>
      </c>
      <c r="B33" s="156" t="inlineStr">
        <is>
          <t>Financeiras-Retenção em Pagamentos por Órgãos Públicos-Operações Intra Orçamentárias</t>
        </is>
      </c>
      <c r="C33" s="87" t="inlineStr">
        <is>
          <t>ATO DECLARATÓRIO EXECUTIVO CORAT nº 18 de 09/03/2007</t>
        </is>
      </c>
      <c r="D33" s="157" t="n">
        <v>39143</v>
      </c>
      <c r="E33" s="158" t="n"/>
    </row>
    <row r="34">
      <c r="A34" s="149" t="n"/>
      <c r="B34" s="150" t="n"/>
      <c r="C34" s="87" t="inlineStr">
        <is>
          <t>ATO DECLARATÓRIO EXECUTIVO CORAT nº 21 de 23/03/2007</t>
        </is>
      </c>
      <c r="D34" s="150" t="n"/>
      <c r="E34" s="151" t="n"/>
    </row>
    <row r="35" ht="15.75" customHeight="1" s="85" thickBot="1">
      <c r="A35" s="152" t="n"/>
      <c r="B35" s="153" t="n"/>
      <c r="C35" s="88" t="inlineStr">
        <is>
          <t>ATO DECLARATÓRIO EXECUTIVO CORAT nº 22 de 23/03/2007</t>
        </is>
      </c>
      <c r="D35" s="153" t="n"/>
      <c r="E35" s="154" t="n"/>
    </row>
    <row r="36" ht="15.75" customHeight="1" s="85" thickBot="1">
      <c r="A36" s="113" t="n">
        <v>86</v>
      </c>
      <c r="B36" s="90" t="inlineStr">
        <is>
          <t>II - Imposto Importação - outros</t>
        </is>
      </c>
      <c r="C36" s="91" t="inlineStr">
        <is>
          <t>INSTRUÇÃO NORMATIVA RFB nº 6 de 02/02/1983</t>
        </is>
      </c>
      <c r="D36" s="92" t="n">
        <v>367</v>
      </c>
      <c r="E36" s="98" t="n"/>
    </row>
    <row r="37" ht="29.25" customHeight="1" s="85" thickBot="1">
      <c r="A37" s="105" t="n">
        <v>94</v>
      </c>
      <c r="B37" s="95" t="inlineStr">
        <is>
          <t>II - Imposto Importação - Bagagem Acompanhada</t>
        </is>
      </c>
      <c r="C37" s="88" t="inlineStr">
        <is>
          <t>INSTRUÇÃO NORMATIVA RFB nº 6 de 02/02/1983</t>
        </is>
      </c>
      <c r="D37" s="96" t="n">
        <v>367</v>
      </c>
      <c r="E37" s="99" t="n"/>
    </row>
    <row r="38">
      <c r="A38" s="159" t="n">
        <v>95</v>
      </c>
      <c r="B38" s="160" t="inlineStr">
        <is>
          <t>Serviços-Retenção em Pagamentos por Órgãos Públicos-Operações Intra Orçamentárias</t>
        </is>
      </c>
      <c r="C38" s="93" t="inlineStr">
        <is>
          <t>ATO DECLARATÓRIO EXECUTIVO CORAT nº 14 de 22/02/2007</t>
        </is>
      </c>
      <c r="D38" s="161" t="n">
        <v>39098</v>
      </c>
      <c r="E38" s="162" t="n"/>
    </row>
    <row r="39">
      <c r="A39" s="149" t="n"/>
      <c r="B39" s="150" t="n"/>
      <c r="C39" s="93" t="inlineStr">
        <is>
          <t>ATO DECLARATÓRIO EXECUTIVO CORAT nº 21 de 23/03/2007</t>
        </is>
      </c>
      <c r="D39" s="150" t="n"/>
      <c r="E39" s="151" t="n"/>
    </row>
    <row r="40" ht="15.75" customHeight="1" s="85" thickBot="1">
      <c r="A40" s="152" t="n"/>
      <c r="B40" s="153" t="n"/>
      <c r="C40" s="91" t="inlineStr">
        <is>
          <t>ATO DECLARATÓRIO EXECUTIVO CORAT nº 22 de 23/03/2007</t>
        </is>
      </c>
      <c r="D40" s="153" t="n"/>
      <c r="E40" s="154" t="n"/>
    </row>
    <row r="41" ht="29.25" customHeight="1" s="85" thickBot="1">
      <c r="A41" s="105" t="n">
        <v>107</v>
      </c>
      <c r="B41" s="95" t="inlineStr">
        <is>
          <t>IE - Imposto Exportação - outros</t>
        </is>
      </c>
      <c r="C41" s="88" t="inlineStr">
        <is>
          <t>INSTRUÇÃO NORMATIVA RFB nº 23 de 20/03/1980</t>
        </is>
      </c>
      <c r="D41" s="96" t="n">
        <v>367</v>
      </c>
      <c r="E41" s="99" t="n"/>
    </row>
    <row r="42">
      <c r="A42" s="159" t="n">
        <v>110</v>
      </c>
      <c r="B42" s="160" t="inlineStr">
        <is>
          <t>Medicamentos Adquiridos do Distribuidor ou Varejista-Retido por Órgão Público-Operações Intra Orçamentárias</t>
        </is>
      </c>
      <c r="C42" s="93" t="inlineStr">
        <is>
          <t>ATO DECLARATÓRIO EXECUTIVO CORAT nº 18 de 09/03/2007</t>
        </is>
      </c>
      <c r="D42" s="161" t="n">
        <v>39143</v>
      </c>
      <c r="E42" s="162" t="n"/>
    </row>
    <row r="43">
      <c r="A43" s="149" t="n"/>
      <c r="B43" s="150" t="n"/>
      <c r="C43" s="93" t="inlineStr">
        <is>
          <t>ATO DECLARATÓRIO EXECUTIVO CORAT nº 21 de 23/03/2007</t>
        </is>
      </c>
      <c r="D43" s="150" t="n"/>
      <c r="E43" s="151" t="n"/>
    </row>
    <row r="44" ht="15.75" customHeight="1" s="85" thickBot="1">
      <c r="A44" s="152" t="n"/>
      <c r="B44" s="153" t="n"/>
      <c r="C44" s="91" t="inlineStr">
        <is>
          <t>ATO DECLARATÓRIO EXECUTIVO CORAT nº 22 de 23/03/2007</t>
        </is>
      </c>
      <c r="D44" s="153" t="n"/>
      <c r="E44" s="154" t="n"/>
    </row>
    <row r="45">
      <c r="A45" s="155" t="n">
        <v>122</v>
      </c>
      <c r="B45" s="156" t="inlineStr">
        <is>
          <t>Transporte Internacional de Passageiros-Empresas Nacionais-Retido por Órgão Público-Operações Intra Orçamentárias</t>
        </is>
      </c>
      <c r="C45" s="87" t="inlineStr">
        <is>
          <t>ATO DECLARATÓRIO EXECUTIVO CORAT nº 18 de 09/03/2007</t>
        </is>
      </c>
      <c r="D45" s="157" t="n">
        <v>39143</v>
      </c>
      <c r="E45" s="158" t="n"/>
    </row>
    <row r="46">
      <c r="A46" s="149" t="n"/>
      <c r="B46" s="150" t="n"/>
      <c r="C46" s="87" t="inlineStr">
        <is>
          <t>ATO DECLARATÓRIO EXECUTIVO CORAT nº 22 de 23/03/2007</t>
        </is>
      </c>
      <c r="D46" s="150" t="n"/>
      <c r="E46" s="151" t="n"/>
    </row>
    <row r="47" ht="15.75" customHeight="1" s="85" thickBot="1">
      <c r="A47" s="152" t="n"/>
      <c r="B47" s="153" t="n"/>
      <c r="C47" s="88" t="inlineStr">
        <is>
          <t>ATO DECLARATÓRIO EXECUTIVO CORAT nº 21 de 23/03/2007</t>
        </is>
      </c>
      <c r="D47" s="153" t="n"/>
      <c r="E47" s="154" t="n"/>
    </row>
    <row r="48">
      <c r="A48" s="159" t="n">
        <v>123</v>
      </c>
      <c r="B48" s="160" t="inlineStr">
        <is>
          <t>Bens e serviços adquiridos de sociedades cooperativas e associações profissionais ou assemelhadas - Retido por órgão público - Operações Intra-orçamentárias</t>
        </is>
      </c>
      <c r="C48" s="93" t="inlineStr">
        <is>
          <t>ATO DECLARATÓRIO EXECUTIVO CORAT nº 18 de 09/03/2007</t>
        </is>
      </c>
      <c r="D48" s="161" t="n">
        <v>39143</v>
      </c>
      <c r="E48" s="162" t="n"/>
    </row>
    <row r="49">
      <c r="A49" s="149" t="n"/>
      <c r="B49" s="150" t="n"/>
      <c r="C49" s="93" t="inlineStr">
        <is>
          <t>ATO DECLARATÓRIO EXECUTIVO CORAT nº 21 de 23/03/2007</t>
        </is>
      </c>
      <c r="D49" s="150" t="n"/>
      <c r="E49" s="151" t="n"/>
    </row>
    <row r="50" ht="15.75" customHeight="1" s="85" thickBot="1">
      <c r="A50" s="152" t="n"/>
      <c r="B50" s="153" t="n"/>
      <c r="C50" s="91" t="inlineStr">
        <is>
          <t>ATO DECLARATÓRIO EXECUTIVO CORAT nº 22 de 23/03/2007</t>
        </is>
      </c>
      <c r="D50" s="153" t="n"/>
      <c r="E50" s="154" t="n"/>
    </row>
    <row r="51">
      <c r="A51" s="155" t="n">
        <v>135</v>
      </c>
      <c r="B51" s="156" t="inlineStr">
        <is>
          <t>Contribuição sobre Receita de Loteria de Prognóstico Específico</t>
        </is>
      </c>
      <c r="C51" s="87" t="inlineStr">
        <is>
          <t>ATO DECLARATÓRIO EXECUTIVO CODAC nº 77 de 26/10/2007</t>
        </is>
      </c>
      <c r="D51" s="157" t="n">
        <v>39325</v>
      </c>
      <c r="E51" s="158" t="n"/>
    </row>
    <row r="52" ht="15.75" customHeight="1" s="85" thickBot="1">
      <c r="A52" s="152" t="n"/>
      <c r="B52" s="153" t="n"/>
      <c r="C52" s="88" t="inlineStr">
        <is>
          <t>ATO DECLARATÓRIO EXECUTIVO CODAC nº 10 de 03/03/2020</t>
        </is>
      </c>
      <c r="D52" s="153" t="n"/>
      <c r="E52" s="154" t="n"/>
    </row>
    <row r="53" ht="43.5" customHeight="1" s="85" thickBot="1">
      <c r="A53" s="113" t="n">
        <v>148</v>
      </c>
      <c r="B53" s="90" t="inlineStr">
        <is>
          <t>Cide - Combustíveis - Importação - Lançamento de Ofício</t>
        </is>
      </c>
      <c r="C53" s="91" t="inlineStr">
        <is>
          <t>ATO DECLARATÓRIO EXECUTIVO CODAC nº 78 de 26/10/2007</t>
        </is>
      </c>
      <c r="D53" s="92" t="n">
        <v>39325</v>
      </c>
      <c r="E53" s="98" t="n"/>
    </row>
    <row r="54">
      <c r="A54" s="155" t="n">
        <v>163</v>
      </c>
      <c r="B54" s="156" t="inlineStr">
        <is>
          <t>Receita dos Direitos Antidumping e dos Direitos Compensatórios - Depósito Judicial</t>
        </is>
      </c>
      <c r="C54" s="87" t="inlineStr">
        <is>
          <t>ATO DECLARATÓRIO EXECUTIVO CODAC nº 67 de 11/09/2007</t>
        </is>
      </c>
      <c r="D54" s="157" t="n">
        <v>39338</v>
      </c>
      <c r="E54" s="158" t="n"/>
    </row>
    <row r="55">
      <c r="A55" s="149" t="n"/>
      <c r="B55" s="150" t="n"/>
      <c r="C55" s="87" t="inlineStr">
        <is>
          <t>ATO DECLARATÓRIO EXECUTIVO CODAC nº 15 de 16/03/2009</t>
        </is>
      </c>
      <c r="D55" s="150" t="n"/>
      <c r="E55" s="151" t="n"/>
    </row>
    <row r="56">
      <c r="A56" s="149" t="n"/>
      <c r="B56" s="150" t="n"/>
      <c r="C56" s="87" t="inlineStr">
        <is>
          <t>ATO DECLARATÓRIO EXECUTIVO CODAC nº 74 de 13/08/2009</t>
        </is>
      </c>
      <c r="D56" s="150" t="n"/>
      <c r="E56" s="151" t="n"/>
    </row>
    <row r="57">
      <c r="A57" s="149" t="n"/>
      <c r="B57" s="150" t="n"/>
      <c r="C57" s="87" t="inlineStr">
        <is>
          <t>ATO DECLARATÓRIO EXECUTIVO CODAC nº 52 de 28/07/2011</t>
        </is>
      </c>
      <c r="D57" s="150" t="n"/>
      <c r="E57" s="151" t="n"/>
    </row>
    <row r="58">
      <c r="A58" s="149" t="n"/>
      <c r="B58" s="150" t="n"/>
      <c r="C58" s="87" t="inlineStr">
        <is>
          <t>ATO DECLARATÓRIO EXECUTIVO CODAC nº 59 de 11/08/2011</t>
        </is>
      </c>
      <c r="D58" s="150" t="n"/>
      <c r="E58" s="151" t="n"/>
    </row>
    <row r="59">
      <c r="A59" s="149" t="n"/>
      <c r="B59" s="150" t="n"/>
      <c r="C59" s="87" t="inlineStr">
        <is>
          <t>ATO DECLARATÓRIO EXECUTIVO CODAC nº 17 de 21/03/2012</t>
        </is>
      </c>
      <c r="D59" s="150" t="n"/>
      <c r="E59" s="151" t="n"/>
    </row>
    <row r="60">
      <c r="A60" s="149" t="n"/>
      <c r="B60" s="150" t="n"/>
      <c r="C60" s="87" t="inlineStr">
        <is>
          <t>ATO DECLARATÓRIO EXECUTIVO CODAC nº 94 de 11/10/2012</t>
        </is>
      </c>
      <c r="D60" s="150" t="n"/>
      <c r="E60" s="151" t="n"/>
    </row>
    <row r="61">
      <c r="A61" s="149" t="n"/>
      <c r="B61" s="150" t="n"/>
      <c r="C61" s="87" t="inlineStr">
        <is>
          <t>ATO DECLARATÓRIO EXECUTIVO CODAC nº 30 de 09/04/2013</t>
        </is>
      </c>
      <c r="D61" s="150" t="n"/>
      <c r="E61" s="151" t="n"/>
    </row>
    <row r="62">
      <c r="A62" s="149" t="n"/>
      <c r="B62" s="150" t="n"/>
      <c r="C62" s="87" t="inlineStr">
        <is>
          <t>ATO DECLARATÓRIO EXECUTIVO CODAC nº 71 de 27/12/2013</t>
        </is>
      </c>
      <c r="D62" s="150" t="n"/>
      <c r="E62" s="151" t="n"/>
    </row>
    <row r="63">
      <c r="A63" s="149" t="n"/>
      <c r="B63" s="150" t="n"/>
      <c r="C63" s="87" t="inlineStr">
        <is>
          <t>ATO DECLARATÓRIO EXECUTIVO CODAC nº 4 de 18/02/2014</t>
        </is>
      </c>
      <c r="D63" s="150" t="n"/>
      <c r="E63" s="151" t="n"/>
    </row>
    <row r="64">
      <c r="A64" s="149" t="n"/>
      <c r="B64" s="150" t="n"/>
      <c r="C64" s="87" t="inlineStr">
        <is>
          <t>ATO DECLARATÓRIO EXECUTIVO CODAC nº 39 de 10/11/2014</t>
        </is>
      </c>
      <c r="D64" s="150" t="n"/>
      <c r="E64" s="151" t="n"/>
    </row>
    <row r="65">
      <c r="A65" s="149" t="n"/>
      <c r="B65" s="150" t="n"/>
      <c r="C65" s="87" t="inlineStr">
        <is>
          <t>ATO DECLARATÓRIO EXECUTIVO CODAC nº 1 de 08/01/2016</t>
        </is>
      </c>
      <c r="D65" s="150" t="n"/>
      <c r="E65" s="151" t="n"/>
    </row>
    <row r="66">
      <c r="A66" s="149" t="n"/>
      <c r="B66" s="150" t="n"/>
      <c r="C66" s="87" t="inlineStr">
        <is>
          <t>ATO DECLARATÓRIO EXECUTIVO CODAC nº 9 de 24/03/2016</t>
        </is>
      </c>
      <c r="D66" s="150" t="n"/>
      <c r="E66" s="151" t="n"/>
    </row>
    <row r="67">
      <c r="A67" s="149" t="n"/>
      <c r="B67" s="150" t="n"/>
      <c r="C67" s="87" t="inlineStr">
        <is>
          <t>ATO DECLARATÓRIO EXECUTIVO CODAC nº 12 de 12/05/2016</t>
        </is>
      </c>
      <c r="D67" s="150" t="n"/>
      <c r="E67" s="151" t="n"/>
    </row>
    <row r="68" ht="15.75" customHeight="1" s="85" thickBot="1">
      <c r="A68" s="152" t="n"/>
      <c r="B68" s="153" t="n"/>
      <c r="C68" s="88" t="inlineStr">
        <is>
          <t>ATO DECLARATÓRIO EXECUTIVO CODAC nº 24 de 13/09/2016</t>
        </is>
      </c>
      <c r="D68" s="153" t="n"/>
      <c r="E68" s="154" t="n"/>
    </row>
    <row r="69">
      <c r="A69" s="159" t="n">
        <v>174</v>
      </c>
      <c r="B69" s="160" t="inlineStr">
        <is>
          <t>Receita dos Direitos Antidumping e dos Direitos Compensatórios - Depósito Administrativo</t>
        </is>
      </c>
      <c r="C69" s="93" t="inlineStr">
        <is>
          <t>ATO DECLARATÓRIO EXECUTIVO CODAC nº 67 de 11/09/2007</t>
        </is>
      </c>
      <c r="D69" s="161" t="n">
        <v>39338</v>
      </c>
      <c r="E69" s="162" t="n"/>
    </row>
    <row r="70">
      <c r="A70" s="149" t="n"/>
      <c r="B70" s="150" t="n"/>
      <c r="C70" s="93" t="inlineStr">
        <is>
          <t>ATO DECLARATÓRIO EXECUTIVO CODAC nº 15 de 16/03/2009</t>
        </is>
      </c>
      <c r="D70" s="150" t="n"/>
      <c r="E70" s="151" t="n"/>
    </row>
    <row r="71">
      <c r="A71" s="149" t="n"/>
      <c r="B71" s="150" t="n"/>
      <c r="C71" s="93" t="inlineStr">
        <is>
          <t>ATO DECLARATÓRIO EXECUTIVO CODAC nº 74 de 13/08/2009</t>
        </is>
      </c>
      <c r="D71" s="150" t="n"/>
      <c r="E71" s="151" t="n"/>
    </row>
    <row r="72">
      <c r="A72" s="149" t="n"/>
      <c r="B72" s="150" t="n"/>
      <c r="C72" s="93" t="inlineStr">
        <is>
          <t>ATO DECLARATÓRIO EXECUTIVO CODAC nº 52 de 28/07/2011</t>
        </is>
      </c>
      <c r="D72" s="150" t="n"/>
      <c r="E72" s="151" t="n"/>
    </row>
    <row r="73">
      <c r="A73" s="149" t="n"/>
      <c r="B73" s="150" t="n"/>
      <c r="C73" s="93" t="inlineStr">
        <is>
          <t>ATO DECLARATÓRIO EXECUTIVO CODAC nº 59 de 11/08/2011</t>
        </is>
      </c>
      <c r="D73" s="150" t="n"/>
      <c r="E73" s="151" t="n"/>
    </row>
    <row r="74">
      <c r="A74" s="149" t="n"/>
      <c r="B74" s="150" t="n"/>
      <c r="C74" s="93" t="inlineStr">
        <is>
          <t>ATO DECLARATÓRIO EXECUTIVO CODAC nº 17 de 21/03/2012</t>
        </is>
      </c>
      <c r="D74" s="150" t="n"/>
      <c r="E74" s="151" t="n"/>
    </row>
    <row r="75">
      <c r="A75" s="149" t="n"/>
      <c r="B75" s="150" t="n"/>
      <c r="C75" s="93" t="inlineStr">
        <is>
          <t>ATO DECLARATÓRIO EXECUTIVO CODAC nº 94 de 11/10/2012</t>
        </is>
      </c>
      <c r="D75" s="150" t="n"/>
      <c r="E75" s="151" t="n"/>
    </row>
    <row r="76">
      <c r="A76" s="149" t="n"/>
      <c r="B76" s="150" t="n"/>
      <c r="C76" s="93" t="inlineStr">
        <is>
          <t>ATO DECLARATÓRIO EXECUTIVO CODAC nº 30 de 09/04/2013</t>
        </is>
      </c>
      <c r="D76" s="150" t="n"/>
      <c r="E76" s="151" t="n"/>
    </row>
    <row r="77">
      <c r="A77" s="149" t="n"/>
      <c r="B77" s="150" t="n"/>
      <c r="C77" s="93" t="inlineStr">
        <is>
          <t>ATO DECLARATÓRIO EXECUTIVO CODAC nº 71 de 27/12/2013</t>
        </is>
      </c>
      <c r="D77" s="150" t="n"/>
      <c r="E77" s="151" t="n"/>
    </row>
    <row r="78">
      <c r="A78" s="149" t="n"/>
      <c r="B78" s="150" t="n"/>
      <c r="C78" s="93" t="inlineStr">
        <is>
          <t>ATO DECLARATÓRIO EXECUTIVO CODAC nº 4 de 18/02/2014</t>
        </is>
      </c>
      <c r="D78" s="150" t="n"/>
      <c r="E78" s="151" t="n"/>
    </row>
    <row r="79">
      <c r="A79" s="149" t="n"/>
      <c r="B79" s="150" t="n"/>
      <c r="C79" s="93" t="inlineStr">
        <is>
          <t>ATO DECLARATÓRIO EXECUTIVO CODAC nº 39 de 10/11/2014</t>
        </is>
      </c>
      <c r="D79" s="150" t="n"/>
      <c r="E79" s="151" t="n"/>
    </row>
    <row r="80">
      <c r="A80" s="149" t="n"/>
      <c r="B80" s="150" t="n"/>
      <c r="C80" s="93" t="inlineStr">
        <is>
          <t>ATO DECLARATÓRIO EXECUTIVO CODAC nº 1 de 08/01/2016</t>
        </is>
      </c>
      <c r="D80" s="150" t="n"/>
      <c r="E80" s="151" t="n"/>
    </row>
    <row r="81">
      <c r="A81" s="149" t="n"/>
      <c r="B81" s="150" t="n"/>
      <c r="C81" s="93" t="inlineStr">
        <is>
          <t>ATO DECLARATÓRIO EXECUTIVO CODAC nº 9 de 24/03/2016</t>
        </is>
      </c>
      <c r="D81" s="150" t="n"/>
      <c r="E81" s="151" t="n"/>
    </row>
    <row r="82">
      <c r="A82" s="149" t="n"/>
      <c r="B82" s="150" t="n"/>
      <c r="C82" s="93" t="inlineStr">
        <is>
          <t>ATO DECLARATÓRIO EXECUTIVO CODAC nº 12 de 12/05/2016</t>
        </is>
      </c>
      <c r="D82" s="150" t="n"/>
      <c r="E82" s="151" t="n"/>
    </row>
    <row r="83" ht="15.75" customHeight="1" s="85" thickBot="1">
      <c r="A83" s="152" t="n"/>
      <c r="B83" s="153" t="n"/>
      <c r="C83" s="91" t="inlineStr">
        <is>
          <t>ATO DECLARATÓRIO EXECUTIVO CODAC nº 24 de 13/09/2016</t>
        </is>
      </c>
      <c r="D83" s="153" t="n"/>
      <c r="E83" s="154" t="n"/>
    </row>
    <row r="84" ht="43.5" customHeight="1" s="85" thickBot="1">
      <c r="A84" s="105" t="n">
        <v>176</v>
      </c>
      <c r="B84" s="95" t="inlineStr">
        <is>
          <t>R D Ativa - Parcelamento Timemania - Clubes de Futebol</t>
        </is>
      </c>
      <c r="C84" s="88" t="inlineStr">
        <is>
          <t>ATO DECLARATÓRIO EXECUTIVO CODAC nº 73 de 09/10/2007</t>
        </is>
      </c>
      <c r="D84" s="96" t="n">
        <v>39352</v>
      </c>
      <c r="E84" s="99" t="n"/>
    </row>
    <row r="85">
      <c r="A85" s="159" t="n">
        <v>190</v>
      </c>
      <c r="B85" s="160" t="inlineStr">
        <is>
          <t>IRPF - Carnê Leão</t>
        </is>
      </c>
      <c r="C85" s="93" t="inlineStr">
        <is>
          <t>INSTRUÇÃO NORMATIVA RFB nº 23 de 30/04/1982</t>
        </is>
      </c>
      <c r="D85" s="161" t="n">
        <v>367</v>
      </c>
      <c r="E85" s="162" t="n"/>
    </row>
    <row r="86" ht="15.75" customHeight="1" s="85" thickBot="1">
      <c r="A86" s="152" t="n"/>
      <c r="B86" s="153" t="n"/>
      <c r="C86" s="91" t="inlineStr">
        <is>
          <t>INSTRUÇÃO NORMATIVA RFB nº 49 de 10/05/1989</t>
        </is>
      </c>
      <c r="D86" s="153" t="n"/>
      <c r="E86" s="154" t="n"/>
    </row>
    <row r="87" ht="43.5" customHeight="1" s="85" thickBot="1">
      <c r="A87" s="105" t="n">
        <v>191</v>
      </c>
      <c r="B87" s="95" t="inlineStr">
        <is>
          <t>CSLL - Tributação Diferida/Opção pelo Simples - Lançamento de Ofício</t>
        </is>
      </c>
      <c r="C87" s="88" t="inlineStr">
        <is>
          <t>ATO DECLARATÓRIO EXECUTIVO CODAC nº 58 de 17/08/2007</t>
        </is>
      </c>
      <c r="D87" s="96" t="n">
        <v>39314</v>
      </c>
      <c r="E87" s="99" t="n"/>
    </row>
    <row r="88">
      <c r="A88" s="159" t="n">
        <v>211</v>
      </c>
      <c r="B88" s="160" t="inlineStr">
        <is>
          <t>IRPF - Declaração de Ajuste Anual, Declaração de Saída Definitiva do País e Declaração Final de Espólio</t>
        </is>
      </c>
      <c r="C88" s="93" t="inlineStr">
        <is>
          <t>INSTRUÇÃO NORMATIVA RFB nº 6 de 02/02/1983</t>
        </is>
      </c>
      <c r="D88" s="161" t="n">
        <v>367</v>
      </c>
      <c r="E88" s="162" t="n"/>
    </row>
    <row r="89" ht="15.75" customHeight="1" s="85" thickBot="1">
      <c r="A89" s="152" t="n"/>
      <c r="B89" s="153" t="n"/>
      <c r="C89" s="91" t="inlineStr">
        <is>
          <t>INSTRUÇÃO NORMATIVA RFB nº 49 de 10/05/1989</t>
        </is>
      </c>
      <c r="D89" s="153" t="n"/>
      <c r="E89" s="154" t="n"/>
    </row>
    <row r="90">
      <c r="A90" s="155" t="n">
        <v>216</v>
      </c>
      <c r="B90" s="156" t="inlineStr">
        <is>
          <t>Depósito Judicial - Outros - Aduaneiros</t>
        </is>
      </c>
      <c r="C90" s="87" t="inlineStr">
        <is>
          <t>ATO DECLARATÓRIO EXECUTIVO CODAC nº 67 de 11/09/2007</t>
        </is>
      </c>
      <c r="D90" s="157" t="n">
        <v>39338</v>
      </c>
      <c r="E90" s="158" t="n"/>
    </row>
    <row r="91">
      <c r="A91" s="149" t="n"/>
      <c r="B91" s="150" t="n"/>
      <c r="C91" s="87" t="inlineStr">
        <is>
          <t>ATO DECLARATÓRIO EXECUTIVO CODAC nº 15 de 16/03/2009</t>
        </is>
      </c>
      <c r="D91" s="150" t="n"/>
      <c r="E91" s="151" t="n"/>
    </row>
    <row r="92">
      <c r="A92" s="149" t="n"/>
      <c r="B92" s="150" t="n"/>
      <c r="C92" s="87" t="inlineStr">
        <is>
          <t>ATO DECLARATÓRIO EXECUTIVO CODAC nº 74 de 13/08/2009</t>
        </is>
      </c>
      <c r="D92" s="150" t="n"/>
      <c r="E92" s="151" t="n"/>
    </row>
    <row r="93">
      <c r="A93" s="149" t="n"/>
      <c r="B93" s="150" t="n"/>
      <c r="C93" s="87" t="inlineStr">
        <is>
          <t>ATO DECLARATÓRIO EXECUTIVO CODAC nº 52 de 28/07/2011</t>
        </is>
      </c>
      <c r="D93" s="150" t="n"/>
      <c r="E93" s="151" t="n"/>
    </row>
    <row r="94">
      <c r="A94" s="149" t="n"/>
      <c r="B94" s="150" t="n"/>
      <c r="C94" s="87" t="inlineStr">
        <is>
          <t>ATO DECLARATÓRIO EXECUTIVO CODAC nº 59 de 11/08/2011</t>
        </is>
      </c>
      <c r="D94" s="150" t="n"/>
      <c r="E94" s="151" t="n"/>
    </row>
    <row r="95">
      <c r="A95" s="149" t="n"/>
      <c r="B95" s="150" t="n"/>
      <c r="C95" s="87" t="inlineStr">
        <is>
          <t>ATO DECLARATÓRIO EXECUTIVO CODAC nº 17 de 21/03/2012</t>
        </is>
      </c>
      <c r="D95" s="150" t="n"/>
      <c r="E95" s="151" t="n"/>
    </row>
    <row r="96">
      <c r="A96" s="149" t="n"/>
      <c r="B96" s="150" t="n"/>
      <c r="C96" s="87" t="inlineStr">
        <is>
          <t>ATO DECLARATÓRIO EXECUTIVO CODAC nº 94 de 11/10/2012</t>
        </is>
      </c>
      <c r="D96" s="150" t="n"/>
      <c r="E96" s="151" t="n"/>
    </row>
    <row r="97">
      <c r="A97" s="149" t="n"/>
      <c r="B97" s="150" t="n"/>
      <c r="C97" s="87" t="inlineStr">
        <is>
          <t>ATO DECLARATÓRIO EXECUTIVO CODAC nº 30 de 09/04/2013</t>
        </is>
      </c>
      <c r="D97" s="150" t="n"/>
      <c r="E97" s="151" t="n"/>
    </row>
    <row r="98">
      <c r="A98" s="149" t="n"/>
      <c r="B98" s="150" t="n"/>
      <c r="C98" s="87" t="inlineStr">
        <is>
          <t>ATO DECLARATÓRIO EXECUTIVO CODAC nº 71 de 27/12/2013</t>
        </is>
      </c>
      <c r="D98" s="150" t="n"/>
      <c r="E98" s="151" t="n"/>
    </row>
    <row r="99">
      <c r="A99" s="149" t="n"/>
      <c r="B99" s="150" t="n"/>
      <c r="C99" s="87" t="inlineStr">
        <is>
          <t>ATO DECLARATÓRIO EXECUTIVO CODAC nº 4 de 18/02/2014</t>
        </is>
      </c>
      <c r="D99" s="150" t="n"/>
      <c r="E99" s="151" t="n"/>
    </row>
    <row r="100">
      <c r="A100" s="149" t="n"/>
      <c r="B100" s="150" t="n"/>
      <c r="C100" s="87" t="inlineStr">
        <is>
          <t>ATO DECLARATÓRIO EXECUTIVO CODAC nº 39 de 10/11/2014</t>
        </is>
      </c>
      <c r="D100" s="150" t="n"/>
      <c r="E100" s="151" t="n"/>
    </row>
    <row r="101">
      <c r="A101" s="149" t="n"/>
      <c r="B101" s="150" t="n"/>
      <c r="C101" s="87" t="inlineStr">
        <is>
          <t>ATO DECLARATÓRIO EXECUTIVO CODAC nº 1 de 08/01/2016</t>
        </is>
      </c>
      <c r="D101" s="150" t="n"/>
      <c r="E101" s="151" t="n"/>
    </row>
    <row r="102">
      <c r="A102" s="149" t="n"/>
      <c r="B102" s="150" t="n"/>
      <c r="C102" s="87" t="inlineStr">
        <is>
          <t>ATO DECLARATÓRIO EXECUTIVO CODAC nº 9 de 24/03/2016</t>
        </is>
      </c>
      <c r="D102" s="150" t="n"/>
      <c r="E102" s="151" t="n"/>
    </row>
    <row r="103">
      <c r="A103" s="149" t="n"/>
      <c r="B103" s="150" t="n"/>
      <c r="C103" s="87" t="inlineStr">
        <is>
          <t>ATO DECLARATÓRIO EXECUTIVO CODAC nº 12 de 12/05/2016</t>
        </is>
      </c>
      <c r="D103" s="150" t="n"/>
      <c r="E103" s="151" t="n"/>
    </row>
    <row r="104" ht="15.75" customHeight="1" s="85" thickBot="1">
      <c r="A104" s="152" t="n"/>
      <c r="B104" s="153" t="n"/>
      <c r="C104" s="88" t="inlineStr">
        <is>
          <t>ATO DECLARATÓRIO EXECUTIVO CODAC nº 24 de 13/09/2016</t>
        </is>
      </c>
      <c r="D104" s="153" t="n"/>
      <c r="E104" s="154" t="n"/>
    </row>
    <row r="105" ht="57.75" customHeight="1" s="85" thickBot="1">
      <c r="A105" s="113" t="n">
        <v>220</v>
      </c>
      <c r="B105" s="90" t="inlineStr">
        <is>
          <t>IRPJ-PJ Obrigadas ao Lucro Real - Entidades não Financeiras - Balanço Trimestral</t>
        </is>
      </c>
      <c r="C105" s="91" t="inlineStr">
        <is>
          <t>INSTRUÇÃO NORMATIVA RFB nº 6 de 02/02/1983</t>
        </is>
      </c>
      <c r="D105" s="92" t="n">
        <v>367</v>
      </c>
      <c r="E105" s="98" t="n"/>
    </row>
    <row r="106">
      <c r="A106" s="155" t="n">
        <v>229</v>
      </c>
      <c r="B106" s="156" t="inlineStr">
        <is>
          <t>Depósito Administrativo - Outros - Aduaneiros</t>
        </is>
      </c>
      <c r="C106" s="87" t="inlineStr">
        <is>
          <t>ATO DECLARATÓRIO EXECUTIVO CODAC nº 67 de 11/09/2007</t>
        </is>
      </c>
      <c r="D106" s="157" t="n">
        <v>39338</v>
      </c>
      <c r="E106" s="158" t="n"/>
    </row>
    <row r="107">
      <c r="A107" s="149" t="n"/>
      <c r="B107" s="150" t="n"/>
      <c r="C107" s="87" t="inlineStr">
        <is>
          <t>ATO DECLARATÓRIO EXECUTIVO CODAC nº 15 de 16/03/2009</t>
        </is>
      </c>
      <c r="D107" s="150" t="n"/>
      <c r="E107" s="151" t="n"/>
    </row>
    <row r="108">
      <c r="A108" s="149" t="n"/>
      <c r="B108" s="150" t="n"/>
      <c r="C108" s="87" t="inlineStr">
        <is>
          <t>ATO DECLARATÓRIO EXECUTIVO CODAC nº 74 de 13/08/2009</t>
        </is>
      </c>
      <c r="D108" s="150" t="n"/>
      <c r="E108" s="151" t="n"/>
    </row>
    <row r="109">
      <c r="A109" s="149" t="n"/>
      <c r="B109" s="150" t="n"/>
      <c r="C109" s="87" t="inlineStr">
        <is>
          <t>ATO DECLARATÓRIO EXECUTIVO CODAC nº 52 de 28/07/2011</t>
        </is>
      </c>
      <c r="D109" s="150" t="n"/>
      <c r="E109" s="151" t="n"/>
    </row>
    <row r="110">
      <c r="A110" s="149" t="n"/>
      <c r="B110" s="150" t="n"/>
      <c r="C110" s="87" t="inlineStr">
        <is>
          <t>ATO DECLARATÓRIO EXECUTIVO CODAC nº 59 de 11/08/2011</t>
        </is>
      </c>
      <c r="D110" s="150" t="n"/>
      <c r="E110" s="151" t="n"/>
    </row>
    <row r="111">
      <c r="A111" s="149" t="n"/>
      <c r="B111" s="150" t="n"/>
      <c r="C111" s="87" t="inlineStr">
        <is>
          <t>ATO DECLARATÓRIO EXECUTIVO CODAC nº 17 de 21/03/2012</t>
        </is>
      </c>
      <c r="D111" s="150" t="n"/>
      <c r="E111" s="151" t="n"/>
    </row>
    <row r="112">
      <c r="A112" s="149" t="n"/>
      <c r="B112" s="150" t="n"/>
      <c r="C112" s="87" t="inlineStr">
        <is>
          <t>ATO DECLARATÓRIO EXECUTIVO CODAC nº 94 de 11/10/2012</t>
        </is>
      </c>
      <c r="D112" s="150" t="n"/>
      <c r="E112" s="151" t="n"/>
    </row>
    <row r="113">
      <c r="A113" s="149" t="n"/>
      <c r="B113" s="150" t="n"/>
      <c r="C113" s="87" t="inlineStr">
        <is>
          <t>ATO DECLARATÓRIO EXECUTIVO CODAC nº 30 de 09/04/2013</t>
        </is>
      </c>
      <c r="D113" s="150" t="n"/>
      <c r="E113" s="151" t="n"/>
    </row>
    <row r="114">
      <c r="A114" s="149" t="n"/>
      <c r="B114" s="150" t="n"/>
      <c r="C114" s="87" t="inlineStr">
        <is>
          <t>ATO DECLARATÓRIO EXECUTIVO CODAC nº 71 de 27/12/2013</t>
        </is>
      </c>
      <c r="D114" s="150" t="n"/>
      <c r="E114" s="151" t="n"/>
    </row>
    <row r="115">
      <c r="A115" s="149" t="n"/>
      <c r="B115" s="150" t="n"/>
      <c r="C115" s="87" t="inlineStr">
        <is>
          <t>ATO DECLARATÓRIO EXECUTIVO CODAC nº 4 de 18/02/2014</t>
        </is>
      </c>
      <c r="D115" s="150" t="n"/>
      <c r="E115" s="151" t="n"/>
    </row>
    <row r="116">
      <c r="A116" s="149" t="n"/>
      <c r="B116" s="150" t="n"/>
      <c r="C116" s="87" t="inlineStr">
        <is>
          <t>ATO DECLARATÓRIO EXECUTIVO CODAC nº 39 de 10/11/2014</t>
        </is>
      </c>
      <c r="D116" s="150" t="n"/>
      <c r="E116" s="151" t="n"/>
    </row>
    <row r="117">
      <c r="A117" s="149" t="n"/>
      <c r="B117" s="150" t="n"/>
      <c r="C117" s="87" t="inlineStr">
        <is>
          <t>ATO DECLARATÓRIO EXECUTIVO CODAC nº 1 de 08/01/2016</t>
        </is>
      </c>
      <c r="D117" s="150" t="n"/>
      <c r="E117" s="151" t="n"/>
    </row>
    <row r="118">
      <c r="A118" s="149" t="n"/>
      <c r="B118" s="150" t="n"/>
      <c r="C118" s="87" t="inlineStr">
        <is>
          <t>ATO DECLARATÓRIO EXECUTIVO CODAC nº 9 de 24/03/2016</t>
        </is>
      </c>
      <c r="D118" s="150" t="n"/>
      <c r="E118" s="151" t="n"/>
    </row>
    <row r="119">
      <c r="A119" s="149" t="n"/>
      <c r="B119" s="150" t="n"/>
      <c r="C119" s="87" t="inlineStr">
        <is>
          <t>ATO DECLARATÓRIO EXECUTIVO CODAC nº 12 de 12/05/2016</t>
        </is>
      </c>
      <c r="D119" s="150" t="n"/>
      <c r="E119" s="151" t="n"/>
    </row>
    <row r="120" ht="15.75" customHeight="1" s="85" thickBot="1">
      <c r="A120" s="152" t="n"/>
      <c r="B120" s="153" t="n"/>
      <c r="C120" s="88" t="inlineStr">
        <is>
          <t>ATO DECLARATÓRIO EXECUTIVO CODAC nº 24 de 13/09/2016</t>
        </is>
      </c>
      <c r="D120" s="153" t="n"/>
      <c r="E120" s="154" t="n"/>
    </row>
    <row r="121">
      <c r="A121" s="159" t="n">
        <v>231</v>
      </c>
      <c r="B121" s="160" t="inlineStr">
        <is>
          <t>RPJ - Ganhos Líquidos em Operações na Bolsa - Lucro Presumido ou Arbitrado</t>
        </is>
      </c>
      <c r="C121" s="93" t="inlineStr">
        <is>
          <t>ATO DECLARATÓRIO EXECUTIVO CODAC nº 60 de 17/08/2007</t>
        </is>
      </c>
      <c r="D121" s="161" t="n">
        <v>39314</v>
      </c>
      <c r="E121" s="162" t="n"/>
    </row>
    <row r="122" ht="15.75" customHeight="1" s="85" thickBot="1">
      <c r="A122" s="152" t="n"/>
      <c r="B122" s="153" t="n"/>
      <c r="C122" s="91" t="inlineStr">
        <is>
          <t>ATO DECLARATÓRIO EXECUTIVO CODAC nº 63 de 30/08/2011</t>
        </is>
      </c>
      <c r="D122" s="153" t="n"/>
      <c r="E122" s="154" t="n"/>
    </row>
    <row r="123" ht="29.25" customHeight="1" s="85" thickBot="1">
      <c r="A123" s="105" t="n">
        <v>244</v>
      </c>
      <c r="B123" s="95" t="inlineStr">
        <is>
          <t>Ouro Ativo Financeiro - Lançamento de Ofício</t>
        </is>
      </c>
      <c r="C123" s="88" t="inlineStr">
        <is>
          <t>ATO DECLARATÓRIO EXECUTIVO CODAC nº 59 de 17/08/2007</t>
        </is>
      </c>
      <c r="D123" s="96" t="n">
        <v>39314</v>
      </c>
      <c r="E123" s="99" t="n"/>
    </row>
    <row r="124" ht="29.25" customHeight="1" s="85" thickBot="1">
      <c r="A124" s="113" t="n">
        <v>246</v>
      </c>
      <c r="B124" s="90" t="inlineStr">
        <is>
          <t>IRPF - Complementação Mensal</t>
        </is>
      </c>
      <c r="C124" s="91" t="inlineStr">
        <is>
          <t>INSTRUÇÃO NORMATIVA RFB nº 49 de 10/05/1989</t>
        </is>
      </c>
      <c r="D124" s="92" t="n">
        <v>367</v>
      </c>
      <c r="E124" s="98" t="n"/>
    </row>
    <row r="125">
      <c r="A125" s="155" t="n">
        <v>285</v>
      </c>
      <c r="B125" s="156" t="inlineStr">
        <is>
          <t>Parcelamento para Ingresso no Simples Nacional</t>
        </is>
      </c>
      <c r="C125" s="87" t="inlineStr">
        <is>
          <t>INSTRUÇÃO NORMATIVA RFB nº 750 de 29/06/2007</t>
        </is>
      </c>
      <c r="D125" s="157" t="n">
        <v>39265</v>
      </c>
      <c r="E125" s="158" t="n"/>
    </row>
    <row r="126" ht="15.75" customHeight="1" s="85" thickBot="1">
      <c r="A126" s="152" t="n"/>
      <c r="B126" s="153" t="n"/>
      <c r="C126" s="88" t="inlineStr">
        <is>
          <t>ATO DECLARATÓRIO EXECUTIVO CODAC nº 63 de 28/08/2007</t>
        </is>
      </c>
      <c r="D126" s="153" t="n"/>
      <c r="E126" s="154" t="n"/>
    </row>
    <row r="127" ht="15.75" customHeight="1" s="85" thickBot="1">
      <c r="A127" s="113" t="n">
        <v>289</v>
      </c>
      <c r="B127" s="90" t="inlineStr">
        <is>
          <t>Multa da CLT</t>
        </is>
      </c>
      <c r="C127" s="90" t="n"/>
      <c r="D127" s="92" t="n">
        <v>367</v>
      </c>
      <c r="E127" s="98" t="n"/>
    </row>
    <row r="128" ht="29.25" customHeight="1" s="85" thickBot="1">
      <c r="A128" s="105" t="n">
        <v>298</v>
      </c>
      <c r="B128" s="95" t="inlineStr">
        <is>
          <t>Imposto de Exportação-Lançamento de Ofício</t>
        </is>
      </c>
      <c r="C128" s="88" t="inlineStr">
        <is>
          <t>ATO DECLARATÓRIO EXECUTIVO CODAC nº 34 de 18/05/2007</t>
        </is>
      </c>
      <c r="D128" s="96" t="n">
        <v>39224</v>
      </c>
      <c r="E128" s="99" t="n"/>
    </row>
    <row r="129" ht="29.25" customHeight="1" s="85" thickBot="1">
      <c r="A129" s="113" t="n">
        <v>300</v>
      </c>
      <c r="B129" s="90" t="inlineStr">
        <is>
          <t>Receita Direitos Antidumping-Lançamento de Ofício</t>
        </is>
      </c>
      <c r="C129" s="91" t="inlineStr">
        <is>
          <t>ATO DECLARATÓRIO EXECUTIVO CODAC nº 34 de 18/05/2007</t>
        </is>
      </c>
      <c r="D129" s="92" t="n">
        <v>39224</v>
      </c>
      <c r="E129" s="98" t="n"/>
    </row>
    <row r="130">
      <c r="A130" s="155" t="n">
        <v>312</v>
      </c>
      <c r="B130" s="156" t="inlineStr">
        <is>
          <t>Devolução de Restituição Indevida - IRPF - Não Tributário</t>
        </is>
      </c>
      <c r="C130" s="87" t="inlineStr">
        <is>
          <t>ATO DECLARATÓRIO EXECUTIVO CORAT nº 31 de 27/04/2007</t>
        </is>
      </c>
      <c r="D130" s="157" t="n">
        <v>39204</v>
      </c>
      <c r="E130" s="158" t="n"/>
    </row>
    <row r="131">
      <c r="A131" s="149" t="n"/>
      <c r="B131" s="150" t="n"/>
      <c r="C131" s="87" t="inlineStr">
        <is>
          <t>ATO DECLARATÓRIO EXECUTIVO CODAC nº 48 de 25/04/2012</t>
        </is>
      </c>
      <c r="D131" s="150" t="n"/>
      <c r="E131" s="151" t="n"/>
    </row>
    <row r="132">
      <c r="A132" s="149" t="n"/>
      <c r="B132" s="150" t="n"/>
      <c r="C132" s="87" t="inlineStr">
        <is>
          <t>ATO DECLARATÓRIO EXECUTIVO CODAC nº 9 de 20/02/2013</t>
        </is>
      </c>
      <c r="D132" s="150" t="n"/>
      <c r="E132" s="151" t="n"/>
    </row>
    <row r="133">
      <c r="A133" s="149" t="n"/>
      <c r="B133" s="150" t="n"/>
      <c r="C133" s="87" t="inlineStr">
        <is>
          <t>ATO DECLARATÓRIO EXECUTIVO CODAC nº 25 de 21/03/2013</t>
        </is>
      </c>
      <c r="D133" s="150" t="n"/>
      <c r="E133" s="151" t="n"/>
    </row>
    <row r="134" ht="15.75" customHeight="1" s="85" thickBot="1">
      <c r="A134" s="152" t="n"/>
      <c r="B134" s="153" t="n"/>
      <c r="C134" s="88" t="inlineStr">
        <is>
          <t>ATO DECLARATÓRIO EXECUTIVO CODAC nº 9 de 29/03/2017</t>
        </is>
      </c>
      <c r="D134" s="153" t="n"/>
      <c r="E134" s="154" t="n"/>
    </row>
    <row r="135" ht="57.75" customHeight="1" s="85" thickBot="1">
      <c r="A135" s="113" t="n">
        <v>338</v>
      </c>
      <c r="B135" s="90" t="inlineStr">
        <is>
          <t>Multa Isolada Receita Direitos Antidumping e Compensatorios art. 7 Lei 9019/95</t>
        </is>
      </c>
      <c r="C135" s="91" t="inlineStr">
        <is>
          <t>ATO DECLARATÓRIO EXECUTIVO CORAT nº 3 de 05/01/2007</t>
        </is>
      </c>
      <c r="D135" s="92" t="n">
        <v>39090</v>
      </c>
      <c r="E135" s="98" t="n"/>
    </row>
    <row r="136" ht="57.75" customHeight="1" s="85" thickBot="1">
      <c r="A136" s="105" t="n">
        <v>340</v>
      </c>
      <c r="B136" s="95" t="inlineStr">
        <is>
          <t>Juros Isolados Receita Direitos Antidumping e Compensatorios art. 7 Lei 9019/95</t>
        </is>
      </c>
      <c r="C136" s="88" t="inlineStr">
        <is>
          <t>ATO DECLARATÓRIO EXECUTIVO CORAT nº 3 de 05/01/2007</t>
        </is>
      </c>
      <c r="D136" s="96" t="n">
        <v>39090</v>
      </c>
      <c r="E136" s="99" t="n"/>
    </row>
    <row r="137">
      <c r="A137" s="159" t="n">
        <v>353</v>
      </c>
      <c r="B137" s="160" t="inlineStr">
        <is>
          <t>Parcelamento Timemania</t>
        </is>
      </c>
      <c r="C137" s="93" t="inlineStr">
        <is>
          <t>ATO DECLARATÓRIO EXECUTIVO CORAT nº 88 de 21/11/2006</t>
        </is>
      </c>
      <c r="D137" s="161" t="n">
        <v>39325</v>
      </c>
      <c r="E137" s="162" t="n"/>
    </row>
    <row r="138" ht="15.75" customHeight="1" s="85" thickBot="1">
      <c r="A138" s="152" t="n"/>
      <c r="B138" s="153" t="n"/>
      <c r="C138" s="91" t="inlineStr">
        <is>
          <t>ATO DECLARATÓRIO EXECUTIVO CODAC nº 77 de 26/10/2007</t>
        </is>
      </c>
      <c r="D138" s="153" t="n"/>
      <c r="E138" s="154" t="n"/>
    </row>
    <row r="139" ht="29.25" customHeight="1" s="85" thickBot="1">
      <c r="A139" s="105" t="n">
        <v>381</v>
      </c>
      <c r="B139" s="95" t="inlineStr">
        <is>
          <t>Multa por Omissão/Erro na Dirf Anual</t>
        </is>
      </c>
      <c r="C139" s="88" t="inlineStr">
        <is>
          <t>ATO DECLARATÓRIO EXECUTIVO CORAT nº 87 de 21/11/2006</t>
        </is>
      </c>
      <c r="D139" s="96" t="n">
        <v>39043</v>
      </c>
      <c r="E139" s="99" t="n"/>
    </row>
    <row r="140" ht="72" customHeight="1" s="85" thickBot="1">
      <c r="A140" s="113" t="n">
        <v>390</v>
      </c>
      <c r="B140" s="90" t="inlineStr">
        <is>
          <t>Multa por Falta ou Atraso na Entrega da Declaraçao de Informaçoes sobre Movimentaçao Financeira - Dimof</t>
        </is>
      </c>
      <c r="C140" s="91" t="inlineStr">
        <is>
          <t>ATO DECLARATÓRIO EXECUTIVO CODAC nº 34 de 05/06/2008</t>
        </is>
      </c>
      <c r="D140" s="92" t="n">
        <v>39605</v>
      </c>
      <c r="E140" s="98" t="n"/>
    </row>
    <row r="141" ht="29.25" customHeight="1" s="85" thickBot="1">
      <c r="A141" s="105" t="n">
        <v>394</v>
      </c>
      <c r="B141" s="95" t="inlineStr">
        <is>
          <t>Contribuição Prêmios Prescritos-Lei 5.768/71</t>
        </is>
      </c>
      <c r="C141" s="88" t="inlineStr">
        <is>
          <t>ATO DECLARATÓRIO EXECUTIVO CORAT nº 86 de 21/11/2006</t>
        </is>
      </c>
      <c r="D141" s="96" t="n">
        <v>39043</v>
      </c>
      <c r="E141" s="99" t="n"/>
    </row>
    <row r="142" ht="29.25" customHeight="1" s="85" thickBot="1">
      <c r="A142" s="113" t="n">
        <v>400</v>
      </c>
      <c r="B142" s="90" t="inlineStr">
        <is>
          <t>R D Ativa - Parcelamento para Ingresso no Simples Nacional</t>
        </is>
      </c>
      <c r="C142" s="91" t="inlineStr">
        <is>
          <t>ATO DECLARATÓRIO EXECUTIVO CODAC nº 48 de 06/07/2007</t>
        </is>
      </c>
      <c r="D142" s="92" t="n">
        <v>39269</v>
      </c>
      <c r="E142" s="98" t="n"/>
    </row>
    <row r="143" ht="57.75" customHeight="1" s="85" thickBot="1">
      <c r="A143" s="105" t="n">
        <v>416</v>
      </c>
      <c r="B143" s="95" t="inlineStr">
        <is>
          <t>IRPJ - Regime Especial de Tributação - Patrimônio de Afetação - Lançamento de Ofício</t>
        </is>
      </c>
      <c r="C143" s="88" t="inlineStr">
        <is>
          <t>ATO DECLARATÓRIO EXECUTIVO CODAC nº 91 de 20/12/2007</t>
        </is>
      </c>
      <c r="D143" s="96" t="n">
        <v>39437</v>
      </c>
      <c r="E143" s="99" t="n"/>
    </row>
    <row r="144">
      <c r="A144" s="159" t="n">
        <v>422</v>
      </c>
      <c r="B144" s="160" t="inlineStr">
        <is>
          <t>IRRF - Royalties e Assistência Técnica - Residentes no Exterior</t>
        </is>
      </c>
      <c r="C144" s="93" t="inlineStr">
        <is>
          <t>INSTRUÇÃO NORMATIVA RFB nº 6 de 02/02/1983</t>
        </is>
      </c>
      <c r="D144" s="161" t="n">
        <v>367</v>
      </c>
      <c r="E144" s="162" t="n"/>
    </row>
    <row r="145">
      <c r="A145" s="149" t="n"/>
      <c r="B145" s="150" t="n"/>
      <c r="C145" s="93" t="inlineStr">
        <is>
          <t>ATO DECLARATÓRIO EXECUTIVO CORAT nº 9 de 16/01/2002</t>
        </is>
      </c>
      <c r="D145" s="150" t="n"/>
      <c r="E145" s="151" t="n"/>
    </row>
    <row r="146" ht="15.75" customHeight="1" s="85" thickBot="1">
      <c r="A146" s="152" t="n"/>
      <c r="B146" s="153" t="n"/>
      <c r="C146" s="91" t="inlineStr">
        <is>
          <t>ATO DECLARATÓRIO EXECUTIVO CODAC nº 16 de 21/03/2012</t>
        </is>
      </c>
      <c r="D146" s="153" t="n"/>
      <c r="E146" s="154" t="n"/>
    </row>
    <row r="147" ht="29.25" customHeight="1" s="85" thickBot="1">
      <c r="A147" s="105" t="n">
        <v>434</v>
      </c>
      <c r="B147" s="95" t="inlineStr">
        <is>
          <t>Cofins-Importação de Serviços-Lançamento de Ofício</t>
        </is>
      </c>
      <c r="C147" s="88" t="inlineStr">
        <is>
          <t>ATO DECLARATÓRIO EXECUTIVO CORAT nº 85 de 21/11/2006</t>
        </is>
      </c>
      <c r="D147" s="96" t="n">
        <v>39043</v>
      </c>
      <c r="E147" s="99" t="n"/>
    </row>
    <row r="148" ht="72" customHeight="1" s="85" thickBot="1">
      <c r="A148" s="113" t="n">
        <v>439</v>
      </c>
      <c r="B148" s="90" t="inlineStr">
        <is>
          <t>Multa por Falta ou Atraso na Entrega da Declaraçao de Transferencia de Titularidade de Açoes Negociadas Fora da Bolsa - DTTA</t>
        </is>
      </c>
      <c r="C148" s="91" t="inlineStr">
        <is>
          <t>ATO DECLARATÓRIO EXECUTIVO CODAC nº 35 de 05/06/2008</t>
        </is>
      </c>
      <c r="D148" s="92" t="n">
        <v>39605</v>
      </c>
      <c r="E148" s="98" t="n"/>
    </row>
    <row r="149">
      <c r="A149" s="155" t="n">
        <v>445</v>
      </c>
      <c r="B149" s="156" t="inlineStr">
        <is>
          <t>R D Ativa - Funcafé - Leilão</t>
        </is>
      </c>
      <c r="C149" s="87" t="inlineStr">
        <is>
          <t>ATO DECLARATÓRIO EXECUTIVO CODAC nº 11 de 13/02/2008</t>
        </is>
      </c>
      <c r="D149" s="157" t="n">
        <v>39492</v>
      </c>
      <c r="E149" s="158" t="n"/>
    </row>
    <row r="150" ht="15.75" customHeight="1" s="85" thickBot="1">
      <c r="A150" s="152" t="n"/>
      <c r="B150" s="153" t="n"/>
      <c r="C150" s="88" t="inlineStr">
        <is>
          <t>ATO DECLARATÓRIO EXECUTIVO CODAC nº 20 de 31/03/2010</t>
        </is>
      </c>
      <c r="D150" s="153" t="n"/>
      <c r="E150" s="154" t="n"/>
    </row>
    <row r="151">
      <c r="A151" s="159" t="n">
        <v>447</v>
      </c>
      <c r="B151" s="160" t="inlineStr">
        <is>
          <t>PIS - Importação - Depósito Administrativo</t>
        </is>
      </c>
      <c r="C151" s="93" t="inlineStr">
        <is>
          <t>ATO DECLARATÓRIO EXECUTIVO CORAT nº 63 de 31/08/2006</t>
        </is>
      </c>
      <c r="D151" s="161" t="n">
        <v>38961</v>
      </c>
      <c r="E151" s="162" t="n"/>
    </row>
    <row r="152">
      <c r="A152" s="149" t="n"/>
      <c r="B152" s="150" t="n"/>
      <c r="C152" s="93" t="inlineStr">
        <is>
          <t>ATO DECLARATÓRIO EXECUTIVO CODAC nº 67 de 11/09/2007</t>
        </is>
      </c>
      <c r="D152" s="150" t="n"/>
      <c r="E152" s="151" t="n"/>
    </row>
    <row r="153">
      <c r="A153" s="149" t="n"/>
      <c r="B153" s="150" t="n"/>
      <c r="C153" s="93" t="inlineStr">
        <is>
          <t>ATO DECLARATÓRIO EXECUTIVO CODAC nº 15 de 16/03/2009</t>
        </is>
      </c>
      <c r="D153" s="150" t="n"/>
      <c r="E153" s="151" t="n"/>
    </row>
    <row r="154">
      <c r="A154" s="149" t="n"/>
      <c r="B154" s="150" t="n"/>
      <c r="C154" s="93" t="inlineStr">
        <is>
          <t>ATO DECLARATÓRIO EXECUTIVO CODAC nº 74 de 13/08/2009</t>
        </is>
      </c>
      <c r="D154" s="150" t="n"/>
      <c r="E154" s="151" t="n"/>
    </row>
    <row r="155">
      <c r="A155" s="149" t="n"/>
      <c r="B155" s="150" t="n"/>
      <c r="C155" s="93" t="inlineStr">
        <is>
          <t>ATO DECLARATÓRIO EXECUTIVO CODAC nº 52 de 28/07/2011</t>
        </is>
      </c>
      <c r="D155" s="150" t="n"/>
      <c r="E155" s="151" t="n"/>
    </row>
    <row r="156">
      <c r="A156" s="149" t="n"/>
      <c r="B156" s="150" t="n"/>
      <c r="C156" s="93" t="inlineStr">
        <is>
          <t>ATO DECLARATÓRIO EXECUTIVO CODAC nº 59 de 11/08/2011</t>
        </is>
      </c>
      <c r="D156" s="150" t="n"/>
      <c r="E156" s="151" t="n"/>
    </row>
    <row r="157">
      <c r="A157" s="149" t="n"/>
      <c r="B157" s="150" t="n"/>
      <c r="C157" s="93" t="inlineStr">
        <is>
          <t>ATO DECLARATÓRIO EXECUTIVO CODAC nº 17 de 21/03/2012</t>
        </is>
      </c>
      <c r="D157" s="150" t="n"/>
      <c r="E157" s="151" t="n"/>
    </row>
    <row r="158">
      <c r="A158" s="149" t="n"/>
      <c r="B158" s="150" t="n"/>
      <c r="C158" s="93" t="inlineStr">
        <is>
          <t>ATO DECLARATÓRIO EXECUTIVO CODAC nº 94 de 11/10/2012</t>
        </is>
      </c>
      <c r="D158" s="150" t="n"/>
      <c r="E158" s="151" t="n"/>
    </row>
    <row r="159">
      <c r="A159" s="149" t="n"/>
      <c r="B159" s="150" t="n"/>
      <c r="C159" s="93" t="inlineStr">
        <is>
          <t>ATO DECLARATÓRIO EXECUTIVO CODAC nº 30 de 09/04/2013</t>
        </is>
      </c>
      <c r="D159" s="150" t="n"/>
      <c r="E159" s="151" t="n"/>
    </row>
    <row r="160">
      <c r="A160" s="149" t="n"/>
      <c r="B160" s="150" t="n"/>
      <c r="C160" s="93" t="inlineStr">
        <is>
          <t>ATO DECLARATÓRIO EXECUTIVO CODAC nº 71 de 27/12/2013</t>
        </is>
      </c>
      <c r="D160" s="150" t="n"/>
      <c r="E160" s="151" t="n"/>
    </row>
    <row r="161">
      <c r="A161" s="149" t="n"/>
      <c r="B161" s="150" t="n"/>
      <c r="C161" s="93" t="inlineStr">
        <is>
          <t>ATO DECLARATÓRIO EXECUTIVO CODAC nº 4 de 18/02/2014</t>
        </is>
      </c>
      <c r="D161" s="150" t="n"/>
      <c r="E161" s="151" t="n"/>
    </row>
    <row r="162">
      <c r="A162" s="149" t="n"/>
      <c r="B162" s="150" t="n"/>
      <c r="C162" s="93" t="inlineStr">
        <is>
          <t>ATO DECLARATÓRIO EXECUTIVO CODAC nº 39 de 10/11/2014</t>
        </is>
      </c>
      <c r="D162" s="150" t="n"/>
      <c r="E162" s="151" t="n"/>
    </row>
    <row r="163">
      <c r="A163" s="149" t="n"/>
      <c r="B163" s="150" t="n"/>
      <c r="C163" s="93" t="inlineStr">
        <is>
          <t>ATO DECLARATÓRIO EXECUTIVO CODAC nº 1 de 08/01/2016</t>
        </is>
      </c>
      <c r="D163" s="150" t="n"/>
      <c r="E163" s="151" t="n"/>
    </row>
    <row r="164">
      <c r="A164" s="149" t="n"/>
      <c r="B164" s="150" t="n"/>
      <c r="C164" s="93" t="inlineStr">
        <is>
          <t>ATO DECLARATÓRIO EXECUTIVO CODAC nº 9 de 24/03/2016</t>
        </is>
      </c>
      <c r="D164" s="150" t="n"/>
      <c r="E164" s="151" t="n"/>
    </row>
    <row r="165">
      <c r="A165" s="149" t="n"/>
      <c r="B165" s="150" t="n"/>
      <c r="C165" s="93" t="inlineStr">
        <is>
          <t>ATO DECLARATÓRIO EXECUTIVO CODAC nº 12 de 12/05/2016</t>
        </is>
      </c>
      <c r="D165" s="150" t="n"/>
      <c r="E165" s="151" t="n"/>
    </row>
    <row r="166" ht="15.75" customHeight="1" s="85" thickBot="1">
      <c r="A166" s="152" t="n"/>
      <c r="B166" s="153" t="n"/>
      <c r="C166" s="91" t="inlineStr">
        <is>
          <t>ATO DECLARATÓRIO EXECUTIVO CODAC nº 24 de 13/09/2016</t>
        </is>
      </c>
      <c r="D166" s="153" t="n"/>
      <c r="E166" s="154" t="n"/>
    </row>
    <row r="167" ht="29.25" customHeight="1" s="85" thickBot="1">
      <c r="A167" s="105" t="n">
        <v>449</v>
      </c>
      <c r="B167" s="95" t="inlineStr">
        <is>
          <t>PIS-Importação de Serviços-Lançamento de Ofício</t>
        </is>
      </c>
      <c r="C167" s="88" t="inlineStr">
        <is>
          <t>ATO DECLARATÓRIO EXECUTIVO CORAT nº 85 de 21/11/2006</t>
        </is>
      </c>
      <c r="D167" s="96" t="n">
        <v>39043</v>
      </c>
      <c r="E167" s="99" t="n"/>
    </row>
    <row r="168" ht="72" customHeight="1" s="85" thickBot="1">
      <c r="A168" s="113" t="n">
        <v>450</v>
      </c>
      <c r="B168" s="90" t="inlineStr">
        <is>
          <t>IRPJ - Ganho de Capital - Alienação de Ativos de ME/EPP Optantes pelo Simples - Lançamento de Ofício</t>
        </is>
      </c>
      <c r="C168" s="91" t="inlineStr">
        <is>
          <t>ATO DECLARATÓRIO EXECUTIVO CORAT nº 70 de 11/09/2006</t>
        </is>
      </c>
      <c r="D168" s="92" t="n">
        <v>38972</v>
      </c>
      <c r="E168" s="98" t="n"/>
    </row>
    <row r="169" ht="29.25" customHeight="1" s="85" thickBot="1">
      <c r="A169" s="105" t="n">
        <v>457</v>
      </c>
      <c r="B169" s="95" t="inlineStr">
        <is>
          <t>Receita Dívida Ativa - Contribuição Açúcar e Álcool</t>
        </is>
      </c>
      <c r="C169" s="95" t="n"/>
      <c r="D169" s="96" t="n">
        <v>367</v>
      </c>
      <c r="E169" s="99" t="n"/>
    </row>
    <row r="170" ht="57.75" customHeight="1" s="85" thickBot="1">
      <c r="A170" s="113" t="n">
        <v>468</v>
      </c>
      <c r="B170" s="90" t="inlineStr">
        <is>
          <t>Cofins - Regime Especial de Tributação - Patrimônio de Afetação - Lançamento de Ofício</t>
        </is>
      </c>
      <c r="C170" s="91" t="inlineStr">
        <is>
          <t>ATO DECLARATÓRIO EXECUTIVO CODAC nº 91 de 20/12/2007</t>
        </is>
      </c>
      <c r="D170" s="92" t="n">
        <v>39437</v>
      </c>
      <c r="E170" s="98" t="n"/>
    </row>
    <row r="171">
      <c r="A171" s="155" t="n">
        <v>473</v>
      </c>
      <c r="B171" s="156" t="inlineStr">
        <is>
          <t>IRRF - Rendimentos do Trabalho e de Qualquer Natureza, como os Provenientes de Pensão, Aposentadoria, Prêmios em Concursos e Comissões - Residentes no Exterior</t>
        </is>
      </c>
      <c r="C171" s="87" t="inlineStr">
        <is>
          <t>INSTRUÇÃO NORMATIVA RFB nº 6 de 02/02/1983</t>
        </is>
      </c>
      <c r="D171" s="157" t="n">
        <v>367</v>
      </c>
      <c r="E171" s="158" t="n"/>
    </row>
    <row r="172" ht="15.75" customHeight="1" s="85" thickBot="1">
      <c r="A172" s="152" t="n"/>
      <c r="B172" s="153" t="n"/>
      <c r="C172" s="88" t="inlineStr">
        <is>
          <t>ATO DECLARATÓRIO EXECUTIVO CORAT nº 9 de 16/01/2002</t>
        </is>
      </c>
      <c r="D172" s="153" t="n"/>
      <c r="E172" s="154" t="n"/>
    </row>
    <row r="173">
      <c r="A173" s="159" t="n">
        <v>474</v>
      </c>
      <c r="B173" s="160" t="inlineStr">
        <is>
          <t>Cofins - Importaçao - Contribuiçao nao Paga devido a Suspensao</t>
        </is>
      </c>
      <c r="C173" s="93" t="inlineStr">
        <is>
          <t>ATO DECLARATÓRIO EXECUTIVO CODAC nº 28 de 08/05/2008</t>
        </is>
      </c>
      <c r="D173" s="161" t="n">
        <v>39577</v>
      </c>
      <c r="E173" s="164" t="n">
        <v>39688</v>
      </c>
    </row>
    <row r="174" ht="15.75" customHeight="1" s="85" thickBot="1">
      <c r="A174" s="152" t="n"/>
      <c r="B174" s="153" t="n"/>
      <c r="C174" s="91" t="inlineStr">
        <is>
          <t>ATO DECLARATÓRIO EXECUTIVO CODAC nº 48 de 28/08/2008</t>
        </is>
      </c>
      <c r="D174" s="153" t="n"/>
      <c r="E174" s="154" t="n"/>
    </row>
    <row r="175">
      <c r="A175" s="155" t="n">
        <v>481</v>
      </c>
      <c r="B175" s="156" t="inlineStr">
        <is>
          <t>IRRF - Juros e Comissões em Geral - Residentes no Exterior</t>
        </is>
      </c>
      <c r="C175" s="87" t="inlineStr">
        <is>
          <t>INSTRUÇÃO NORMATIVA RFB nº 6 de 02/02/1983</t>
        </is>
      </c>
      <c r="D175" s="157" t="n">
        <v>367</v>
      </c>
      <c r="E175" s="158" t="n"/>
    </row>
    <row r="176">
      <c r="A176" s="149" t="n"/>
      <c r="B176" s="150" t="n"/>
      <c r="C176" s="87" t="inlineStr">
        <is>
          <t>ATO DECLARATÓRIO EXECUTIVO CORAT nº 9 de 16/01/2002</t>
        </is>
      </c>
      <c r="D176" s="150" t="n"/>
      <c r="E176" s="151" t="n"/>
    </row>
    <row r="177" ht="15.75" customHeight="1" s="85" thickBot="1">
      <c r="A177" s="152" t="n"/>
      <c r="B177" s="153" t="n"/>
      <c r="C177" s="88" t="inlineStr">
        <is>
          <t>ATO DECLARATÓRIO EXECUTIVO CODAC nº 16 de 21/03/2012</t>
        </is>
      </c>
      <c r="D177" s="153" t="n"/>
      <c r="E177" s="154" t="n"/>
    </row>
    <row r="178" ht="43.5" customHeight="1" s="85" thickBot="1">
      <c r="A178" s="113" t="n">
        <v>490</v>
      </c>
      <c r="B178" s="90" t="inlineStr">
        <is>
          <t>IRRF - Aplicações em Fundos de Investimento de Conversão de Débitos Externos</t>
        </is>
      </c>
      <c r="C178" s="91" t="inlineStr">
        <is>
          <t>INSTRUÇÃO NORMATIVA RFB nº 6 de 02/02/1983</t>
        </is>
      </c>
      <c r="D178" s="92" t="n">
        <v>367</v>
      </c>
      <c r="E178" s="98" t="n"/>
    </row>
    <row r="179">
      <c r="A179" s="155" t="n">
        <v>497</v>
      </c>
      <c r="B179" s="156" t="inlineStr">
        <is>
          <t>PIS - Importaçao - Nao Pago Devido a Suspensao</t>
        </is>
      </c>
      <c r="C179" s="87" t="inlineStr">
        <is>
          <t>ATO DECLARATÓRIO EXECUTIVO CODAC nº 28 de 08/05/2008</t>
        </is>
      </c>
      <c r="D179" s="157" t="n">
        <v>39577</v>
      </c>
      <c r="E179" s="163" t="n">
        <v>39688</v>
      </c>
    </row>
    <row r="180" ht="15.75" customHeight="1" s="85" thickBot="1">
      <c r="A180" s="152" t="n"/>
      <c r="B180" s="153" t="n"/>
      <c r="C180" s="88" t="inlineStr">
        <is>
          <t>ATO DECLARATÓRIO EXECUTIVO CODAC nº 48 de 28/08/2008</t>
        </is>
      </c>
      <c r="D180" s="153" t="n"/>
      <c r="E180" s="154" t="n"/>
    </row>
    <row r="181" ht="57.75" customHeight="1" s="85" thickBot="1">
      <c r="A181" s="113" t="n">
        <v>507</v>
      </c>
      <c r="B181" s="90" t="inlineStr">
        <is>
          <t>IRPJ - Ganho de Capital - Alienação de Ativos de ME/EPP Optantes pelo Simples Nacional</t>
        </is>
      </c>
      <c r="C181" s="91" t="inlineStr">
        <is>
          <t>ATO DECLARATÓRIO EXECUTIVO CODAC nº 90 de 20/12/2007</t>
        </is>
      </c>
      <c r="D181" s="92" t="n">
        <v>39437</v>
      </c>
      <c r="E181" s="98" t="n"/>
    </row>
    <row r="182" ht="57.75" customHeight="1" s="85" thickBot="1">
      <c r="A182" s="105" t="n">
        <v>513</v>
      </c>
      <c r="B182" s="95" t="inlineStr">
        <is>
          <t>PIS - Regime Especial de Tributação - Patrimônio de Afetação - Lançamento de Ofício</t>
        </is>
      </c>
      <c r="C182" s="88" t="inlineStr">
        <is>
          <t>ATO DECLARATÓRIO EXECUTIVO CODAC nº 91 de 20/12/2007</t>
        </is>
      </c>
      <c r="D182" s="96" t="n">
        <v>39437</v>
      </c>
      <c r="E182" s="99" t="n"/>
    </row>
    <row r="183" ht="43.5" customHeight="1" s="85" thickBot="1">
      <c r="A183" s="113" t="n">
        <v>520</v>
      </c>
      <c r="B183" s="90" t="inlineStr">
        <is>
          <t>Parcelamento - Instituições de Ensino Superior - Lei nº 10.260/01</t>
        </is>
      </c>
      <c r="C183" s="91" t="inlineStr">
        <is>
          <t>ATO DECLARATÓRIO EXECUTIVO CODAC nº 92 de 20/12/2007</t>
        </is>
      </c>
      <c r="D183" s="92" t="n">
        <v>39436</v>
      </c>
      <c r="E183" s="98" t="n"/>
    </row>
    <row r="184" ht="43.5" customHeight="1" s="85" thickBot="1">
      <c r="A184" s="105" t="n">
        <v>536</v>
      </c>
      <c r="B184" s="95" t="inlineStr">
        <is>
          <t>R D Ativa - Parcelamento - Instituições de Ensino Superior - Lei nº 10.260/01</t>
        </is>
      </c>
      <c r="C184" s="88" t="inlineStr">
        <is>
          <t>ATO DECLARATÓRIO EXECUTIVO CODAC nº 92 de 20/12/2007</t>
        </is>
      </c>
      <c r="D184" s="96" t="n">
        <v>39436</v>
      </c>
      <c r="E184" s="99" t="n"/>
    </row>
    <row r="185" ht="57.75" customHeight="1" s="85" thickBot="1">
      <c r="A185" s="113" t="n">
        <v>542</v>
      </c>
      <c r="B185" s="90" t="inlineStr">
        <is>
          <t>CSLL - Regime Especial de Tributação - Patrimônio de Afetação - Lançamento de Ofício</t>
        </is>
      </c>
      <c r="C185" s="91" t="inlineStr">
        <is>
          <t>ATO DECLARATÓRIO EXECUTIVO CODAC nº 91 de 20/12/2007</t>
        </is>
      </c>
      <c r="D185" s="92" t="n">
        <v>39437</v>
      </c>
      <c r="E185" s="98" t="n"/>
    </row>
    <row r="186" ht="72" customHeight="1" s="85" thickBot="1">
      <c r="A186" s="105" t="n">
        <v>559</v>
      </c>
      <c r="B186" s="95" t="inlineStr">
        <is>
          <t>Multa por Falta ou Atraso na Entrega da Declaraçao de Rendimentos Pagos a Consultores por Organismos Internacionais - Derc</t>
        </is>
      </c>
      <c r="C186" s="88" t="inlineStr">
        <is>
          <t>ATO DECLARATÓRIO EXECUTIVO CODAC nº 36 de 05/06/2008</t>
        </is>
      </c>
      <c r="D186" s="96" t="n">
        <v>39605</v>
      </c>
      <c r="E186" s="99" t="n"/>
    </row>
    <row r="187">
      <c r="A187" s="159" t="n">
        <v>561</v>
      </c>
      <c r="B187" s="160" t="inlineStr">
        <is>
          <t>IRRF - Rendimento do Trabalho Assalariado</t>
        </is>
      </c>
      <c r="C187" s="93" t="inlineStr">
        <is>
          <t>INSTRUÇÃO NORMATIVA RFB nº 6 de 02/02/1983</t>
        </is>
      </c>
      <c r="D187" s="161" t="n">
        <v>367</v>
      </c>
      <c r="E187" s="162" t="n"/>
    </row>
    <row r="188" ht="15.75" customHeight="1" s="85" thickBot="1">
      <c r="A188" s="152" t="n"/>
      <c r="B188" s="153" t="n"/>
      <c r="C188" s="91" t="inlineStr">
        <is>
          <t>ATO DECLARATÓRIO EXECUTIVO CORAT nº 9 de 16/01/2002</t>
        </is>
      </c>
      <c r="D188" s="153" t="n"/>
      <c r="E188" s="154" t="n"/>
    </row>
    <row r="189" ht="43.5" customHeight="1" s="85" thickBot="1">
      <c r="A189" s="105" t="n">
        <v>565</v>
      </c>
      <c r="B189" s="95" t="inlineStr">
        <is>
          <t>Multa por Falta ou Atraso na Entrega da Declaraçao de Beneficios Fiscais - DBF</t>
        </is>
      </c>
      <c r="C189" s="88" t="inlineStr">
        <is>
          <t>ATO DECLARATÓRIO EXECUTIVO CODAC nº 37 de 05/06/2008</t>
        </is>
      </c>
      <c r="D189" s="96" t="n">
        <v>39605</v>
      </c>
      <c r="E189" s="99" t="n"/>
    </row>
    <row r="190" ht="43.5" customHeight="1" s="85" thickBot="1">
      <c r="A190" s="113" t="n">
        <v>588</v>
      </c>
      <c r="B190" s="90" t="inlineStr">
        <is>
          <t>IRRF - Rendimento do Trabalho sem Vínculo Empregatício</t>
        </is>
      </c>
      <c r="C190" s="91" t="inlineStr">
        <is>
          <t>INSTRUÇÃO NORMATIVA RFB nº 6 de 02/02/1983</t>
        </is>
      </c>
      <c r="D190" s="92" t="n">
        <v>367</v>
      </c>
      <c r="E190" s="98" t="n"/>
    </row>
    <row r="191" ht="43.5" customHeight="1" s="85" thickBot="1">
      <c r="A191" s="105" t="n">
        <v>594</v>
      </c>
      <c r="B191" s="95" t="inlineStr">
        <is>
          <t>Multa por Falta ou Atraso na Entrega da Declaraçao Anual do Simples Nacional - DASN</t>
        </is>
      </c>
      <c r="C191" s="88" t="inlineStr">
        <is>
          <t>ATO DECLARATÓRIO EXECUTIVO CODAC nº 38 de 05/06/2008</t>
        </is>
      </c>
      <c r="D191" s="96" t="n">
        <v>39605</v>
      </c>
      <c r="E191" s="99" t="n"/>
    </row>
    <row r="192">
      <c r="A192" s="159" t="n">
        <v>610</v>
      </c>
      <c r="B192" s="160" t="inlineStr">
        <is>
          <t>IRRF - Rendimentos Prestação Serviços Transporte Rodoviário Internacional de Carga, Pagos Por PJ Domiciliada no País, Auferidos por Transportador Autônomo PF Residente no Paraguai</t>
        </is>
      </c>
      <c r="C192" s="93" t="inlineStr">
        <is>
          <t>INSTRUÇÃO NORMATIVA RFB nº 887 de 12/11/2008</t>
        </is>
      </c>
      <c r="D192" s="161" t="n">
        <v>39722</v>
      </c>
      <c r="E192" s="162" t="n"/>
    </row>
    <row r="193">
      <c r="A193" s="149" t="n"/>
      <c r="B193" s="150" t="n"/>
      <c r="C193" s="93" t="inlineStr">
        <is>
          <t>INSTRUÇÃO NORMATIVA RFB nº 895 de 29/12/2008</t>
        </is>
      </c>
      <c r="D193" s="150" t="n"/>
      <c r="E193" s="151" t="n"/>
    </row>
    <row r="194">
      <c r="A194" s="149" t="n"/>
      <c r="B194" s="150" t="n"/>
      <c r="C194" s="93" t="inlineStr">
        <is>
          <t>INSTRUÇÃO NORMATIVA RFB nº 992 de 22/01/2010</t>
        </is>
      </c>
      <c r="D194" s="150" t="n"/>
      <c r="E194" s="151" t="n"/>
    </row>
    <row r="195">
      <c r="A195" s="149" t="n"/>
      <c r="B195" s="150" t="n"/>
      <c r="C195" s="93" t="inlineStr">
        <is>
          <t>INSTRUÇÃO NORMATIVA RFB nº 1116 de 30/12/2010</t>
        </is>
      </c>
      <c r="D195" s="150" t="n"/>
      <c r="E195" s="151" t="n"/>
    </row>
    <row r="196">
      <c r="A196" s="149" t="n"/>
      <c r="B196" s="150" t="n"/>
      <c r="C196" s="93" t="inlineStr">
        <is>
          <t>INSTRUÇÃO NORMATIVA RFB nº 1141 de 31/03/2011</t>
        </is>
      </c>
      <c r="D196" s="150" t="n"/>
      <c r="E196" s="151" t="n"/>
    </row>
    <row r="197" ht="15.75" customHeight="1" s="85" thickBot="1">
      <c r="A197" s="152" t="n"/>
      <c r="B197" s="153" t="n"/>
      <c r="C197" s="91" t="inlineStr">
        <is>
          <t>INSTRUÇÃO NORMATIVA RFB nº 1500 de 29/10/2014</t>
        </is>
      </c>
      <c r="D197" s="153" t="n"/>
      <c r="E197" s="154" t="n"/>
    </row>
    <row r="198" ht="86.25" customHeight="1" s="85" thickBot="1">
      <c r="A198" s="105" t="n">
        <v>627</v>
      </c>
      <c r="B198" s="95" t="inlineStr">
        <is>
          <t>Multa por Falta ou Atraso na Entrega da Declaraçao sobre a Utilizaçao dos Recursos em Moeda Estrangeira Decorrentes do Recebimento de Exportaçoes - Derex</t>
        </is>
      </c>
      <c r="C198" s="88" t="inlineStr">
        <is>
          <t>ATO DECLARATÓRIO EXECUTIVO CODAC nº 57 de 22/10/2008</t>
        </is>
      </c>
      <c r="D198" s="96" t="n">
        <v>39744</v>
      </c>
      <c r="E198" s="99" t="n"/>
    </row>
    <row r="199" ht="57.75" customHeight="1" s="85" thickBot="1">
      <c r="A199" s="113" t="n">
        <v>656</v>
      </c>
      <c r="B199" s="90" t="inlineStr">
        <is>
          <t>Multa por Falta ou Atraso na Entrega da Decalaraçao de Operaçoes com Cartoes de Credito - Decred</t>
        </is>
      </c>
      <c r="C199" s="91" t="inlineStr">
        <is>
          <t>ATO DECLARATÓRIO EXECUTIVO CODAC nº 58 de 22/10/2008</t>
        </is>
      </c>
      <c r="D199" s="92" t="n">
        <v>39744</v>
      </c>
      <c r="E199" s="98" t="n"/>
    </row>
    <row r="200" ht="72" customHeight="1" s="85" thickBot="1">
      <c r="A200" s="105" t="n">
        <v>662</v>
      </c>
      <c r="B200" s="95" t="inlineStr">
        <is>
          <t>Multa por Falta ou Atraso na Entrega da Declaraçao sobre a Opçao de Tributaçao de Planos Previdenciarios - DPREV</t>
        </is>
      </c>
      <c r="C200" s="88" t="inlineStr">
        <is>
          <t>ATO DECLARATÓRIO EXECUTIVO CODAC nº 59 de 22/10/2008</t>
        </is>
      </c>
      <c r="D200" s="96" t="n">
        <v>39744</v>
      </c>
      <c r="E200" s="99" t="n"/>
    </row>
    <row r="201">
      <c r="A201" s="159" t="n">
        <v>668</v>
      </c>
      <c r="B201" s="160" t="inlineStr">
        <is>
          <t>IPI - Bebidas</t>
        </is>
      </c>
      <c r="C201" s="93" t="inlineStr">
        <is>
          <t>ATO DECLARATÓRIO EXECUTIVO CORAT nº 83 de 18/12/2003</t>
        </is>
      </c>
      <c r="D201" s="161" t="n">
        <v>367</v>
      </c>
      <c r="E201" s="162" t="n"/>
    </row>
    <row r="202">
      <c r="A202" s="149" t="n"/>
      <c r="B202" s="150" t="n"/>
      <c r="C202" s="93" t="inlineStr">
        <is>
          <t>ATO DECLARATÓRIO EXECUTIVO CORAT nº 84 de 29/09/2004</t>
        </is>
      </c>
      <c r="D202" s="150" t="n"/>
      <c r="E202" s="151" t="n"/>
    </row>
    <row r="203" ht="15.75" customHeight="1" s="85" thickBot="1">
      <c r="A203" s="152" t="n"/>
      <c r="B203" s="153" t="n"/>
      <c r="C203" s="91" t="inlineStr">
        <is>
          <t>ATO DECLARATÓRIO EXECUTIVO CORAT nº 96 de 24/11/2004</t>
        </is>
      </c>
      <c r="D203" s="153" t="n"/>
      <c r="E203" s="154" t="n"/>
    </row>
    <row r="204">
      <c r="A204" s="155" t="n">
        <v>676</v>
      </c>
      <c r="B204" s="156" t="inlineStr">
        <is>
          <t>IPI - Automóveis</t>
        </is>
      </c>
      <c r="C204" s="87" t="inlineStr">
        <is>
          <t>ATO DECLARATÓRIO EXECUTIVO CORAT nº 83 de 18/12/2003</t>
        </is>
      </c>
      <c r="D204" s="157" t="n">
        <v>367</v>
      </c>
      <c r="E204" s="158" t="n"/>
    </row>
    <row r="205">
      <c r="A205" s="149" t="n"/>
      <c r="B205" s="150" t="n"/>
      <c r="C205" s="87" t="inlineStr">
        <is>
          <t>ATO DECLARATÓRIO EXECUTIVO CORAT nº 84 de 29/09/2004</t>
        </is>
      </c>
      <c r="D205" s="150" t="n"/>
      <c r="E205" s="151" t="n"/>
    </row>
    <row r="206" ht="15.75" customHeight="1" s="85" thickBot="1">
      <c r="A206" s="152" t="n"/>
      <c r="B206" s="153" t="n"/>
      <c r="C206" s="88" t="inlineStr">
        <is>
          <t>ATO DECLARATÓRIO EXECUTIVO CORAT nº 96 de 24/11/2004</t>
        </is>
      </c>
      <c r="D206" s="153" t="n"/>
      <c r="E206" s="154" t="n"/>
    </row>
    <row r="207">
      <c r="A207" s="159" t="n">
        <v>679</v>
      </c>
      <c r="B207" s="160" t="inlineStr">
        <is>
          <t>PIS - Tributação de Bebidas Frias - Cervejas</t>
        </is>
      </c>
      <c r="C207" s="93" t="inlineStr">
        <is>
          <t>ATO DECLARATÓRIO EXECUTIVO CODAC nº 70 de 05/12/2008</t>
        </is>
      </c>
      <c r="D207" s="161" t="n">
        <v>39814</v>
      </c>
      <c r="E207" s="162" t="n"/>
    </row>
    <row r="208" ht="15.75" customHeight="1" s="85" thickBot="1">
      <c r="A208" s="152" t="n"/>
      <c r="B208" s="153" t="n"/>
      <c r="C208" s="91" t="inlineStr">
        <is>
          <t>ATO DECLARATÓRIO EXECUTIVO CODAC nº 21 de 29/07/2015</t>
        </is>
      </c>
      <c r="D208" s="153" t="n"/>
      <c r="E208" s="154" t="n"/>
    </row>
    <row r="209" ht="57.75" customHeight="1" s="85" thickBot="1">
      <c r="A209" s="105" t="n">
        <v>685</v>
      </c>
      <c r="B209" s="95" t="inlineStr">
        <is>
          <t>R D Ativa - Multa do Regime Disciplinar Aplicada a Rede Arrecadadora de Receitas Federais</t>
        </is>
      </c>
      <c r="C209" s="88" t="inlineStr">
        <is>
          <t>ATO DECLARATÓRIO EXECUTIVO CODAC nº 60 de 22/10/2008</t>
        </is>
      </c>
      <c r="D209" s="96" t="n">
        <v>39744</v>
      </c>
      <c r="E209" s="99" t="n"/>
    </row>
    <row r="210">
      <c r="A210" s="159" t="n">
        <v>691</v>
      </c>
      <c r="B210" s="160" t="inlineStr">
        <is>
          <t>PIS - Tributação de Bebidas Frias - Demais Bebidas</t>
        </is>
      </c>
      <c r="C210" s="93" t="inlineStr">
        <is>
          <t>ATO DECLARATÓRIO EXECUTIVO CODAC nº 70 de 05/12/2008</t>
        </is>
      </c>
      <c r="D210" s="161" t="n">
        <v>39814</v>
      </c>
      <c r="E210" s="162" t="n"/>
    </row>
    <row r="211" ht="15.75" customHeight="1" s="85" thickBot="1">
      <c r="A211" s="152" t="n"/>
      <c r="B211" s="153" t="n"/>
      <c r="C211" s="91" t="inlineStr">
        <is>
          <t>ATO DECLARATÓRIO EXECUTIVO CODAC nº 21 de 29/07/2015</t>
        </is>
      </c>
      <c r="D211" s="153" t="n"/>
      <c r="E211" s="154" t="n"/>
    </row>
    <row r="212" ht="15.75" customHeight="1" s="85" thickBot="1">
      <c r="A212" s="105" t="n">
        <v>692</v>
      </c>
      <c r="B212" s="95" t="inlineStr">
        <is>
          <t>Diversas Receitas</t>
        </is>
      </c>
      <c r="C212" s="95" t="n"/>
      <c r="D212" s="96" t="n">
        <v>367</v>
      </c>
      <c r="E212" s="99" t="n"/>
    </row>
    <row r="213">
      <c r="A213" s="159" t="n">
        <v>701</v>
      </c>
      <c r="B213" s="160" t="inlineStr">
        <is>
          <t>Parcelamento - Art 1º da Medida Provisoria 303/2006 - Deposito Judicial</t>
        </is>
      </c>
      <c r="C213" s="93" t="inlineStr">
        <is>
          <t>ATO DECLARATÓRIO EXECUTIVO CODAC nº 15 de 16/03/2009</t>
        </is>
      </c>
      <c r="D213" s="161" t="n">
        <v>39889</v>
      </c>
      <c r="E213" s="162" t="n"/>
    </row>
    <row r="214">
      <c r="A214" s="149" t="n"/>
      <c r="B214" s="150" t="n"/>
      <c r="C214" s="93" t="inlineStr">
        <is>
          <t>ATO DECLARATÓRIO EXECUTIVO CODAC nº 74 de 13/08/2009</t>
        </is>
      </c>
      <c r="D214" s="150" t="n"/>
      <c r="E214" s="151" t="n"/>
    </row>
    <row r="215">
      <c r="A215" s="149" t="n"/>
      <c r="B215" s="150" t="n"/>
      <c r="C215" s="93" t="inlineStr">
        <is>
          <t>ATO DECLARATÓRIO EXECUTIVO CODAC nº 52 de 28/07/2011</t>
        </is>
      </c>
      <c r="D215" s="150" t="n"/>
      <c r="E215" s="151" t="n"/>
    </row>
    <row r="216">
      <c r="A216" s="149" t="n"/>
      <c r="B216" s="150" t="n"/>
      <c r="C216" s="93" t="inlineStr">
        <is>
          <t>ATO DECLARATÓRIO EXECUTIVO CODAC nº 59 de 11/08/2011</t>
        </is>
      </c>
      <c r="D216" s="150" t="n"/>
      <c r="E216" s="151" t="n"/>
    </row>
    <row r="217">
      <c r="A217" s="149" t="n"/>
      <c r="B217" s="150" t="n"/>
      <c r="C217" s="93" t="inlineStr">
        <is>
          <t>ATO DECLARATÓRIO EXECUTIVO CODAC nº 17 de 21/03/2012</t>
        </is>
      </c>
      <c r="D217" s="150" t="n"/>
      <c r="E217" s="151" t="n"/>
    </row>
    <row r="218">
      <c r="A218" s="149" t="n"/>
      <c r="B218" s="150" t="n"/>
      <c r="C218" s="93" t="inlineStr">
        <is>
          <t>ATO DECLARATÓRIO EXECUTIVO CODAC nº 94 de 11/10/2012</t>
        </is>
      </c>
      <c r="D218" s="150" t="n"/>
      <c r="E218" s="151" t="n"/>
    </row>
    <row r="219">
      <c r="A219" s="149" t="n"/>
      <c r="B219" s="150" t="n"/>
      <c r="C219" s="93" t="inlineStr">
        <is>
          <t>ATO DECLARATÓRIO EXECUTIVO CODAC nº 30 de 09/04/2013</t>
        </is>
      </c>
      <c r="D219" s="150" t="n"/>
      <c r="E219" s="151" t="n"/>
    </row>
    <row r="220">
      <c r="A220" s="149" t="n"/>
      <c r="B220" s="150" t="n"/>
      <c r="C220" s="93" t="inlineStr">
        <is>
          <t>ATO DECLARATÓRIO EXECUTIVO CODAC nº 71 de 27/12/2013</t>
        </is>
      </c>
      <c r="D220" s="150" t="n"/>
      <c r="E220" s="151" t="n"/>
    </row>
    <row r="221">
      <c r="A221" s="149" t="n"/>
      <c r="B221" s="150" t="n"/>
      <c r="C221" s="93" t="inlineStr">
        <is>
          <t>ATO DECLARATÓRIO EXECUTIVO CODAC nº 4 de 18/02/2014</t>
        </is>
      </c>
      <c r="D221" s="150" t="n"/>
      <c r="E221" s="151" t="n"/>
    </row>
    <row r="222">
      <c r="A222" s="149" t="n"/>
      <c r="B222" s="150" t="n"/>
      <c r="C222" s="93" t="inlineStr">
        <is>
          <t>ATO DECLARATÓRIO EXECUTIVO CODAC nº 39 de 10/11/2014</t>
        </is>
      </c>
      <c r="D222" s="150" t="n"/>
      <c r="E222" s="151" t="n"/>
    </row>
    <row r="223">
      <c r="A223" s="149" t="n"/>
      <c r="B223" s="150" t="n"/>
      <c r="C223" s="93" t="inlineStr">
        <is>
          <t>ATO DECLARATÓRIO EXECUTIVO CODAC nº 1 de 08/01/2016</t>
        </is>
      </c>
      <c r="D223" s="150" t="n"/>
      <c r="E223" s="151" t="n"/>
    </row>
    <row r="224">
      <c r="A224" s="149" t="n"/>
      <c r="B224" s="150" t="n"/>
      <c r="C224" s="93" t="inlineStr">
        <is>
          <t>ATO DECLARATÓRIO EXECUTIVO CODAC nº 9 de 24/03/2016</t>
        </is>
      </c>
      <c r="D224" s="150" t="n"/>
      <c r="E224" s="151" t="n"/>
    </row>
    <row r="225">
      <c r="A225" s="149" t="n"/>
      <c r="B225" s="150" t="n"/>
      <c r="C225" s="93" t="inlineStr">
        <is>
          <t>ATO DECLARATÓRIO EXECUTIVO CODAC nº 12 de 12/05/2016</t>
        </is>
      </c>
      <c r="D225" s="150" t="n"/>
      <c r="E225" s="151" t="n"/>
    </row>
    <row r="226" ht="15.75" customHeight="1" s="85" thickBot="1">
      <c r="A226" s="152" t="n"/>
      <c r="B226" s="153" t="n"/>
      <c r="C226" s="91" t="inlineStr">
        <is>
          <t>ATO DECLARATÓRIO EXECUTIVO CODAC nº 24 de 13/09/2016</t>
        </is>
      </c>
      <c r="D226" s="153" t="n"/>
      <c r="E226" s="154" t="n"/>
    </row>
    <row r="227">
      <c r="A227" s="155" t="n">
        <v>724</v>
      </c>
      <c r="B227" s="156" t="inlineStr">
        <is>
          <t>PIS - Importação - Tributação de Bebidas Frias - Cervejas</t>
        </is>
      </c>
      <c r="C227" s="87" t="inlineStr">
        <is>
          <t>ATO DECLARATÓRIO EXECUTIVO CODAC nº 70 de 05/12/2008</t>
        </is>
      </c>
      <c r="D227" s="157" t="n">
        <v>39814</v>
      </c>
      <c r="E227" s="158" t="n"/>
    </row>
    <row r="228" ht="15.75" customHeight="1" s="85" thickBot="1">
      <c r="A228" s="152" t="n"/>
      <c r="B228" s="153" t="n"/>
      <c r="C228" s="88" t="inlineStr">
        <is>
          <t>ATO DECLARATÓRIO EXECUTIVO CODAC nº 21 de 29/07/2015</t>
        </is>
      </c>
      <c r="D228" s="153" t="n"/>
      <c r="E228" s="154" t="n"/>
    </row>
    <row r="229" ht="43.5" customHeight="1" s="85" thickBot="1">
      <c r="A229" s="113" t="n">
        <v>733</v>
      </c>
      <c r="B229" s="90" t="inlineStr">
        <is>
          <t>IRPJ - Devolução de Recursos Aplicados como Redução por Reinvestimento</t>
        </is>
      </c>
      <c r="C229" s="91" t="inlineStr">
        <is>
          <t>ATO DECLARATÓRIO EXECUTIVO CORAT nº 69 de 11/09/2006</t>
        </is>
      </c>
      <c r="D229" s="92" t="n">
        <v>38972</v>
      </c>
      <c r="E229" s="98" t="n"/>
    </row>
    <row r="230">
      <c r="A230" s="155" t="n">
        <v>753</v>
      </c>
      <c r="B230" s="156" t="inlineStr">
        <is>
          <t>PIS - Importação - Tributação de Bebidas Frias - Demais Bebidas</t>
        </is>
      </c>
      <c r="C230" s="87" t="inlineStr">
        <is>
          <t>ATO DECLARATÓRIO EXECUTIVO CODAC nº 70 de 05/12/2008</t>
        </is>
      </c>
      <c r="D230" s="157" t="n">
        <v>39814</v>
      </c>
      <c r="E230" s="158" t="n"/>
    </row>
    <row r="231" ht="15.75" customHeight="1" s="85" thickBot="1">
      <c r="A231" s="152" t="n"/>
      <c r="B231" s="153" t="n"/>
      <c r="C231" s="88" t="inlineStr">
        <is>
          <t>ATO DECLARATÓRIO EXECUTIVO CODAC nº 21 de 29/07/2015</t>
        </is>
      </c>
      <c r="D231" s="153" t="n"/>
      <c r="E231" s="154" t="n"/>
    </row>
    <row r="232">
      <c r="A232" s="159" t="n">
        <v>760</v>
      </c>
      <c r="B232" s="160" t="inlineStr">
        <is>
          <t>Cofins - Tributação de Bebidas Frias - Cervejas</t>
        </is>
      </c>
      <c r="C232" s="93" t="inlineStr">
        <is>
          <t>ATO DECLARATÓRIO EXECUTIVO CODAC nº 70 de 05/12/2008</t>
        </is>
      </c>
      <c r="D232" s="161" t="n">
        <v>39814</v>
      </c>
      <c r="E232" s="162" t="n"/>
    </row>
    <row r="233" ht="15.75" customHeight="1" s="85" thickBot="1">
      <c r="A233" s="152" t="n"/>
      <c r="B233" s="153" t="n"/>
      <c r="C233" s="91" t="inlineStr">
        <is>
          <t>ATO DECLARATÓRIO EXECUTIVO CODAC nº 21 de 29/07/2015</t>
        </is>
      </c>
      <c r="D233" s="153" t="n"/>
      <c r="E233" s="154" t="n"/>
    </row>
    <row r="234" ht="57.75" customHeight="1" s="85" thickBot="1">
      <c r="A234" s="105" t="n">
        <v>761</v>
      </c>
      <c r="B234" s="95" t="inlineStr">
        <is>
          <t>Receita da Dívida Ativa - Regime Especial de Tributação do Patrimônio de Afetação</t>
        </is>
      </c>
      <c r="C234" s="88" t="inlineStr">
        <is>
          <t>ATO DECLARATÓRIO EXECUTIVO CORAT nº 62 de 30/08/2006</t>
        </is>
      </c>
      <c r="D234" s="96" t="n">
        <v>38960</v>
      </c>
      <c r="E234" s="99" t="n"/>
    </row>
    <row r="235">
      <c r="A235" s="159" t="n">
        <v>776</v>
      </c>
      <c r="B235" s="160" t="inlineStr">
        <is>
          <t>Cofins - Tributação de Bebidas Frias - Demais Bebidas</t>
        </is>
      </c>
      <c r="C235" s="93" t="inlineStr">
        <is>
          <t>ATO DECLARATÓRIO EXECUTIVO CODAC nº 70 de 05/12/2008</t>
        </is>
      </c>
      <c r="D235" s="161" t="n">
        <v>39814</v>
      </c>
      <c r="E235" s="162" t="n"/>
    </row>
    <row r="236" ht="15.75" customHeight="1" s="85" thickBot="1">
      <c r="A236" s="152" t="n"/>
      <c r="B236" s="153" t="n"/>
      <c r="C236" s="91" t="inlineStr">
        <is>
          <t>ATO DECLARATÓRIO EXECUTIVO CODAC nº 21 de 29/07/2015</t>
        </is>
      </c>
      <c r="D236" s="153" t="n"/>
      <c r="E236" s="154" t="n"/>
    </row>
    <row r="237">
      <c r="A237" s="155" t="n">
        <v>782</v>
      </c>
      <c r="B237" s="156" t="inlineStr">
        <is>
          <t>Cofins - Importação - Tributação de Bebidas Frias - Cervejas</t>
        </is>
      </c>
      <c r="C237" s="87" t="inlineStr">
        <is>
          <t>ATO DECLARATÓRIO EXECUTIVO CODAC nº 70 de 05/12/2008</t>
        </is>
      </c>
      <c r="D237" s="157" t="n">
        <v>39814</v>
      </c>
      <c r="E237" s="158" t="n"/>
    </row>
    <row r="238" ht="15.75" customHeight="1" s="85" thickBot="1">
      <c r="A238" s="152" t="n"/>
      <c r="B238" s="153" t="n"/>
      <c r="C238" s="88" t="inlineStr">
        <is>
          <t>ATO DECLARATÓRIO EXECUTIVO CODAC nº 21 de 29/07/2015</t>
        </is>
      </c>
      <c r="D238" s="153" t="n"/>
      <c r="E238" s="154" t="n"/>
    </row>
    <row r="239" ht="57.75" customHeight="1" s="85" thickBot="1">
      <c r="A239" s="113" t="n">
        <v>790</v>
      </c>
      <c r="B239" s="90" t="inlineStr">
        <is>
          <t>Contribuição sobre a Receita de Sorteios Realizados por Entidades Filantrópicas - Lançamento de Ofício</t>
        </is>
      </c>
      <c r="C239" s="91" t="inlineStr">
        <is>
          <t>ATO DECLARATÓRIO EXECUTIVO CORAT nº 61 de 30/08/2006</t>
        </is>
      </c>
      <c r="D239" s="92" t="n">
        <v>38960</v>
      </c>
      <c r="E239" s="98" t="n"/>
    </row>
    <row r="240">
      <c r="A240" s="155" t="n">
        <v>809</v>
      </c>
      <c r="B240" s="156" t="inlineStr">
        <is>
          <t>Cofins - Importação - Tributação de Bebidas Frias - Demais Bebidas</t>
        </is>
      </c>
      <c r="C240" s="87" t="inlineStr">
        <is>
          <t>ATO DECLARATÓRIO EXECUTIVO CODAC nº 70 de 05/12/2008</t>
        </is>
      </c>
      <c r="D240" s="157" t="n">
        <v>39814</v>
      </c>
      <c r="E240" s="158" t="n"/>
    </row>
    <row r="241" ht="15.75" customHeight="1" s="85" thickBot="1">
      <c r="A241" s="152" t="n"/>
      <c r="B241" s="153" t="n"/>
      <c r="C241" s="88" t="inlineStr">
        <is>
          <t>ATO DECLARATÓRIO EXECUTIVO CODAC nº 21 de 29/07/2015</t>
        </is>
      </c>
      <c r="D241" s="153" t="n"/>
      <c r="E241" s="154" t="n"/>
    </row>
    <row r="242" ht="15.75" customHeight="1" s="85" thickBot="1">
      <c r="A242" s="113" t="n">
        <v>810</v>
      </c>
      <c r="B242" s="90" t="inlineStr">
        <is>
          <t>Receita Dívida Ativa - PIS</t>
        </is>
      </c>
      <c r="C242" s="90" t="n"/>
      <c r="D242" s="92" t="n">
        <v>367</v>
      </c>
      <c r="E242" s="98" t="n"/>
    </row>
    <row r="243">
      <c r="A243" s="155" t="n">
        <v>821</v>
      </c>
      <c r="B243" s="156" t="inlineStr">
        <is>
          <t>IPI - Tributação de Bebidas Frias - Cervejas</t>
        </is>
      </c>
      <c r="C243" s="87" t="inlineStr">
        <is>
          <t>ATO DECLARATÓRIO EXECUTIVO CODAC nº 70 de 05/12/2008</t>
        </is>
      </c>
      <c r="D243" s="157" t="n">
        <v>39814</v>
      </c>
      <c r="E243" s="158" t="n"/>
    </row>
    <row r="244" ht="15.75" customHeight="1" s="85" thickBot="1">
      <c r="A244" s="152" t="n"/>
      <c r="B244" s="153" t="n"/>
      <c r="C244" s="88" t="inlineStr">
        <is>
          <t>ATO DECLARATÓRIO EXECUTIVO CODAC nº 21 de 29/07/2015</t>
        </is>
      </c>
      <c r="D244" s="153" t="n"/>
      <c r="E244" s="154" t="n"/>
    </row>
    <row r="245" ht="57.75" customHeight="1" s="85" thickBot="1">
      <c r="A245" s="113" t="n">
        <v>830</v>
      </c>
      <c r="B245" s="90" t="inlineStr">
        <is>
          <t>Parcelamento - art. 1º da Medida Provisória nº 303, de 29 de Junho de 2006 - Pessoa Jurídica Optante pelo Simples</t>
        </is>
      </c>
      <c r="C245" s="91" t="inlineStr">
        <is>
          <t>PORTARIA PGFN RFB nº 2 de 20/07/2006</t>
        </is>
      </c>
      <c r="D245" s="92" t="n">
        <v>38923</v>
      </c>
      <c r="E245" s="98" t="n"/>
    </row>
    <row r="246" ht="15.75" customHeight="1" s="85" thickBot="1">
      <c r="A246" s="105" t="n">
        <v>836</v>
      </c>
      <c r="B246" s="95" t="inlineStr">
        <is>
          <t>Receita Dívida Ativa - Pasep</t>
        </is>
      </c>
      <c r="C246" s="95" t="n"/>
      <c r="D246" s="96" t="n">
        <v>367</v>
      </c>
      <c r="E246" s="99" t="n"/>
    </row>
    <row r="247">
      <c r="A247" s="159" t="n">
        <v>838</v>
      </c>
      <c r="B247" s="160" t="inlineStr">
        <is>
          <t>IPI - Tributação de Bebidas Frias - Demais Bebidas</t>
        </is>
      </c>
      <c r="C247" s="93" t="inlineStr">
        <is>
          <t>ATO DECLARATÓRIO EXECUTIVO CODAC nº 70 de 05/12/2008</t>
        </is>
      </c>
      <c r="D247" s="161" t="n">
        <v>39814</v>
      </c>
      <c r="E247" s="162" t="n"/>
    </row>
    <row r="248" ht="15.75" customHeight="1" s="85" thickBot="1">
      <c r="A248" s="152" t="n"/>
      <c r="B248" s="153" t="n"/>
      <c r="C248" s="91" t="inlineStr">
        <is>
          <t>ATO DECLARATÓRIO EXECUTIVO CODAC nº 21 de 29/07/2015</t>
        </is>
      </c>
      <c r="D248" s="153" t="n"/>
      <c r="E248" s="154" t="n"/>
    </row>
    <row r="249" ht="57.75" customHeight="1" s="85" thickBot="1">
      <c r="A249" s="105" t="n">
        <v>842</v>
      </c>
      <c r="B249" s="95" t="inlineStr">
        <is>
          <t>Parcelamento - art. 1º da Medida Provisória nº 303, de 29 de Junho de 2006 - Demais Pessoas Jurídicas</t>
        </is>
      </c>
      <c r="C249" s="88" t="inlineStr">
        <is>
          <t>PORTARIA PGFN RFB nº 2 de 20/07/2006</t>
        </is>
      </c>
      <c r="D249" s="96" t="n">
        <v>38923</v>
      </c>
      <c r="E249" s="99" t="n"/>
    </row>
    <row r="250">
      <c r="A250" s="159" t="n">
        <v>850</v>
      </c>
      <c r="B250" s="160" t="inlineStr">
        <is>
          <t>IPI - Vinculado Importação - Tributação de Bebidas Frias - Cervejas</t>
        </is>
      </c>
      <c r="C250" s="93" t="inlineStr">
        <is>
          <t>ATO DECLARATÓRIO EXECUTIVO CODAC nº 70 de 05/12/2008</t>
        </is>
      </c>
      <c r="D250" s="161" t="n">
        <v>39814</v>
      </c>
      <c r="E250" s="162" t="n"/>
    </row>
    <row r="251" ht="15.75" customHeight="1" s="85" thickBot="1">
      <c r="A251" s="152" t="n"/>
      <c r="B251" s="153" t="n"/>
      <c r="C251" s="91" t="inlineStr">
        <is>
          <t>ATO DECLARATÓRIO EXECUTIVO CODAC nº 21 de 29/07/2015</t>
        </is>
      </c>
      <c r="D251" s="153" t="n"/>
      <c r="E251" s="154" t="n"/>
    </row>
    <row r="252">
      <c r="A252" s="155" t="n">
        <v>855</v>
      </c>
      <c r="B252" s="156" t="inlineStr">
        <is>
          <t>Cofins - Importação - Depósito Administrativo</t>
        </is>
      </c>
      <c r="C252" s="87" t="inlineStr">
        <is>
          <t>ATO DECLARATÓRIO EXECUTIVO CORAT nº 63 de 31/08/2006</t>
        </is>
      </c>
      <c r="D252" s="157" t="n">
        <v>38961</v>
      </c>
      <c r="E252" s="158" t="n"/>
    </row>
    <row r="253">
      <c r="A253" s="149" t="n"/>
      <c r="B253" s="150" t="n"/>
      <c r="C253" s="87" t="inlineStr">
        <is>
          <t>ATO DECLARATÓRIO EXECUTIVO CODAC nº 67 de 11/09/2007</t>
        </is>
      </c>
      <c r="D253" s="150" t="n"/>
      <c r="E253" s="151" t="n"/>
    </row>
    <row r="254">
      <c r="A254" s="149" t="n"/>
      <c r="B254" s="150" t="n"/>
      <c r="C254" s="87" t="inlineStr">
        <is>
          <t>ATO DECLARATÓRIO EXECUTIVO CODAC nº 15 de 16/03/2009</t>
        </is>
      </c>
      <c r="D254" s="150" t="n"/>
      <c r="E254" s="151" t="n"/>
    </row>
    <row r="255">
      <c r="A255" s="149" t="n"/>
      <c r="B255" s="150" t="n"/>
      <c r="C255" s="87" t="inlineStr">
        <is>
          <t>ATO DECLARATÓRIO EXECUTIVO CODAC nº 74 de 13/08/2009</t>
        </is>
      </c>
      <c r="D255" s="150" t="n"/>
      <c r="E255" s="151" t="n"/>
    </row>
    <row r="256">
      <c r="A256" s="149" t="n"/>
      <c r="B256" s="150" t="n"/>
      <c r="C256" s="87" t="inlineStr">
        <is>
          <t>ATO DECLARATÓRIO EXECUTIVO CODAC nº 52 de 28/07/2011</t>
        </is>
      </c>
      <c r="D256" s="150" t="n"/>
      <c r="E256" s="151" t="n"/>
    </row>
    <row r="257">
      <c r="A257" s="149" t="n"/>
      <c r="B257" s="150" t="n"/>
      <c r="C257" s="87" t="inlineStr">
        <is>
          <t>ATO DECLARATÓRIO EXECUTIVO CODAC nº 59 de 11/08/2011</t>
        </is>
      </c>
      <c r="D257" s="150" t="n"/>
      <c r="E257" s="151" t="n"/>
    </row>
    <row r="258">
      <c r="A258" s="149" t="n"/>
      <c r="B258" s="150" t="n"/>
      <c r="C258" s="87" t="inlineStr">
        <is>
          <t>ATO DECLARATÓRIO EXECUTIVO CODAC nº 17 de 21/03/2012</t>
        </is>
      </c>
      <c r="D258" s="150" t="n"/>
      <c r="E258" s="151" t="n"/>
    </row>
    <row r="259">
      <c r="A259" s="149" t="n"/>
      <c r="B259" s="150" t="n"/>
      <c r="C259" s="87" t="inlineStr">
        <is>
          <t>ATO DECLARATÓRIO EXECUTIVO CODAC nº 94 de 11/10/2012</t>
        </is>
      </c>
      <c r="D259" s="150" t="n"/>
      <c r="E259" s="151" t="n"/>
    </row>
    <row r="260">
      <c r="A260" s="149" t="n"/>
      <c r="B260" s="150" t="n"/>
      <c r="C260" s="87" t="inlineStr">
        <is>
          <t>ATO DECLARATÓRIO EXECUTIVO CODAC nº 30 de 09/04/2013</t>
        </is>
      </c>
      <c r="D260" s="150" t="n"/>
      <c r="E260" s="151" t="n"/>
    </row>
    <row r="261">
      <c r="A261" s="149" t="n"/>
      <c r="B261" s="150" t="n"/>
      <c r="C261" s="87" t="inlineStr">
        <is>
          <t>ATO DECLARATÓRIO EXECUTIVO CODAC nº 71 de 27/12/2013</t>
        </is>
      </c>
      <c r="D261" s="150" t="n"/>
      <c r="E261" s="151" t="n"/>
    </row>
    <row r="262">
      <c r="A262" s="149" t="n"/>
      <c r="B262" s="150" t="n"/>
      <c r="C262" s="87" t="inlineStr">
        <is>
          <t>ATO DECLARATÓRIO EXECUTIVO CODAC nº 4 de 18/02/2014</t>
        </is>
      </c>
      <c r="D262" s="150" t="n"/>
      <c r="E262" s="151" t="n"/>
    </row>
    <row r="263">
      <c r="A263" s="149" t="n"/>
      <c r="B263" s="150" t="n"/>
      <c r="C263" s="87" t="inlineStr">
        <is>
          <t>ATO DECLARATÓRIO EXECUTIVO CODAC nº 39 de 10/11/2014</t>
        </is>
      </c>
      <c r="D263" s="150" t="n"/>
      <c r="E263" s="151" t="n"/>
    </row>
    <row r="264">
      <c r="A264" s="149" t="n"/>
      <c r="B264" s="150" t="n"/>
      <c r="C264" s="87" t="inlineStr">
        <is>
          <t>ATO DECLARATÓRIO EXECUTIVO CODAC nº 1 de 08/01/2016</t>
        </is>
      </c>
      <c r="D264" s="150" t="n"/>
      <c r="E264" s="151" t="n"/>
    </row>
    <row r="265">
      <c r="A265" s="149" t="n"/>
      <c r="B265" s="150" t="n"/>
      <c r="C265" s="87" t="inlineStr">
        <is>
          <t>ATO DECLARATÓRIO EXECUTIVO CODAC nº 9 de 24/03/2016</t>
        </is>
      </c>
      <c r="D265" s="150" t="n"/>
      <c r="E265" s="151" t="n"/>
    </row>
    <row r="266">
      <c r="A266" s="149" t="n"/>
      <c r="B266" s="150" t="n"/>
      <c r="C266" s="87" t="inlineStr">
        <is>
          <t>ATO DECLARATÓRIO EXECUTIVO CODAC nº 12 de 12/05/2016</t>
        </is>
      </c>
      <c r="D266" s="150" t="n"/>
      <c r="E266" s="151" t="n"/>
    </row>
    <row r="267" ht="15.75" customHeight="1" s="85" thickBot="1">
      <c r="A267" s="152" t="n"/>
      <c r="B267" s="153" t="n"/>
      <c r="C267" s="88" t="inlineStr">
        <is>
          <t>ATO DECLARATÓRIO EXECUTIVO CODAC nº 24 de 13/09/2016</t>
        </is>
      </c>
      <c r="D267" s="153" t="n"/>
      <c r="E267" s="154" t="n"/>
    </row>
    <row r="268">
      <c r="A268" s="159" t="n">
        <v>860</v>
      </c>
      <c r="B268" s="160" t="inlineStr">
        <is>
          <t>Pasep - Depósito Administrativo</t>
        </is>
      </c>
      <c r="C268" s="93" t="inlineStr">
        <is>
          <t>ATO DECLARATÓRIO EXECUTIVO CORAT nº 63 de 31/08/2006</t>
        </is>
      </c>
      <c r="D268" s="161" t="n">
        <v>38961</v>
      </c>
      <c r="E268" s="162" t="n"/>
    </row>
    <row r="269">
      <c r="A269" s="149" t="n"/>
      <c r="B269" s="150" t="n"/>
      <c r="C269" s="93" t="inlineStr">
        <is>
          <t>ATO DECLARATÓRIO EXECUTIVO CODAC nº 67 de 11/09/2007</t>
        </is>
      </c>
      <c r="D269" s="150" t="n"/>
      <c r="E269" s="151" t="n"/>
    </row>
    <row r="270">
      <c r="A270" s="149" t="n"/>
      <c r="B270" s="150" t="n"/>
      <c r="C270" s="93" t="inlineStr">
        <is>
          <t>ATO DECLARATÓRIO EXECUTIVO CODAC nº 15 de 16/03/2009</t>
        </is>
      </c>
      <c r="D270" s="150" t="n"/>
      <c r="E270" s="151" t="n"/>
    </row>
    <row r="271">
      <c r="A271" s="149" t="n"/>
      <c r="B271" s="150" t="n"/>
      <c r="C271" s="93" t="inlineStr">
        <is>
          <t>ATO DECLARATÓRIO EXECUTIVO CODAC nº 74 de 13/08/2009</t>
        </is>
      </c>
      <c r="D271" s="150" t="n"/>
      <c r="E271" s="151" t="n"/>
    </row>
    <row r="272">
      <c r="A272" s="149" t="n"/>
      <c r="B272" s="150" t="n"/>
      <c r="C272" s="93" t="inlineStr">
        <is>
          <t>ATO DECLARATÓRIO EXECUTIVO CODAC nº 52 de 28/07/2011</t>
        </is>
      </c>
      <c r="D272" s="150" t="n"/>
      <c r="E272" s="151" t="n"/>
    </row>
    <row r="273">
      <c r="A273" s="149" t="n"/>
      <c r="B273" s="150" t="n"/>
      <c r="C273" s="93" t="inlineStr">
        <is>
          <t>ATO DECLARATÓRIO EXECUTIVO CODAC nº 59 de 11/08/2011</t>
        </is>
      </c>
      <c r="D273" s="150" t="n"/>
      <c r="E273" s="151" t="n"/>
    </row>
    <row r="274">
      <c r="A274" s="149" t="n"/>
      <c r="B274" s="150" t="n"/>
      <c r="C274" s="93" t="inlineStr">
        <is>
          <t>ATO DECLARATÓRIO EXECUTIVO CODAC nº 17 de 21/03/2012</t>
        </is>
      </c>
      <c r="D274" s="150" t="n"/>
      <c r="E274" s="151" t="n"/>
    </row>
    <row r="275">
      <c r="A275" s="149" t="n"/>
      <c r="B275" s="150" t="n"/>
      <c r="C275" s="93" t="inlineStr">
        <is>
          <t>ATO DECLARATÓRIO EXECUTIVO CODAC nº 94 de 11/10/2012</t>
        </is>
      </c>
      <c r="D275" s="150" t="n"/>
      <c r="E275" s="151" t="n"/>
    </row>
    <row r="276">
      <c r="A276" s="149" t="n"/>
      <c r="B276" s="150" t="n"/>
      <c r="C276" s="93" t="inlineStr">
        <is>
          <t>ATO DECLARATÓRIO EXECUTIVO CODAC nº 30 de 09/04/2013</t>
        </is>
      </c>
      <c r="D276" s="150" t="n"/>
      <c r="E276" s="151" t="n"/>
    </row>
    <row r="277">
      <c r="A277" s="149" t="n"/>
      <c r="B277" s="150" t="n"/>
      <c r="C277" s="93" t="inlineStr">
        <is>
          <t>ATO DECLARATÓRIO EXECUTIVO CODAC nº 71 de 27/12/2013</t>
        </is>
      </c>
      <c r="D277" s="150" t="n"/>
      <c r="E277" s="151" t="n"/>
    </row>
    <row r="278">
      <c r="A278" s="149" t="n"/>
      <c r="B278" s="150" t="n"/>
      <c r="C278" s="93" t="inlineStr">
        <is>
          <t>ATO DECLARATÓRIO EXECUTIVO CODAC nº 4 de 18/02/2014</t>
        </is>
      </c>
      <c r="D278" s="150" t="n"/>
      <c r="E278" s="151" t="n"/>
    </row>
    <row r="279">
      <c r="A279" s="149" t="n"/>
      <c r="B279" s="150" t="n"/>
      <c r="C279" s="93" t="inlineStr">
        <is>
          <t>ATO DECLARATÓRIO EXECUTIVO CODAC nº 39 de 10/11/2014</t>
        </is>
      </c>
      <c r="D279" s="150" t="n"/>
      <c r="E279" s="151" t="n"/>
    </row>
    <row r="280">
      <c r="A280" s="149" t="n"/>
      <c r="B280" s="150" t="n"/>
      <c r="C280" s="93" t="inlineStr">
        <is>
          <t>ATO DECLARATÓRIO EXECUTIVO CODAC nº 1 de 08/01/2016</t>
        </is>
      </c>
      <c r="D280" s="150" t="n"/>
      <c r="E280" s="151" t="n"/>
    </row>
    <row r="281">
      <c r="A281" s="149" t="n"/>
      <c r="B281" s="150" t="n"/>
      <c r="C281" s="93" t="inlineStr">
        <is>
          <t>ATO DECLARATÓRIO EXECUTIVO CODAC nº 9 de 24/03/2016</t>
        </is>
      </c>
      <c r="D281" s="150" t="n"/>
      <c r="E281" s="151" t="n"/>
    </row>
    <row r="282">
      <c r="A282" s="149" t="n"/>
      <c r="B282" s="150" t="n"/>
      <c r="C282" s="93" t="inlineStr">
        <is>
          <t>ATO DECLARATÓRIO EXECUTIVO CODAC nº 12 de 12/05/2016</t>
        </is>
      </c>
      <c r="D282" s="150" t="n"/>
      <c r="E282" s="151" t="n"/>
    </row>
    <row r="283" ht="15.75" customHeight="1" s="85" thickBot="1">
      <c r="A283" s="152" t="n"/>
      <c r="B283" s="153" t="n"/>
      <c r="C283" s="91" t="inlineStr">
        <is>
          <t>ATO DECLARATÓRIO EXECUTIVO CODAC nº 24 de 13/09/2016</t>
        </is>
      </c>
      <c r="D283" s="153" t="n"/>
      <c r="E283" s="154" t="n"/>
    </row>
    <row r="284">
      <c r="A284" s="155" t="n">
        <v>867</v>
      </c>
      <c r="B284" s="156" t="inlineStr">
        <is>
          <t>IPI - Vinculado Importação - Tributação de Bebidas Frias - Demais Bebidas</t>
        </is>
      </c>
      <c r="C284" s="87" t="inlineStr">
        <is>
          <t>ATO DECLARATÓRIO EXECUTIVO CODAC nº 70 de 05/12/2008</t>
        </is>
      </c>
      <c r="D284" s="157" t="n">
        <v>39814</v>
      </c>
      <c r="E284" s="158" t="n"/>
    </row>
    <row r="285" ht="15.75" customHeight="1" s="85" thickBot="1">
      <c r="A285" s="152" t="n"/>
      <c r="B285" s="153" t="n"/>
      <c r="C285" s="88" t="inlineStr">
        <is>
          <t>ATO DECLARATÓRIO EXECUTIVO CODAC nº 21 de 29/07/2015</t>
        </is>
      </c>
      <c r="D285" s="153" t="n"/>
      <c r="E285" s="154" t="n"/>
    </row>
    <row r="286">
      <c r="A286" s="159" t="n">
        <v>868</v>
      </c>
      <c r="B286" s="160" t="inlineStr">
        <is>
          <t>Pasep - Depósito Judicial</t>
        </is>
      </c>
      <c r="C286" s="93" t="inlineStr">
        <is>
          <t>ATO DECLARATÓRIO EXECUTIVO CORAT nº 63 de 31/08/2006</t>
        </is>
      </c>
      <c r="D286" s="161" t="n">
        <v>38961</v>
      </c>
      <c r="E286" s="162" t="n"/>
    </row>
    <row r="287">
      <c r="A287" s="149" t="n"/>
      <c r="B287" s="150" t="n"/>
      <c r="C287" s="93" t="inlineStr">
        <is>
          <t>ATO DECLARATÓRIO EXECUTIVO CODAC nº 67 de 11/09/2007</t>
        </is>
      </c>
      <c r="D287" s="150" t="n"/>
      <c r="E287" s="151" t="n"/>
    </row>
    <row r="288">
      <c r="A288" s="149" t="n"/>
      <c r="B288" s="150" t="n"/>
      <c r="C288" s="93" t="inlineStr">
        <is>
          <t>ATO DECLARATÓRIO EXECUTIVO CODAC nº 15 de 16/03/2009</t>
        </is>
      </c>
      <c r="D288" s="150" t="n"/>
      <c r="E288" s="151" t="n"/>
    </row>
    <row r="289">
      <c r="A289" s="149" t="n"/>
      <c r="B289" s="150" t="n"/>
      <c r="C289" s="93" t="inlineStr">
        <is>
          <t>ATO DECLARATÓRIO EXECUTIVO CODAC nº 74 de 13/08/2009</t>
        </is>
      </c>
      <c r="D289" s="150" t="n"/>
      <c r="E289" s="151" t="n"/>
    </row>
    <row r="290">
      <c r="A290" s="149" t="n"/>
      <c r="B290" s="150" t="n"/>
      <c r="C290" s="93" t="inlineStr">
        <is>
          <t>ATO DECLARATÓRIO EXECUTIVO CODAC nº 52 de 28/07/2011</t>
        </is>
      </c>
      <c r="D290" s="150" t="n"/>
      <c r="E290" s="151" t="n"/>
    </row>
    <row r="291">
      <c r="A291" s="149" t="n"/>
      <c r="B291" s="150" t="n"/>
      <c r="C291" s="93" t="inlineStr">
        <is>
          <t>ATO DECLARATÓRIO EXECUTIVO CODAC nº 59 de 11/08/2011</t>
        </is>
      </c>
      <c r="D291" s="150" t="n"/>
      <c r="E291" s="151" t="n"/>
    </row>
    <row r="292">
      <c r="A292" s="149" t="n"/>
      <c r="B292" s="150" t="n"/>
      <c r="C292" s="93" t="inlineStr">
        <is>
          <t>ATO DECLARATÓRIO EXECUTIVO CODAC nº 17 de 21/03/2012</t>
        </is>
      </c>
      <c r="D292" s="150" t="n"/>
      <c r="E292" s="151" t="n"/>
    </row>
    <row r="293">
      <c r="A293" s="149" t="n"/>
      <c r="B293" s="150" t="n"/>
      <c r="C293" s="93" t="inlineStr">
        <is>
          <t>ATO DECLARATÓRIO EXECUTIVO CODAC nº 94 de 11/10/2012</t>
        </is>
      </c>
      <c r="D293" s="150" t="n"/>
      <c r="E293" s="151" t="n"/>
    </row>
    <row r="294">
      <c r="A294" s="149" t="n"/>
      <c r="B294" s="150" t="n"/>
      <c r="C294" s="93" t="inlineStr">
        <is>
          <t>ATO DECLARATÓRIO EXECUTIVO CODAC nº 30 de 09/04/2013</t>
        </is>
      </c>
      <c r="D294" s="150" t="n"/>
      <c r="E294" s="151" t="n"/>
    </row>
    <row r="295">
      <c r="A295" s="149" t="n"/>
      <c r="B295" s="150" t="n"/>
      <c r="C295" s="93" t="inlineStr">
        <is>
          <t>ATO DECLARATÓRIO EXECUTIVO CODAC nº 71 de 27/12/2013</t>
        </is>
      </c>
      <c r="D295" s="150" t="n"/>
      <c r="E295" s="151" t="n"/>
    </row>
    <row r="296">
      <c r="A296" s="149" t="n"/>
      <c r="B296" s="150" t="n"/>
      <c r="C296" s="93" t="inlineStr">
        <is>
          <t>ATO DECLARATÓRIO EXECUTIVO CODAC nº 4 de 18/02/2014</t>
        </is>
      </c>
      <c r="D296" s="150" t="n"/>
      <c r="E296" s="151" t="n"/>
    </row>
    <row r="297">
      <c r="A297" s="149" t="n"/>
      <c r="B297" s="150" t="n"/>
      <c r="C297" s="93" t="inlineStr">
        <is>
          <t>ATO DECLARATÓRIO EXECUTIVO CODAC nº 39 de 10/11/2014</t>
        </is>
      </c>
      <c r="D297" s="150" t="n"/>
      <c r="E297" s="151" t="n"/>
    </row>
    <row r="298">
      <c r="A298" s="149" t="n"/>
      <c r="B298" s="150" t="n"/>
      <c r="C298" s="93" t="inlineStr">
        <is>
          <t>ATO DECLARATÓRIO EXECUTIVO CODAC nº 1 de 08/01/2016</t>
        </is>
      </c>
      <c r="D298" s="150" t="n"/>
      <c r="E298" s="151" t="n"/>
    </row>
    <row r="299">
      <c r="A299" s="149" t="n"/>
      <c r="B299" s="150" t="n"/>
      <c r="C299" s="93" t="inlineStr">
        <is>
          <t>ATO DECLARATÓRIO EXECUTIVO CODAC nº 9 de 24/03/2016</t>
        </is>
      </c>
      <c r="D299" s="150" t="n"/>
      <c r="E299" s="151" t="n"/>
    </row>
    <row r="300">
      <c r="A300" s="149" t="n"/>
      <c r="B300" s="150" t="n"/>
      <c r="C300" s="93" t="inlineStr">
        <is>
          <t>ATO DECLARATÓRIO EXECUTIVO CODAC nº 12 de 12/05/2016</t>
        </is>
      </c>
      <c r="D300" s="150" t="n"/>
      <c r="E300" s="151" t="n"/>
    </row>
    <row r="301" ht="15.75" customHeight="1" s="85" thickBot="1">
      <c r="A301" s="152" t="n"/>
      <c r="B301" s="153" t="n"/>
      <c r="C301" s="91" t="inlineStr">
        <is>
          <t>ATO DECLARATÓRIO EXECUTIVO CODAC nº 24 de 13/09/2016</t>
        </is>
      </c>
      <c r="D301" s="153" t="n"/>
      <c r="E301" s="154" t="n"/>
    </row>
    <row r="302" ht="29.25" customHeight="1" s="85" thickBot="1">
      <c r="A302" s="105" t="n">
        <v>873</v>
      </c>
      <c r="B302" s="95" t="inlineStr">
        <is>
          <t>Parcelamento para Ingresso no Simples Nacional - 2009</t>
        </is>
      </c>
      <c r="C302" s="88" t="inlineStr">
        <is>
          <t>ATO DECLARATÓRIO EXECUTIVO CODAC nº 26 de 27/04/2009</t>
        </is>
      </c>
      <c r="D302" s="96" t="n">
        <v>39814</v>
      </c>
      <c r="E302" s="99" t="n"/>
    </row>
    <row r="303" ht="43.5" customHeight="1" s="85" thickBot="1">
      <c r="A303" s="113" t="n">
        <v>879</v>
      </c>
      <c r="B303" s="90" t="inlineStr">
        <is>
          <t>R D Ativa - Multa Isolada - CSIRF (art. 43 da Lei nº 9.430 de 1996)</t>
        </is>
      </c>
      <c r="C303" s="91" t="inlineStr">
        <is>
          <t>ATO DECLARATÓRIO EXECUTIVO CORAT nº 36 de 12/05/2006</t>
        </is>
      </c>
      <c r="D303" s="92" t="n">
        <v>38852</v>
      </c>
      <c r="E303" s="98" t="n"/>
    </row>
    <row r="304">
      <c r="A304" s="155" t="n">
        <v>880</v>
      </c>
      <c r="B304" s="156" t="inlineStr">
        <is>
          <t>Devolução de Restituição Indevida - Cofins/Finsocial - Não Tributário</t>
        </is>
      </c>
      <c r="C304" s="87" t="inlineStr">
        <is>
          <t>ATO DECLARATÓRIO EXECUTIVO CODAC nº 72 de 05/12/2008</t>
        </is>
      </c>
      <c r="D304" s="157" t="n">
        <v>39790</v>
      </c>
      <c r="E304" s="158" t="n"/>
    </row>
    <row r="305">
      <c r="A305" s="149" t="n"/>
      <c r="B305" s="150" t="n"/>
      <c r="C305" s="87" t="inlineStr">
        <is>
          <t>ATO DECLARATÓRIO EXECUTIVO CODAC nº 9 de 20/02/2013</t>
        </is>
      </c>
      <c r="D305" s="150" t="n"/>
      <c r="E305" s="151" t="n"/>
    </row>
    <row r="306">
      <c r="A306" s="149" t="n"/>
      <c r="B306" s="150" t="n"/>
      <c r="C306" s="87" t="inlineStr">
        <is>
          <t>ATO DECLARATÓRIO EXECUTIVO CODAC nº 25 de 21/03/2013</t>
        </is>
      </c>
      <c r="D306" s="150" t="n"/>
      <c r="E306" s="151" t="n"/>
    </row>
    <row r="307" ht="15.75" customHeight="1" s="85" thickBot="1">
      <c r="A307" s="152" t="n"/>
      <c r="B307" s="153" t="n"/>
      <c r="C307" s="88" t="inlineStr">
        <is>
          <t>ATO DECLARATÓRIO EXECUTIVO CODAC nº 9 de 29/03/2017</t>
        </is>
      </c>
      <c r="D307" s="153" t="n"/>
      <c r="E307" s="154" t="n"/>
    </row>
    <row r="308" ht="43.5" customHeight="1" s="85" thickBot="1">
      <c r="A308" s="113" t="n">
        <v>883</v>
      </c>
      <c r="B308" s="90" t="inlineStr">
        <is>
          <t>R D Ativa - Juros Isolados - CSIRF (art. 43 da Lei nº 9.430 de 1996)</t>
        </is>
      </c>
      <c r="C308" s="91" t="inlineStr">
        <is>
          <t>ATO DECLARATÓRIO EXECUTIVO CORAT nº 36 de 12/05/2006</t>
        </is>
      </c>
      <c r="D308" s="92" t="n">
        <v>38852</v>
      </c>
      <c r="E308" s="98" t="n"/>
    </row>
    <row r="309">
      <c r="A309" s="155" t="n">
        <v>896</v>
      </c>
      <c r="B309" s="156" t="inlineStr">
        <is>
          <t>R D Ativa - Cofins - Retenção na Fonte</t>
        </is>
      </c>
      <c r="C309" s="87" t="inlineStr">
        <is>
          <t>ATO DECLARATÓRIO EXECUTIVO CORAT nº 36 de 12/05/2006</t>
        </is>
      </c>
      <c r="D309" s="157" t="n">
        <v>38852</v>
      </c>
      <c r="E309" s="158" t="n"/>
    </row>
    <row r="310" ht="15.75" customHeight="1" s="85" thickBot="1">
      <c r="A310" s="152" t="n"/>
      <c r="B310" s="153" t="n"/>
      <c r="C310" s="88" t="inlineStr">
        <is>
          <t>ATO DECLARATÓRIO EXECUTIVO CORAT nº 46 de 20/06/2006</t>
        </is>
      </c>
      <c r="D310" s="153" t="n"/>
      <c r="E310" s="154" t="n"/>
    </row>
    <row r="311" ht="43.5" customHeight="1" s="85" thickBot="1">
      <c r="A311" s="113" t="n">
        <v>906</v>
      </c>
      <c r="B311" s="90" t="inlineStr">
        <is>
          <t>PIS - Regime Especial de Apuração e Pagamento - Álcool</t>
        </is>
      </c>
      <c r="C311" s="91" t="inlineStr">
        <is>
          <t>ATO DECLARATÓRIO EXECUTIVO CODAC nº 8 de 02/02/2009</t>
        </is>
      </c>
      <c r="D311" s="92" t="n">
        <v>39847</v>
      </c>
      <c r="E311" s="98" t="n"/>
    </row>
    <row r="312" ht="43.5" customHeight="1" s="85" thickBot="1">
      <c r="A312" s="105" t="n">
        <v>912</v>
      </c>
      <c r="B312" s="95" t="inlineStr">
        <is>
          <t>PIS - Importação - Regime Especial de Apuração e Pagamento - Álcool</t>
        </is>
      </c>
      <c r="C312" s="88" t="inlineStr">
        <is>
          <t>ATO DECLARATÓRIO EXECUTIVO CODAC nº 8 de 02/02/2009</t>
        </is>
      </c>
      <c r="D312" s="96" t="n">
        <v>39847</v>
      </c>
      <c r="E312" s="99" t="n"/>
    </row>
    <row r="313" ht="29.25" customHeight="1" s="85" thickBot="1">
      <c r="A313" s="113" t="n">
        <v>916</v>
      </c>
      <c r="B313" s="90" t="inlineStr">
        <is>
          <t>IRRF - Prêmios Obtidos em Concursos e Sorteios</t>
        </is>
      </c>
      <c r="C313" s="91" t="inlineStr">
        <is>
          <t>INSTRUÇÃO NORMATIVA RFB nº 6 de 02/02/1983</t>
        </is>
      </c>
      <c r="D313" s="92" t="n">
        <v>367</v>
      </c>
      <c r="E313" s="98" t="n"/>
    </row>
    <row r="314" ht="29.25" customHeight="1" s="85" thickBot="1">
      <c r="A314" s="105" t="n">
        <v>924</v>
      </c>
      <c r="B314" s="95" t="inlineStr">
        <is>
          <t>IRRF - Demais Rendimentos Capital</t>
        </is>
      </c>
      <c r="C314" s="88" t="inlineStr">
        <is>
          <t>INSTRUÇÃO NORMATIVA RFB nº 6 de 02/02/1983</t>
        </is>
      </c>
      <c r="D314" s="96" t="n">
        <v>367</v>
      </c>
      <c r="E314" s="99" t="n"/>
    </row>
    <row r="315" ht="43.5" customHeight="1" s="85" thickBot="1">
      <c r="A315" s="113" t="n">
        <v>929</v>
      </c>
      <c r="B315" s="90" t="inlineStr">
        <is>
          <t>Cofins - Regime Epecial de Apuração e Pagamento - Álcool</t>
        </is>
      </c>
      <c r="C315" s="91" t="inlineStr">
        <is>
          <t>ATO DECLARATÓRIO EXECUTIVO CODAC nº 8 de 02/02/2009</t>
        </is>
      </c>
      <c r="D315" s="92" t="n">
        <v>39847</v>
      </c>
      <c r="E315" s="98" t="n"/>
    </row>
    <row r="316" ht="43.5" customHeight="1" s="85" thickBot="1">
      <c r="A316" s="105" t="n">
        <v>935</v>
      </c>
      <c r="B316" s="95" t="inlineStr">
        <is>
          <t>Cofins - Importação - Regime Especial de Apuração e Pagamento - Álcool</t>
        </is>
      </c>
      <c r="C316" s="88" t="inlineStr">
        <is>
          <t>ATO DECLARATÓRIO EXECUTIVO CODAC nº 8 de 02/02/2009</t>
        </is>
      </c>
      <c r="D316" s="96" t="n">
        <v>39847</v>
      </c>
      <c r="E316" s="99" t="n"/>
    </row>
    <row r="317" ht="57.75" customHeight="1" s="85" thickBot="1">
      <c r="A317" s="113" t="n">
        <v>941</v>
      </c>
      <c r="B317" s="90" t="inlineStr">
        <is>
          <t>Pagamento/Parcelamento - Artigo 1º da Medida Provisoria nº 449, de 3 de dezembro de 2008</t>
        </is>
      </c>
      <c r="C317" s="91" t="inlineStr">
        <is>
          <t>ATO DECLARATÓRIO EXECUTIVO CODAC nº 16 de 16/03/2009</t>
        </is>
      </c>
      <c r="D317" s="92" t="n">
        <v>39885</v>
      </c>
      <c r="E317" s="98" t="n"/>
    </row>
    <row r="318">
      <c r="A318" s="155" t="n">
        <v>949</v>
      </c>
      <c r="B318" s="156" t="inlineStr">
        <is>
          <t>R D Ativa - PIS - Retenção na Fonte</t>
        </is>
      </c>
      <c r="C318" s="87" t="inlineStr">
        <is>
          <t>ATO DECLARATÓRIO EXECUTIVO CORAT nº 36 de 12/05/2006</t>
        </is>
      </c>
      <c r="D318" s="157" t="n">
        <v>38852</v>
      </c>
      <c r="E318" s="158" t="n"/>
    </row>
    <row r="319" ht="15.75" customHeight="1" s="85" thickBot="1">
      <c r="A319" s="152" t="n"/>
      <c r="B319" s="153" t="n"/>
      <c r="C319" s="88" t="inlineStr">
        <is>
          <t>ATO DECLARATÓRIO EXECUTIVO CORAT nº 46 de 20/06/2006</t>
        </is>
      </c>
      <c r="D319" s="153" t="n"/>
      <c r="E319" s="154" t="n"/>
    </row>
    <row r="320">
      <c r="A320" s="159" t="n">
        <v>958</v>
      </c>
      <c r="B320" s="160" t="inlineStr">
        <is>
          <t>Pagamento/Parcelamento - Art. 3º da MP 449, de 2008</t>
        </is>
      </c>
      <c r="C320" s="93" t="inlineStr">
        <is>
          <t>ATO DECLARATÓRIO EXECUTIVO CODAC nº 16 de 16/03/2009</t>
        </is>
      </c>
      <c r="D320" s="161" t="n">
        <v>39885</v>
      </c>
      <c r="E320" s="162" t="n"/>
    </row>
    <row r="321" ht="15.75" customHeight="1" s="85" thickBot="1">
      <c r="A321" s="152" t="n"/>
      <c r="B321" s="153" t="n"/>
      <c r="C321" s="91" t="inlineStr">
        <is>
          <t>ATO DECLARATÓRIO EXECUTIVO CODAC nº 27 de 27/04/2009</t>
        </is>
      </c>
      <c r="D321" s="153" t="n"/>
      <c r="E321" s="154" t="n"/>
    </row>
    <row r="322" ht="43.5" customHeight="1" s="85" thickBot="1">
      <c r="A322" s="105" t="n">
        <v>970</v>
      </c>
      <c r="B322" s="95" t="inlineStr">
        <is>
          <t>R D Ativa - Parcelamento para Ingresso no Simples Nacional - 2009</t>
        </is>
      </c>
      <c r="C322" s="88" t="inlineStr">
        <is>
          <t>ATO DECLARATÓRIO EXECUTIVO CODAC nº 26 de 27/04/2009</t>
        </is>
      </c>
      <c r="D322" s="96" t="n">
        <v>39814</v>
      </c>
      <c r="E322" s="99" t="n"/>
    </row>
    <row r="323">
      <c r="A323" s="159" t="n">
        <v>987</v>
      </c>
      <c r="B323" s="160" t="inlineStr">
        <is>
          <t>Pagamento/Parcelamento - Art. 2º da MP 449, de 2008</t>
        </is>
      </c>
      <c r="C323" s="93" t="inlineStr">
        <is>
          <t>ATO DECLARATÓRIO EXECUTIVO CODAC nº 16 de 16/03/2009</t>
        </is>
      </c>
      <c r="D323" s="161" t="n">
        <v>39885</v>
      </c>
      <c r="E323" s="162" t="n"/>
    </row>
    <row r="324" ht="15.75" customHeight="1" s="85" thickBot="1">
      <c r="A324" s="152" t="n"/>
      <c r="B324" s="153" t="n"/>
      <c r="C324" s="91" t="inlineStr">
        <is>
          <t>ATO DECLARATÓRIO EXECUTIVO CODAC nº 27 de 27/04/2009</t>
        </is>
      </c>
      <c r="D324" s="153" t="n"/>
      <c r="E324" s="154" t="n"/>
    </row>
    <row r="325" ht="29.25" customHeight="1" s="85" thickBot="1">
      <c r="A325" s="105" t="n">
        <v>992</v>
      </c>
      <c r="B325" s="95" t="inlineStr">
        <is>
          <t>R D Ativa - CSLL - Retenção na Fonte</t>
        </is>
      </c>
      <c r="C325" s="88" t="inlineStr">
        <is>
          <t>ATO DECLARATÓRIO EXECUTIVO CORAT nº 36 de 12/05/2006</t>
        </is>
      </c>
      <c r="D325" s="96" t="n">
        <v>38852</v>
      </c>
      <c r="E325" s="99" t="n"/>
    </row>
    <row r="326" ht="57.75" customHeight="1" s="85" thickBot="1">
      <c r="A326" s="113" t="n">
        <v>1009</v>
      </c>
      <c r="B326" s="90" t="inlineStr">
        <is>
          <t>Taxa de Fiscalização Mercados Seguro, Capitalização e Previdência Privada</t>
        </is>
      </c>
      <c r="C326" s="91" t="inlineStr">
        <is>
          <t>ATO DECLARATÓRIO EXECUTIVO CORAT nº 91 de 22/11/2006</t>
        </is>
      </c>
      <c r="D326" s="92" t="n">
        <v>367</v>
      </c>
      <c r="E326" s="97" t="n">
        <v>39044</v>
      </c>
    </row>
    <row r="327">
      <c r="A327" s="155" t="n">
        <v>1020</v>
      </c>
      <c r="B327" s="156" t="inlineStr">
        <is>
          <t>IPI - Cigarros Contendo Tabaco</t>
        </is>
      </c>
      <c r="C327" s="87" t="inlineStr">
        <is>
          <t>INSTRUÇÃO NORMATIVA RFB nº 40 de 09/08/1978</t>
        </is>
      </c>
      <c r="D327" s="157" t="n">
        <v>367</v>
      </c>
      <c r="E327" s="158" t="n"/>
    </row>
    <row r="328">
      <c r="A328" s="149" t="n"/>
      <c r="B328" s="150" t="n"/>
      <c r="C328" s="87" t="inlineStr">
        <is>
          <t>ATO DECLARATÓRIO EXECUTIVO CORAT nº 83 de 18/12/2003</t>
        </is>
      </c>
      <c r="D328" s="150" t="n"/>
      <c r="E328" s="151" t="n"/>
    </row>
    <row r="329">
      <c r="A329" s="149" t="n"/>
      <c r="B329" s="150" t="n"/>
      <c r="C329" s="87" t="inlineStr">
        <is>
          <t>ATO DECLARATÓRIO EXECUTIVO CORAT nº 84 de 29/09/2004</t>
        </is>
      </c>
      <c r="D329" s="150" t="n"/>
      <c r="E329" s="151" t="n"/>
    </row>
    <row r="330">
      <c r="A330" s="149" t="n"/>
      <c r="B330" s="150" t="n"/>
      <c r="C330" s="87" t="inlineStr">
        <is>
          <t>ATO DECLARATÓRIO EXECUTIVO CORAT nº 96 de 24/11/2004</t>
        </is>
      </c>
      <c r="D330" s="150" t="n"/>
      <c r="E330" s="151" t="n"/>
    </row>
    <row r="331" ht="15.75" customHeight="1" s="85" thickBot="1">
      <c r="A331" s="152" t="n"/>
      <c r="B331" s="153" t="n"/>
      <c r="C331" s="88" t="inlineStr">
        <is>
          <t>ATO DECLARATÓRIO EXECUTIVO CODAC nº 87 de 03/11/2009</t>
        </is>
      </c>
      <c r="D331" s="153" t="n"/>
      <c r="E331" s="154" t="n"/>
    </row>
    <row r="332" ht="15.75" customHeight="1" s="85" thickBot="1">
      <c r="A332" s="113" t="n">
        <v>1038</v>
      </c>
      <c r="B332" s="90" t="inlineStr">
        <is>
          <t>IPI - Vinculado Importação</t>
        </is>
      </c>
      <c r="C332" s="91" t="inlineStr">
        <is>
          <t>INSTRUÇÃO NORMATIVA RFB nº 40 de 09/08/1978</t>
        </is>
      </c>
      <c r="D332" s="92" t="n">
        <v>367</v>
      </c>
      <c r="E332" s="98" t="n"/>
    </row>
    <row r="333">
      <c r="A333" s="155" t="n">
        <v>1039</v>
      </c>
      <c r="B333" s="156" t="inlineStr">
        <is>
          <t>R D Ativa - Recuperação de Recursos - Finor</t>
        </is>
      </c>
      <c r="C333" s="87" t="inlineStr">
        <is>
          <t>ATO DECLARATÓRIO EXECUTIVO CODAC nº 36 de 22/05/2009</t>
        </is>
      </c>
      <c r="D333" s="157" t="n">
        <v>39958</v>
      </c>
      <c r="E333" s="158" t="n"/>
    </row>
    <row r="334" ht="15.75" customHeight="1" s="85" thickBot="1">
      <c r="A334" s="152" t="n"/>
      <c r="B334" s="153" t="n"/>
      <c r="C334" s="88" t="inlineStr">
        <is>
          <t>ATO DECLARATÓRIO EXECUTIVO CODAC nº 72 de 09/07/2012</t>
        </is>
      </c>
      <c r="D334" s="153" t="n"/>
      <c r="E334" s="154" t="n"/>
    </row>
    <row r="335">
      <c r="A335" s="159" t="n">
        <v>1045</v>
      </c>
      <c r="B335" s="160" t="inlineStr">
        <is>
          <t>R D Ativa - Recuperação de Recursos - Finam</t>
        </is>
      </c>
      <c r="C335" s="93" t="inlineStr">
        <is>
          <t>ATO DECLARATÓRIO EXECUTIVO CODAC nº 36 de 22/05/2009</t>
        </is>
      </c>
      <c r="D335" s="161" t="n">
        <v>39958</v>
      </c>
      <c r="E335" s="162" t="n"/>
    </row>
    <row r="336" ht="15.75" customHeight="1" s="85" thickBot="1">
      <c r="A336" s="152" t="n"/>
      <c r="B336" s="153" t="n"/>
      <c r="C336" s="91" t="inlineStr">
        <is>
          <t>ATO DECLARATÓRIO EXECUTIVO CODAC nº 72 de 09/07/2012</t>
        </is>
      </c>
      <c r="D336" s="153" t="n"/>
      <c r="E336" s="154" t="n"/>
    </row>
    <row r="337" ht="29.25" customHeight="1" s="85" thickBot="1">
      <c r="A337" s="105" t="n">
        <v>1054</v>
      </c>
      <c r="B337" s="95" t="inlineStr">
        <is>
          <t>IRPF - Devolução Restituição Indevida - Tributário</t>
        </is>
      </c>
      <c r="C337" s="88" t="inlineStr">
        <is>
          <t>ATO DECLARATÓRIO EXECUTIVO CODAC nº 48 de 25/04/2012</t>
        </is>
      </c>
      <c r="D337" s="96" t="n">
        <v>367</v>
      </c>
      <c r="E337" s="99" t="n"/>
    </row>
    <row r="338" ht="29.25" customHeight="1" s="85" thickBot="1">
      <c r="A338" s="113" t="n">
        <v>1065</v>
      </c>
      <c r="B338" s="90" t="inlineStr">
        <is>
          <t>R D Ativa - Produtos - Retido por Órgão Público</t>
        </is>
      </c>
      <c r="C338" s="91" t="inlineStr">
        <is>
          <t>ATO DECLARATÓRIO EXECUTIVO CORAT nº 36 de 12/05/2006</t>
        </is>
      </c>
      <c r="D338" s="92" t="n">
        <v>38852</v>
      </c>
      <c r="E338" s="98" t="n"/>
    </row>
    <row r="339">
      <c r="A339" s="155" t="n">
        <v>1068</v>
      </c>
      <c r="B339" s="156" t="inlineStr">
        <is>
          <t>Pagamento Unificado - Programa Minha Casa, Minha Vida (PMCMV)/Construção ou Reforma de Creches e Pré-Escolas</t>
        </is>
      </c>
      <c r="C339" s="87" t="inlineStr">
        <is>
          <t>INSTRUÇÃO NORMATIVA RFB nº 934 de 27/04/2009</t>
        </is>
      </c>
      <c r="D339" s="157" t="n">
        <v>39932</v>
      </c>
      <c r="E339" s="158" t="n"/>
    </row>
    <row r="340">
      <c r="A340" s="149" t="n"/>
      <c r="B340" s="150" t="n"/>
      <c r="C340" s="87" t="inlineStr">
        <is>
          <t>ATO DECLARATÓRIO EXECUTIVO CODAC nº 35 de 22/05/2009</t>
        </is>
      </c>
      <c r="D340" s="150" t="n"/>
      <c r="E340" s="151" t="n"/>
    </row>
    <row r="341">
      <c r="A341" s="149" t="n"/>
      <c r="B341" s="150" t="n"/>
      <c r="C341" s="87" t="inlineStr">
        <is>
          <t>INSTRUÇÃO NORMATIVA RFB nº 1435 de 30/12/2013</t>
        </is>
      </c>
      <c r="D341" s="150" t="n"/>
      <c r="E341" s="151" t="n"/>
    </row>
    <row r="342" ht="15.75" customHeight="1" s="85" thickBot="1">
      <c r="A342" s="152" t="n"/>
      <c r="B342" s="153" t="n"/>
      <c r="C342" s="88" t="inlineStr">
        <is>
          <t>ATO DECLARATÓRIO EXECUTIVO CODAC nº 1 de 14/01/2014</t>
        </is>
      </c>
      <c r="D342" s="153" t="n"/>
      <c r="E342" s="154" t="n"/>
    </row>
    <row r="343">
      <c r="A343" s="159" t="n">
        <v>1070</v>
      </c>
      <c r="B343" s="160" t="inlineStr">
        <is>
          <t>ITR - Imposto sobre a Propriedade Territorial Rural</t>
        </is>
      </c>
      <c r="C343" s="93" t="inlineStr">
        <is>
          <t>INSTRUÇÃO NORMATIVA RFB nº 43 de 07/05/1997</t>
        </is>
      </c>
      <c r="D343" s="161" t="n">
        <v>35625</v>
      </c>
      <c r="E343" s="162" t="n"/>
    </row>
    <row r="344">
      <c r="A344" s="149" t="n"/>
      <c r="B344" s="150" t="n"/>
      <c r="C344" s="93" t="inlineStr">
        <is>
          <t>INSTRUÇÃO NORMATIVA RFB nº 73 de 18/07/2000</t>
        </is>
      </c>
      <c r="D344" s="150" t="n"/>
      <c r="E344" s="151" t="n"/>
    </row>
    <row r="345">
      <c r="A345" s="149" t="n"/>
      <c r="B345" s="150" t="n"/>
      <c r="C345" s="93" t="inlineStr">
        <is>
          <t>INSTRUÇÃO NORMATIVA RFB nº 60 de 06/06/2001</t>
        </is>
      </c>
      <c r="D345" s="150" t="n"/>
      <c r="E345" s="151" t="n"/>
    </row>
    <row r="346" ht="15.75" customHeight="1" s="85" thickBot="1">
      <c r="A346" s="152" t="n"/>
      <c r="B346" s="153" t="n"/>
      <c r="C346" s="91" t="inlineStr">
        <is>
          <t>INSTRUÇÃO NORMATIVA RFB nº 256 de 11/12/2002</t>
        </is>
      </c>
      <c r="D346" s="153" t="n"/>
      <c r="E346" s="154" t="n"/>
    </row>
    <row r="347" ht="29.25" customHeight="1" s="85" thickBot="1">
      <c r="A347" s="105" t="n">
        <v>1074</v>
      </c>
      <c r="B347" s="95" t="inlineStr">
        <is>
          <t>Regularização Depósitos Tributários - DJE</t>
        </is>
      </c>
      <c r="C347" s="88" t="inlineStr">
        <is>
          <t>ATO DECLARATÓRIO EXECUTIVO CODAC nº 31 de 30/04/2009</t>
        </is>
      </c>
      <c r="D347" s="96" t="n">
        <v>39933</v>
      </c>
      <c r="E347" s="99" t="n"/>
    </row>
    <row r="348" ht="29.25" customHeight="1" s="85" thickBot="1">
      <c r="A348" s="113" t="n">
        <v>1089</v>
      </c>
      <c r="B348" s="90" t="inlineStr">
        <is>
          <t>IE - Imposto Exportação - Cacau</t>
        </is>
      </c>
      <c r="C348" s="90" t="n"/>
      <c r="D348" s="92" t="n">
        <v>367</v>
      </c>
      <c r="E348" s="98" t="n"/>
    </row>
    <row r="349">
      <c r="A349" s="155" t="n">
        <v>1097</v>
      </c>
      <c r="B349" s="156" t="inlineStr">
        <is>
          <t>IPI - Maquinas, Aparelhos e Material de Transporte</t>
        </is>
      </c>
      <c r="C349" s="87" t="inlineStr">
        <is>
          <t>INSTRUÇÃO NORMATIVA RFB nº 40 de 09/08/1978</t>
        </is>
      </c>
      <c r="D349" s="157" t="n">
        <v>367</v>
      </c>
      <c r="E349" s="158" t="n"/>
    </row>
    <row r="350">
      <c r="A350" s="149" t="n"/>
      <c r="B350" s="150" t="n"/>
      <c r="C350" s="87" t="inlineStr">
        <is>
          <t>ATO DECLARATÓRIO EXECUTIVO CORAT nº 83 de 18/12/2003</t>
        </is>
      </c>
      <c r="D350" s="150" t="n"/>
      <c r="E350" s="151" t="n"/>
    </row>
    <row r="351">
      <c r="A351" s="149" t="n"/>
      <c r="B351" s="150" t="n"/>
      <c r="C351" s="87" t="inlineStr">
        <is>
          <t>ATO DECLARATÓRIO EXECUTIVO CORAT nº 84 de 29/09/2004</t>
        </is>
      </c>
      <c r="D351" s="150" t="n"/>
      <c r="E351" s="151" t="n"/>
    </row>
    <row r="352">
      <c r="A352" s="149" t="n"/>
      <c r="B352" s="150" t="n"/>
      <c r="C352" s="87" t="inlineStr">
        <is>
          <t>ATO DECLARATÓRIO EXECUTIVO CORAT nº 96 de 24/11/2004</t>
        </is>
      </c>
      <c r="D352" s="150" t="n"/>
      <c r="E352" s="151" t="n"/>
    </row>
    <row r="353" ht="15.75" customHeight="1" s="85" thickBot="1">
      <c r="A353" s="152" t="n"/>
      <c r="B353" s="153" t="n"/>
      <c r="C353" s="88" t="inlineStr">
        <is>
          <t>ATO DECLARATÓRIO EXECUTIVO CODAC nº 9 de 05/02/2009</t>
        </is>
      </c>
      <c r="D353" s="153" t="n"/>
      <c r="E353" s="154" t="n"/>
    </row>
    <row r="354">
      <c r="A354" s="159" t="n">
        <v>1107</v>
      </c>
      <c r="B354" s="160" t="inlineStr">
        <is>
          <t>Multa por Falta ou Atraso na Entrega da GFIP</t>
        </is>
      </c>
      <c r="C354" s="93" t="inlineStr">
        <is>
          <t>ATO DECLARATÓRIO EXECUTIVO CODAC nº 68 de 03/08/2009</t>
        </is>
      </c>
      <c r="D354" s="161" t="n">
        <v>39786</v>
      </c>
      <c r="E354" s="162" t="n"/>
    </row>
    <row r="355" ht="15.75" customHeight="1" s="85" thickBot="1">
      <c r="A355" s="152" t="n"/>
      <c r="B355" s="153" t="n"/>
      <c r="C355" s="91" t="inlineStr">
        <is>
          <t>ATO DECLARATÓRIO EXECUTIVO CODAC nº 69 de 06/08/2009</t>
        </is>
      </c>
      <c r="D355" s="153" t="n"/>
      <c r="E355" s="154" t="n"/>
    </row>
    <row r="356" ht="29.25" customHeight="1" s="85" thickBot="1">
      <c r="A356" s="105" t="n">
        <v>1113</v>
      </c>
      <c r="B356" s="95" t="inlineStr">
        <is>
          <t>IRPJ - Simples Nacional - Lançamento de Ofício</t>
        </is>
      </c>
      <c r="C356" s="88" t="inlineStr">
        <is>
          <t>ATO DECLARATÓRIO EXECUTIVO CODAC nº 71 de 13/08/2009</t>
        </is>
      </c>
      <c r="D356" s="96" t="n">
        <v>40036</v>
      </c>
      <c r="E356" s="99" t="n"/>
    </row>
    <row r="357" ht="57.75" customHeight="1" s="85" thickBot="1">
      <c r="A357" s="113" t="n">
        <v>1118</v>
      </c>
      <c r="B357" s="90" t="inlineStr">
        <is>
          <t>R D Ativa - Medicamentos Adquiridos do Distribuidor ou Varejista - Retido por Órgão Público</t>
        </is>
      </c>
      <c r="C357" s="91" t="inlineStr">
        <is>
          <t>ATO DECLARATÓRIO EXECUTIVO CORAT nº 36 de 12/05/2006</t>
        </is>
      </c>
      <c r="D357" s="92" t="n">
        <v>38852</v>
      </c>
      <c r="E357" s="98" t="n"/>
    </row>
    <row r="358" ht="15.75" customHeight="1" s="85" thickBot="1">
      <c r="A358" s="105" t="n">
        <v>1134</v>
      </c>
      <c r="B358" s="95" t="inlineStr">
        <is>
          <t>Receita Dívida Ativa - Finsocial</t>
        </is>
      </c>
      <c r="C358" s="95" t="n"/>
      <c r="D358" s="96" t="n">
        <v>367</v>
      </c>
      <c r="E358" s="99" t="n"/>
    </row>
    <row r="359" ht="72" customHeight="1" s="85" thickBot="1">
      <c r="A359" s="113" t="n">
        <v>1136</v>
      </c>
      <c r="B359" s="90" t="inlineStr">
        <is>
          <t>Lei nº 11.941, de 2009 - PGFN - Débitos Previdenciários - Parcelamento de Dívidas Não Parceladas Anteriormente - art. 1º</t>
        </is>
      </c>
      <c r="C359" s="91" t="inlineStr">
        <is>
          <t>ATO DECLARATÓRIO EXECUTIVO CODAC nº 65 de 27/07/2009</t>
        </is>
      </c>
      <c r="D359" s="92" t="n">
        <v>40037</v>
      </c>
      <c r="E359" s="98" t="n"/>
    </row>
    <row r="360" ht="15.75" customHeight="1" s="85" thickBot="1">
      <c r="A360" s="105" t="n">
        <v>1142</v>
      </c>
      <c r="B360" s="95" t="inlineStr">
        <is>
          <t>Receita Dívida Ativa - IOF</t>
        </is>
      </c>
      <c r="C360" s="95" t="n"/>
      <c r="D360" s="96" t="n">
        <v>367</v>
      </c>
      <c r="E360" s="99" t="n"/>
    </row>
    <row r="361">
      <c r="A361" s="159" t="n">
        <v>1150</v>
      </c>
      <c r="B361" s="160" t="inlineStr">
        <is>
          <t>IOF - Operações de Crédito - Pessoa Jurídica</t>
        </is>
      </c>
      <c r="C361" s="93" t="inlineStr">
        <is>
          <t>INSTRUÇÃO NORMATIVA RFB nº 23 de 20/03/1980</t>
        </is>
      </c>
      <c r="D361" s="161" t="n">
        <v>367</v>
      </c>
      <c r="E361" s="162" t="n"/>
    </row>
    <row r="362">
      <c r="A362" s="149" t="n"/>
      <c r="B362" s="150" t="n"/>
      <c r="C362" s="93" t="inlineStr">
        <is>
          <t>INSTRUÇÃO NORMATIVA RFB nº 72 de 12/07/1989</t>
        </is>
      </c>
      <c r="D362" s="150" t="n"/>
      <c r="E362" s="151" t="n"/>
    </row>
    <row r="363" ht="15.75" customHeight="1" s="85" thickBot="1">
      <c r="A363" s="152" t="n"/>
      <c r="B363" s="153" t="n"/>
      <c r="C363" s="91" t="inlineStr">
        <is>
          <t>INSTRUÇÃO NORMATIVA RFB nº 907 de 09/01/2009</t>
        </is>
      </c>
      <c r="D363" s="153" t="n"/>
      <c r="E363" s="154" t="n"/>
    </row>
    <row r="364" ht="100.5" customHeight="1" s="85" thickBot="1">
      <c r="A364" s="105" t="n">
        <v>1165</v>
      </c>
      <c r="B364" s="95" t="inlineStr">
        <is>
          <t>Lei nº 11.941/2009 - PGFN - Débitos Previdenciários - Parcelamento de Saldo Remanescente dos Programas Refis, Paes, Paex e Parcelamentos Ordinários - art. 3º</t>
        </is>
      </c>
      <c r="C364" s="88" t="inlineStr">
        <is>
          <t>ATO DECLARATÓRIO EXECUTIVO CODAC nº 65 de 27/07/2009</t>
        </is>
      </c>
      <c r="D364" s="96" t="n">
        <v>40037</v>
      </c>
      <c r="E364" s="99" t="n"/>
    </row>
    <row r="365" ht="100.5" customHeight="1" s="85" thickBot="1">
      <c r="A365" s="113" t="n">
        <v>1171</v>
      </c>
      <c r="B365" s="90" t="inlineStr">
        <is>
          <t>Lei nº 11.941, de 2009 - PGFN - Débitos Previdenciários - Pagamento a Vista com Utilizaçao de Prejuízo Fiscal e Base de Cálculo Negativa da CSLL para Liquidar Multa e Juros</t>
        </is>
      </c>
      <c r="C365" s="91" t="inlineStr">
        <is>
          <t>ATO DECLARATÓRIO EXECUTIVO CODAC nº 65 de 27/07/2009</t>
        </is>
      </c>
      <c r="D365" s="92" t="n">
        <v>40037</v>
      </c>
      <c r="E365" s="98" t="n"/>
    </row>
    <row r="366" ht="57.75" customHeight="1" s="85" thickBot="1">
      <c r="A366" s="105" t="n">
        <v>1174</v>
      </c>
      <c r="B366" s="95" t="inlineStr">
        <is>
          <t>R D Ativa - Pneus e Câmaras-de-Ar de Borracha Adquiridos de Fabricante ou de Importador - Retido por Órgão Público</t>
        </is>
      </c>
      <c r="C366" s="88" t="inlineStr">
        <is>
          <t>ATO DECLARATÓRIO EXECUTIVO CORAT nº 36 de 12/05/2006</t>
        </is>
      </c>
      <c r="D366" s="96" t="n">
        <v>38852</v>
      </c>
      <c r="E366" s="99" t="n"/>
    </row>
    <row r="367" ht="29.25" customHeight="1" s="85" thickBot="1">
      <c r="A367" s="113" t="n">
        <v>1187</v>
      </c>
      <c r="B367" s="90" t="inlineStr">
        <is>
          <t>Contribuição sobre Receita Concurso Prognósticos</t>
        </is>
      </c>
      <c r="C367" s="91" t="inlineStr">
        <is>
          <t>ATO DECLARATÓRIO EXECUTIVO CORAT nº 106 de 03/10/2002</t>
        </is>
      </c>
      <c r="D367" s="92" t="n">
        <v>367</v>
      </c>
      <c r="E367" s="97" t="n">
        <v>37536</v>
      </c>
    </row>
    <row r="368" ht="86.25" customHeight="1" s="85" thickBot="1">
      <c r="A368" s="105" t="n">
        <v>1188</v>
      </c>
      <c r="B368" s="95" t="inlineStr">
        <is>
          <t>Lei nº 11.941, de 2009 - PGFN - Demais Débitos - Pagamento a Vista com Utilização de Prejuízo Fiscal e Base de Cálculo Negativa da CSLL para Liquidar Multa e Juros</t>
        </is>
      </c>
      <c r="C368" s="88" t="inlineStr">
        <is>
          <t>ATO DECLARATÓRIO EXECUTIVO CODAC nº 65 de 27/07/2009</t>
        </is>
      </c>
      <c r="D368" s="96" t="n">
        <v>40037</v>
      </c>
      <c r="E368" s="99" t="n"/>
    </row>
    <row r="369" ht="72" customHeight="1" s="85" thickBot="1">
      <c r="A369" s="113" t="n">
        <v>1194</v>
      </c>
      <c r="B369" s="90" t="inlineStr">
        <is>
          <t>Lei nº 11.941, de 2009 - PGFN - Demais Débitos - Parcelamento de Dívidas Não Parceladas Anteriormente - art. 1º</t>
        </is>
      </c>
      <c r="C369" s="91" t="inlineStr">
        <is>
          <t>ATO DECLARATÓRIO EXECUTIVO CODAC nº 65 de 27/07/2009</t>
        </is>
      </c>
      <c r="D369" s="92" t="n">
        <v>40037</v>
      </c>
      <c r="E369" s="98" t="n"/>
    </row>
    <row r="370" ht="100.5" customHeight="1" s="85" thickBot="1">
      <c r="A370" s="105" t="n">
        <v>1204</v>
      </c>
      <c r="B370" s="95" t="inlineStr">
        <is>
          <t>Lei nº 11.941, de 2009 - PGFN - Demais Débitos - Parcelamento de Saldo Remanescente dos Programas Refis, Paes, Paex e Parcelamentos Ordinários - art. 3º</t>
        </is>
      </c>
      <c r="C370" s="88" t="inlineStr">
        <is>
          <t>ATO DECLARATÓRIO EXECUTIVO CODAC nº 65 de 27/07/2009</t>
        </is>
      </c>
      <c r="D370" s="96" t="n">
        <v>40037</v>
      </c>
      <c r="E370" s="99" t="n"/>
    </row>
    <row r="371" ht="72" customHeight="1" s="85" thickBot="1">
      <c r="A371" s="113" t="n">
        <v>1210</v>
      </c>
      <c r="B371" s="90" t="inlineStr">
        <is>
          <t>Lei nº 11.941, de 2009 - PGFN - Parcelamento de Dívida Decorrente de Aproveitamento Indevido de Créditos do IPI - art. 2º</t>
        </is>
      </c>
      <c r="C371" s="91" t="inlineStr">
        <is>
          <t>ATO DECLARATÓRIO EXECUTIVO CODAC nº 65 de 27/07/2009</t>
        </is>
      </c>
      <c r="D371" s="92" t="n">
        <v>40037</v>
      </c>
      <c r="E371" s="98" t="n"/>
    </row>
    <row r="372" ht="100.5" customHeight="1" s="85" thickBot="1">
      <c r="A372" s="105" t="n">
        <v>1214</v>
      </c>
      <c r="B372" s="95" t="inlineStr">
        <is>
          <t>R D Ativa - Máquinas, Tratores, Veículos para Transporte de Passageiros, de Mercadorias, de Usos Especiais e Chassis com Motores para Veículos Automóveis - Retido por Órgão Público</t>
        </is>
      </c>
      <c r="C372" s="88" t="inlineStr">
        <is>
          <t>ATO DECLARATÓRIO EXECUTIVO CORAT nº 36 de 12/05/2006</t>
        </is>
      </c>
      <c r="D372" s="96" t="n">
        <v>38852</v>
      </c>
      <c r="E372" s="99" t="n"/>
    </row>
    <row r="373" ht="57.75" customHeight="1" s="85" thickBot="1">
      <c r="A373" s="113" t="n">
        <v>1230</v>
      </c>
      <c r="B373" s="90" t="inlineStr">
        <is>
          <t>R D Ativa - Querosene de Aviação Adquirido de Produtor ou Importador - Retido por Órgão Público</t>
        </is>
      </c>
      <c r="C373" s="91" t="inlineStr">
        <is>
          <t>ATO DECLARATÓRIO EXECUTIVO CORAT nº 36 de 12/05/2006</t>
        </is>
      </c>
      <c r="D373" s="92" t="n">
        <v>38852</v>
      </c>
      <c r="E373" s="98" t="n"/>
    </row>
    <row r="374" ht="72" customHeight="1" s="85" thickBot="1">
      <c r="A374" s="105" t="n">
        <v>1233</v>
      </c>
      <c r="B374" s="95" t="inlineStr">
        <is>
          <t>Lei nº 11.941, de 2009 - RFB - Débitos Previdenciários - Parcelamento de Dívidas Não Parceladas Anteriormente - art. 1º</t>
        </is>
      </c>
      <c r="C374" s="88" t="inlineStr">
        <is>
          <t>ATO DECLARATÓRIO EXECUTIVO CODAC nº 65 de 27/07/2009</t>
        </is>
      </c>
      <c r="D374" s="96" t="n">
        <v>40037</v>
      </c>
      <c r="E374" s="99" t="n"/>
    </row>
    <row r="375" ht="100.5" customHeight="1" s="85" thickBot="1">
      <c r="A375" s="113" t="n">
        <v>1240</v>
      </c>
      <c r="B375" s="90" t="inlineStr">
        <is>
          <t>Lei nº 11.941, de 2009 - RFB - Débitos Previdenciários - Parcelamento de Saldo Remanescente dos Programas Refis, Paes, Paex e Parcelamentos Ordinarios - art. 3º</t>
        </is>
      </c>
      <c r="C375" s="91" t="inlineStr">
        <is>
          <t>ATO DECLARATÓRIO EXECUTIVO CODAC nº 65 de 27/07/2009</t>
        </is>
      </c>
      <c r="D375" s="92" t="n">
        <v>40037</v>
      </c>
      <c r="E375" s="98" t="n"/>
    </row>
    <row r="376" ht="100.5" customHeight="1" s="85" thickBot="1">
      <c r="A376" s="105" t="n">
        <v>1256</v>
      </c>
      <c r="B376" s="95" t="inlineStr">
        <is>
          <t>Lei nº 11.941, de 2009 - RFB - Débitos Previdenciários - Pagamento a Vista com Utilização de Prejuízo Fiscal e Base de Cálculo Negativa da CSLL para Liquidar Multa e Juros</t>
        </is>
      </c>
      <c r="C376" s="88" t="inlineStr">
        <is>
          <t>ATO DECLARATÓRIO EXECUTIVO CODAC nº 65 de 27/07/2009</t>
        </is>
      </c>
      <c r="D376" s="96" t="n">
        <v>40037</v>
      </c>
      <c r="E376" s="99" t="n"/>
    </row>
    <row r="377" ht="86.25" customHeight="1" s="85" thickBot="1">
      <c r="A377" s="113" t="n">
        <v>1262</v>
      </c>
      <c r="B377" s="90" t="inlineStr">
        <is>
          <t>Lei nº 11.941, de 2009 - RFB - Demais Débitos - Pagamento a Vista com Utilização de Prejuízo Fiscal e Base de Cálculo Negativa da CSLL para Liquidar Multa e Juros</t>
        </is>
      </c>
      <c r="C377" s="91" t="inlineStr">
        <is>
          <t>ATO DECLARATÓRIO EXECUTIVO CODAC nº 65 de 27/07/2009</t>
        </is>
      </c>
      <c r="D377" s="92" t="n">
        <v>40037</v>
      </c>
      <c r="E377" s="98" t="n"/>
    </row>
    <row r="378" ht="72" customHeight="1" s="85" thickBot="1">
      <c r="A378" s="105" t="n">
        <v>1279</v>
      </c>
      <c r="B378" s="95" t="inlineStr">
        <is>
          <t>Lei nº 11.941, de 2009 - RFB - Demais Débitos - Parcelamento de Dívidas Não Parceladas Anteriormente - art. 1º</t>
        </is>
      </c>
      <c r="C378" s="88" t="inlineStr">
        <is>
          <t>ATO DECLARATÓRIO EXECUTIVO CODAC nº 65 de 27/07/2009</t>
        </is>
      </c>
      <c r="D378" s="96" t="n">
        <v>40037</v>
      </c>
      <c r="E378" s="99" t="n"/>
    </row>
    <row r="379" ht="100.5" customHeight="1" s="85" thickBot="1">
      <c r="A379" s="113" t="n">
        <v>1285</v>
      </c>
      <c r="B379" s="90" t="inlineStr">
        <is>
          <t>Lei nº 11.941, de 2009 - RFB - Demais Débitos - Parcelamento de Saldo Remanescente dos Programas Refis, Paes, Paex e Parcelamentos Ordinários - art. 3º</t>
        </is>
      </c>
      <c r="C379" s="91" t="inlineStr">
        <is>
          <t>ATO DECLARATÓRIO EXECUTIVO CODAC nº 65 de 27/07/2009</t>
        </is>
      </c>
      <c r="D379" s="92" t="n">
        <v>40037</v>
      </c>
      <c r="E379" s="98" t="n"/>
    </row>
    <row r="380" ht="72" customHeight="1" s="85" thickBot="1">
      <c r="A380" s="105" t="n">
        <v>1291</v>
      </c>
      <c r="B380" s="95" t="inlineStr">
        <is>
          <t>Lei nº 11.941, de 2009 - RFB - Parcelamento de Dívida Decorrente de Aproveitamento Indevido de Créditos do IPI - art. 2º</t>
        </is>
      </c>
      <c r="C380" s="88" t="inlineStr">
        <is>
          <t>ATO DECLARATÓRIO EXECUTIVO CODAC nº 65 de 27/07/2009</t>
        </is>
      </c>
      <c r="D380" s="96" t="n">
        <v>40037</v>
      </c>
      <c r="E380" s="99" t="n"/>
    </row>
    <row r="381" ht="29.25" customHeight="1" s="85" thickBot="1">
      <c r="A381" s="113" t="n">
        <v>1318</v>
      </c>
      <c r="B381" s="90" t="inlineStr">
        <is>
          <t>IPI - Simples Nacional - Lançamento de Ofício</t>
        </is>
      </c>
      <c r="C381" s="91" t="inlineStr">
        <is>
          <t>ATO DECLARATÓRIO EXECUTIVO CODAC nº 71 de 13/08/2009</t>
        </is>
      </c>
      <c r="D381" s="92" t="n">
        <v>40037</v>
      </c>
      <c r="E381" s="98" t="n"/>
    </row>
    <row r="382" ht="29.25" customHeight="1" s="85" thickBot="1">
      <c r="A382" s="105" t="n">
        <v>1324</v>
      </c>
      <c r="B382" s="95" t="inlineStr">
        <is>
          <t>CSLL - Simples Nacional - Lançamento de Ofício</t>
        </is>
      </c>
      <c r="C382" s="88" t="inlineStr">
        <is>
          <t>ATO DECLARATÓRIO EXECUTIVO CODAC nº 71 de 13/08/2009</t>
        </is>
      </c>
      <c r="D382" s="96" t="n">
        <v>40037</v>
      </c>
      <c r="E382" s="99" t="n"/>
    </row>
    <row r="383" ht="29.25" customHeight="1" s="85" thickBot="1">
      <c r="A383" s="113" t="n">
        <v>1330</v>
      </c>
      <c r="B383" s="90" t="inlineStr">
        <is>
          <t>Cofins - Simples Nacional - Lançamento de Ofício</t>
        </is>
      </c>
      <c r="C383" s="91" t="inlineStr">
        <is>
          <t>ATO DECLARATÓRIO EXECUTIVO CODAC nº 71 de 13/08/2009</t>
        </is>
      </c>
      <c r="D383" s="92" t="n">
        <v>40037</v>
      </c>
      <c r="E383" s="98" t="n"/>
    </row>
    <row r="384" ht="15.75" customHeight="1" s="85" thickBot="1">
      <c r="A384" s="105" t="n">
        <v>1345</v>
      </c>
      <c r="B384" s="95" t="inlineStr">
        <is>
          <t>Multa Atraso Entrega DCTF</t>
        </is>
      </c>
      <c r="C384" s="88" t="inlineStr">
        <is>
          <t>INSTRUÇÃO NORMATIVA RFB nº 107 de 22/08/1990</t>
        </is>
      </c>
      <c r="D384" s="96" t="n">
        <v>367</v>
      </c>
      <c r="E384" s="99" t="n"/>
    </row>
    <row r="385" ht="29.25" customHeight="1" s="85" thickBot="1">
      <c r="A385" s="113" t="n">
        <v>1347</v>
      </c>
      <c r="B385" s="90" t="inlineStr">
        <is>
          <t>PIS - Simples Nacional - Lançamento de Ofício</t>
        </is>
      </c>
      <c r="C385" s="91" t="inlineStr">
        <is>
          <t>ATO DECLARATÓRIO EXECUTIVO CODAC nº 71 de 13/08/2009</t>
        </is>
      </c>
      <c r="D385" s="92" t="n">
        <v>40037</v>
      </c>
      <c r="E385" s="98" t="n"/>
    </row>
    <row r="386" ht="57.75" customHeight="1" s="85" thickBot="1">
      <c r="A386" s="105" t="n">
        <v>1360</v>
      </c>
      <c r="B386" s="95" t="inlineStr">
        <is>
          <t>Contribuição Patronal Previdenciária - Simples Nacional - Lançamento de Ofício</t>
        </is>
      </c>
      <c r="C386" s="88" t="inlineStr">
        <is>
          <t>ATO DECLARATÓRIO EXECUTIVO CODAC nº 71 de 13/08/2009</t>
        </is>
      </c>
      <c r="D386" s="96" t="n">
        <v>40037</v>
      </c>
      <c r="E386" s="99" t="n"/>
    </row>
    <row r="387" ht="43.5" customHeight="1" s="85" thickBot="1">
      <c r="A387" s="113" t="n">
        <v>1364</v>
      </c>
      <c r="B387" s="90" t="inlineStr">
        <is>
          <t>Alienação de Bens Imóveis - Lei nº 8.011/1990 e Lei nº 8.025/1990 - SPU</t>
        </is>
      </c>
      <c r="C387" s="91" t="inlineStr">
        <is>
          <t>ATO DECLARATÓRIO EXECUTIVO CODAC nº 19 de 31/03/2010</t>
        </is>
      </c>
      <c r="D387" s="92" t="n">
        <v>367</v>
      </c>
      <c r="E387" s="98" t="n"/>
    </row>
    <row r="388" ht="29.25" customHeight="1" s="85" thickBot="1">
      <c r="A388" s="105" t="n">
        <v>1376</v>
      </c>
      <c r="B388" s="95" t="inlineStr">
        <is>
          <t>Multa por Falta ou Atraso na Entrega da DIF - Papel Imune</t>
        </is>
      </c>
      <c r="C388" s="88" t="inlineStr">
        <is>
          <t>ATO DECLARATÓRIO EXECUTIVO CODAC nº 73 de 13/08/2009</t>
        </is>
      </c>
      <c r="D388" s="96" t="n">
        <v>40037</v>
      </c>
      <c r="E388" s="99" t="n"/>
    </row>
    <row r="389">
      <c r="A389" s="159" t="n">
        <v>1382</v>
      </c>
      <c r="B389" s="160" t="inlineStr">
        <is>
          <t>Lei nº 11.941, de 2009 - PGFN - Débitos Previdenciários - Parcelamento de Dívidas Não Parceladas Anteriormente - Art. 1º - Depósito Judicial</t>
        </is>
      </c>
      <c r="C389" s="93" t="inlineStr">
        <is>
          <t>ATO DECLARATÓRIO EXECUTIVO CODAC nº 74 de 13/08/2009</t>
        </is>
      </c>
      <c r="D389" s="161" t="n">
        <v>39961</v>
      </c>
      <c r="E389" s="162" t="n"/>
    </row>
    <row r="390">
      <c r="A390" s="149" t="n"/>
      <c r="B390" s="150" t="n"/>
      <c r="C390" s="93" t="inlineStr">
        <is>
          <t>ATO DECLARATÓRIO EXECUTIVO CODAC nº 52 de 28/07/2011</t>
        </is>
      </c>
      <c r="D390" s="150" t="n"/>
      <c r="E390" s="151" t="n"/>
    </row>
    <row r="391">
      <c r="A391" s="149" t="n"/>
      <c r="B391" s="150" t="n"/>
      <c r="C391" s="93" t="inlineStr">
        <is>
          <t>ATO DECLARATÓRIO EXECUTIVO CODAC nº 59 de 11/08/2011</t>
        </is>
      </c>
      <c r="D391" s="150" t="n"/>
      <c r="E391" s="151" t="n"/>
    </row>
    <row r="392">
      <c r="A392" s="149" t="n"/>
      <c r="B392" s="150" t="n"/>
      <c r="C392" s="93" t="inlineStr">
        <is>
          <t>ATO DECLARATÓRIO EXECUTIVO CODAC nº 17 de 21/03/2012</t>
        </is>
      </c>
      <c r="D392" s="150" t="n"/>
      <c r="E392" s="151" t="n"/>
    </row>
    <row r="393">
      <c r="A393" s="149" t="n"/>
      <c r="B393" s="150" t="n"/>
      <c r="C393" s="93" t="inlineStr">
        <is>
          <t>ATO DECLARATÓRIO EXECUTIVO CODAC nº 94 de 11/10/2012</t>
        </is>
      </c>
      <c r="D393" s="150" t="n"/>
      <c r="E393" s="151" t="n"/>
    </row>
    <row r="394">
      <c r="A394" s="149" t="n"/>
      <c r="B394" s="150" t="n"/>
      <c r="C394" s="93" t="inlineStr">
        <is>
          <t>ATO DECLARATÓRIO EXECUTIVO CODAC nº 30 de 09/04/2013</t>
        </is>
      </c>
      <c r="D394" s="150" t="n"/>
      <c r="E394" s="151" t="n"/>
    </row>
    <row r="395">
      <c r="A395" s="149" t="n"/>
      <c r="B395" s="150" t="n"/>
      <c r="C395" s="93" t="inlineStr">
        <is>
          <t>ATO DECLARATÓRIO EXECUTIVO CODAC nº 71 de 27/12/2013</t>
        </is>
      </c>
      <c r="D395" s="150" t="n"/>
      <c r="E395" s="151" t="n"/>
    </row>
    <row r="396">
      <c r="A396" s="149" t="n"/>
      <c r="B396" s="150" t="n"/>
      <c r="C396" s="93" t="inlineStr">
        <is>
          <t>ATO DECLARATÓRIO EXECUTIVO CODAC nº 4 de 18/02/2014</t>
        </is>
      </c>
      <c r="D396" s="150" t="n"/>
      <c r="E396" s="151" t="n"/>
    </row>
    <row r="397">
      <c r="A397" s="149" t="n"/>
      <c r="B397" s="150" t="n"/>
      <c r="C397" s="93" t="inlineStr">
        <is>
          <t>ATO DECLARATÓRIO EXECUTIVO CODAC nº 39 de 10/11/2014</t>
        </is>
      </c>
      <c r="D397" s="150" t="n"/>
      <c r="E397" s="151" t="n"/>
    </row>
    <row r="398">
      <c r="A398" s="149" t="n"/>
      <c r="B398" s="150" t="n"/>
      <c r="C398" s="93" t="inlineStr">
        <is>
          <t>ATO DECLARATÓRIO EXECUTIVO CODAC nº 1 de 08/01/2016</t>
        </is>
      </c>
      <c r="D398" s="150" t="n"/>
      <c r="E398" s="151" t="n"/>
    </row>
    <row r="399">
      <c r="A399" s="149" t="n"/>
      <c r="B399" s="150" t="n"/>
      <c r="C399" s="93" t="inlineStr">
        <is>
          <t>ATO DECLARATÓRIO EXECUTIVO CODAC nº 9 de 24/03/2016</t>
        </is>
      </c>
      <c r="D399" s="150" t="n"/>
      <c r="E399" s="151" t="n"/>
    </row>
    <row r="400">
      <c r="A400" s="149" t="n"/>
      <c r="B400" s="150" t="n"/>
      <c r="C400" s="93" t="inlineStr">
        <is>
          <t>ATO DECLARATÓRIO EXECUTIVO CODAC nº 12 de 12/05/2016</t>
        </is>
      </c>
      <c r="D400" s="150" t="n"/>
      <c r="E400" s="151" t="n"/>
    </row>
    <row r="401" ht="15.75" customHeight="1" s="85" thickBot="1">
      <c r="A401" s="152" t="n"/>
      <c r="B401" s="153" t="n"/>
      <c r="C401" s="91" t="inlineStr">
        <is>
          <t>ATO DECLARATÓRIO EXECUTIVO CODAC nº 24 de 13/09/2016</t>
        </is>
      </c>
      <c r="D401" s="153" t="n"/>
      <c r="E401" s="154" t="n"/>
    </row>
    <row r="402">
      <c r="A402" s="155" t="n">
        <v>1399</v>
      </c>
      <c r="B402" s="156" t="inlineStr">
        <is>
          <t>Lei nº 11.941, de 2009 - PGFN - Demais Débitos - Parcelamento de Dívidas Não Parceladas Anteriormente - Art. 1º - Dep Judicial</t>
        </is>
      </c>
      <c r="C402" s="87" t="inlineStr">
        <is>
          <t>ATO DECLARATÓRIO EXECUTIVO CODAC nº 74 de 13/08/2009</t>
        </is>
      </c>
      <c r="D402" s="157" t="n">
        <v>39961</v>
      </c>
      <c r="E402" s="158" t="n"/>
    </row>
    <row r="403">
      <c r="A403" s="149" t="n"/>
      <c r="B403" s="150" t="n"/>
      <c r="C403" s="87" t="inlineStr">
        <is>
          <t>ATO DECLARATÓRIO EXECUTIVO CODAC nº 52 de 28/07/2011</t>
        </is>
      </c>
      <c r="D403" s="150" t="n"/>
      <c r="E403" s="151" t="n"/>
    </row>
    <row r="404">
      <c r="A404" s="149" t="n"/>
      <c r="B404" s="150" t="n"/>
      <c r="C404" s="87" t="inlineStr">
        <is>
          <t>ATO DECLARATÓRIO EXECUTIVO CODAC nº 59 de 11/08/2011</t>
        </is>
      </c>
      <c r="D404" s="150" t="n"/>
      <c r="E404" s="151" t="n"/>
    </row>
    <row r="405">
      <c r="A405" s="149" t="n"/>
      <c r="B405" s="150" t="n"/>
      <c r="C405" s="87" t="inlineStr">
        <is>
          <t>ATO DECLARATÓRIO EXECUTIVO CODAC nº 17 de 21/03/2012</t>
        </is>
      </c>
      <c r="D405" s="150" t="n"/>
      <c r="E405" s="151" t="n"/>
    </row>
    <row r="406">
      <c r="A406" s="149" t="n"/>
      <c r="B406" s="150" t="n"/>
      <c r="C406" s="87" t="inlineStr">
        <is>
          <t>ATO DECLARATÓRIO EXECUTIVO CODAC nº 94 de 11/10/2012</t>
        </is>
      </c>
      <c r="D406" s="150" t="n"/>
      <c r="E406" s="151" t="n"/>
    </row>
    <row r="407">
      <c r="A407" s="149" t="n"/>
      <c r="B407" s="150" t="n"/>
      <c r="C407" s="87" t="inlineStr">
        <is>
          <t>ATO DECLARATÓRIO EXECUTIVO CODAC nº 30 de 09/04/2013</t>
        </is>
      </c>
      <c r="D407" s="150" t="n"/>
      <c r="E407" s="151" t="n"/>
    </row>
    <row r="408">
      <c r="A408" s="149" t="n"/>
      <c r="B408" s="150" t="n"/>
      <c r="C408" s="87" t="inlineStr">
        <is>
          <t>ATO DECLARATÓRIO EXECUTIVO CODAC nº 71 de 27/12/2013</t>
        </is>
      </c>
      <c r="D408" s="150" t="n"/>
      <c r="E408" s="151" t="n"/>
    </row>
    <row r="409">
      <c r="A409" s="149" t="n"/>
      <c r="B409" s="150" t="n"/>
      <c r="C409" s="87" t="inlineStr">
        <is>
          <t>ATO DECLARATÓRIO EXECUTIVO CODAC nº 4 de 18/02/2014</t>
        </is>
      </c>
      <c r="D409" s="150" t="n"/>
      <c r="E409" s="151" t="n"/>
    </row>
    <row r="410">
      <c r="A410" s="149" t="n"/>
      <c r="B410" s="150" t="n"/>
      <c r="C410" s="87" t="inlineStr">
        <is>
          <t>ATO DECLARATÓRIO EXECUTIVO CODAC nº 39 de 10/11/2014</t>
        </is>
      </c>
      <c r="D410" s="150" t="n"/>
      <c r="E410" s="151" t="n"/>
    </row>
    <row r="411">
      <c r="A411" s="149" t="n"/>
      <c r="B411" s="150" t="n"/>
      <c r="C411" s="87" t="inlineStr">
        <is>
          <t>ATO DECLARATÓRIO EXECUTIVO CODAC nº 1 de 08/01/2016</t>
        </is>
      </c>
      <c r="D411" s="150" t="n"/>
      <c r="E411" s="151" t="n"/>
    </row>
    <row r="412">
      <c r="A412" s="149" t="n"/>
      <c r="B412" s="150" t="n"/>
      <c r="C412" s="87" t="inlineStr">
        <is>
          <t>ATO DECLARATÓRIO EXECUTIVO CODAC nº 9 de 24/03/2016</t>
        </is>
      </c>
      <c r="D412" s="150" t="n"/>
      <c r="E412" s="151" t="n"/>
    </row>
    <row r="413">
      <c r="A413" s="149" t="n"/>
      <c r="B413" s="150" t="n"/>
      <c r="C413" s="87" t="inlineStr">
        <is>
          <t>ATO DECLARATÓRIO EXECUTIVO CODAC nº 12 de 12/05/2016</t>
        </is>
      </c>
      <c r="D413" s="150" t="n"/>
      <c r="E413" s="151" t="n"/>
    </row>
    <row r="414" ht="15.75" customHeight="1" s="85" thickBot="1">
      <c r="A414" s="152" t="n"/>
      <c r="B414" s="153" t="n"/>
      <c r="C414" s="88" t="inlineStr">
        <is>
          <t>ATO DECLARATÓRIO EXECUTIVO CODAC nº 24 de 13/09/2016</t>
        </is>
      </c>
      <c r="D414" s="153" t="n"/>
      <c r="E414" s="154" t="n"/>
    </row>
    <row r="415">
      <c r="A415" s="159" t="n">
        <v>1415</v>
      </c>
      <c r="B415" s="160" t="inlineStr">
        <is>
          <t>Lei nº 11.941, de 2009 - RFB - Débitos Previdenciários - Parcelamento de Dívidas Não Parceladas Anteriormente - Art. 1º - Depósito Judicial</t>
        </is>
      </c>
      <c r="C415" s="93" t="inlineStr">
        <is>
          <t>ATO DECLARATÓRIO EXECUTIVO CODAC nº 74 de 13/08/2009</t>
        </is>
      </c>
      <c r="D415" s="161" t="n">
        <v>39961</v>
      </c>
      <c r="E415" s="162" t="n"/>
    </row>
    <row r="416">
      <c r="A416" s="149" t="n"/>
      <c r="B416" s="150" t="n"/>
      <c r="C416" s="93" t="inlineStr">
        <is>
          <t>ATO DECLARATÓRIO EXECUTIVO CODAC nº 52 de 28/07/2011</t>
        </is>
      </c>
      <c r="D416" s="150" t="n"/>
      <c r="E416" s="151" t="n"/>
    </row>
    <row r="417">
      <c r="A417" s="149" t="n"/>
      <c r="B417" s="150" t="n"/>
      <c r="C417" s="93" t="inlineStr">
        <is>
          <t>ATO DECLARATÓRIO EXECUTIVO CODAC nº 59 de 11/08/2011</t>
        </is>
      </c>
      <c r="D417" s="150" t="n"/>
      <c r="E417" s="151" t="n"/>
    </row>
    <row r="418">
      <c r="A418" s="149" t="n"/>
      <c r="B418" s="150" t="n"/>
      <c r="C418" s="93" t="inlineStr">
        <is>
          <t>ATO DECLARATÓRIO EXECUTIVO CODAC nº 17 de 21/03/2012</t>
        </is>
      </c>
      <c r="D418" s="150" t="n"/>
      <c r="E418" s="151" t="n"/>
    </row>
    <row r="419">
      <c r="A419" s="149" t="n"/>
      <c r="B419" s="150" t="n"/>
      <c r="C419" s="93" t="inlineStr">
        <is>
          <t>ATO DECLARATÓRIO EXECUTIVO CODAC nº 94 de 11/10/2012</t>
        </is>
      </c>
      <c r="D419" s="150" t="n"/>
      <c r="E419" s="151" t="n"/>
    </row>
    <row r="420">
      <c r="A420" s="149" t="n"/>
      <c r="B420" s="150" t="n"/>
      <c r="C420" s="93" t="inlineStr">
        <is>
          <t>ATO DECLARATÓRIO EXECUTIVO CODAC nº 30 de 09/04/2013</t>
        </is>
      </c>
      <c r="D420" s="150" t="n"/>
      <c r="E420" s="151" t="n"/>
    </row>
    <row r="421">
      <c r="A421" s="149" t="n"/>
      <c r="B421" s="150" t="n"/>
      <c r="C421" s="93" t="inlineStr">
        <is>
          <t>ATO DECLARATÓRIO EXECUTIVO CODAC nº 71 de 27/12/2013</t>
        </is>
      </c>
      <c r="D421" s="150" t="n"/>
      <c r="E421" s="151" t="n"/>
    </row>
    <row r="422">
      <c r="A422" s="149" t="n"/>
      <c r="B422" s="150" t="n"/>
      <c r="C422" s="93" t="inlineStr">
        <is>
          <t>ATO DECLARATÓRIO EXECUTIVO CODAC nº 4 de 18/02/2014</t>
        </is>
      </c>
      <c r="D422" s="150" t="n"/>
      <c r="E422" s="151" t="n"/>
    </row>
    <row r="423">
      <c r="A423" s="149" t="n"/>
      <c r="B423" s="150" t="n"/>
      <c r="C423" s="93" t="inlineStr">
        <is>
          <t>ATO DECLARATÓRIO EXECUTIVO CODAC nº 39 de 10/11/2014</t>
        </is>
      </c>
      <c r="D423" s="150" t="n"/>
      <c r="E423" s="151" t="n"/>
    </row>
    <row r="424">
      <c r="A424" s="149" t="n"/>
      <c r="B424" s="150" t="n"/>
      <c r="C424" s="93" t="inlineStr">
        <is>
          <t>ATO DECLARATÓRIO EXECUTIVO CODAC nº 1 de 08/01/2016</t>
        </is>
      </c>
      <c r="D424" s="150" t="n"/>
      <c r="E424" s="151" t="n"/>
    </row>
    <row r="425">
      <c r="A425" s="149" t="n"/>
      <c r="B425" s="150" t="n"/>
      <c r="C425" s="93" t="inlineStr">
        <is>
          <t>ATO DECLARATÓRIO EXECUTIVO CODAC nº 9 de 24/03/2016</t>
        </is>
      </c>
      <c r="D425" s="150" t="n"/>
      <c r="E425" s="151" t="n"/>
    </row>
    <row r="426">
      <c r="A426" s="149" t="n"/>
      <c r="B426" s="150" t="n"/>
      <c r="C426" s="93" t="inlineStr">
        <is>
          <t>ATO DECLARATÓRIO EXECUTIVO CODAC nº 12 de 12/05/2016</t>
        </is>
      </c>
      <c r="D426" s="150" t="n"/>
      <c r="E426" s="151" t="n"/>
    </row>
    <row r="427" ht="15.75" customHeight="1" s="85" thickBot="1">
      <c r="A427" s="152" t="n"/>
      <c r="B427" s="153" t="n"/>
      <c r="C427" s="91" t="inlineStr">
        <is>
          <t>ATO DECLARATÓRIO EXECUTIVO CODAC nº 24 de 13/09/2016</t>
        </is>
      </c>
      <c r="D427" s="153" t="n"/>
      <c r="E427" s="154" t="n"/>
    </row>
    <row r="428">
      <c r="A428" s="155" t="n">
        <v>1421</v>
      </c>
      <c r="B428" s="156" t="inlineStr">
        <is>
          <t>Lei nº 11.941, de 2009 - RFB - Demais Débitos - Parcelamento de Dívidas Não Parceladas Anteriormente - Art. 1º - Depósito Judicial</t>
        </is>
      </c>
      <c r="C428" s="87" t="inlineStr">
        <is>
          <t>ATO DECLARATÓRIO EXECUTIVO CODAC nº 74 de 13/08/2009</t>
        </is>
      </c>
      <c r="D428" s="157" t="n">
        <v>39961</v>
      </c>
      <c r="E428" s="158" t="n"/>
    </row>
    <row r="429">
      <c r="A429" s="149" t="n"/>
      <c r="B429" s="150" t="n"/>
      <c r="C429" s="87" t="inlineStr">
        <is>
          <t>ATO DECLARATÓRIO EXECUTIVO CODAC nº 52 de 28/07/2011</t>
        </is>
      </c>
      <c r="D429" s="150" t="n"/>
      <c r="E429" s="151" t="n"/>
    </row>
    <row r="430">
      <c r="A430" s="149" t="n"/>
      <c r="B430" s="150" t="n"/>
      <c r="C430" s="87" t="inlineStr">
        <is>
          <t>ATO DECLARATÓRIO EXECUTIVO CODAC nº 59 de 11/08/2011</t>
        </is>
      </c>
      <c r="D430" s="150" t="n"/>
      <c r="E430" s="151" t="n"/>
    </row>
    <row r="431">
      <c r="A431" s="149" t="n"/>
      <c r="B431" s="150" t="n"/>
      <c r="C431" s="87" t="inlineStr">
        <is>
          <t>ATO DECLARATÓRIO EXECUTIVO CODAC nº 17 de 21/03/2012</t>
        </is>
      </c>
      <c r="D431" s="150" t="n"/>
      <c r="E431" s="151" t="n"/>
    </row>
    <row r="432">
      <c r="A432" s="149" t="n"/>
      <c r="B432" s="150" t="n"/>
      <c r="C432" s="87" t="inlineStr">
        <is>
          <t>ATO DECLARATÓRIO EXECUTIVO CODAC nº 94 de 11/10/2012</t>
        </is>
      </c>
      <c r="D432" s="150" t="n"/>
      <c r="E432" s="151" t="n"/>
    </row>
    <row r="433">
      <c r="A433" s="149" t="n"/>
      <c r="B433" s="150" t="n"/>
      <c r="C433" s="87" t="inlineStr">
        <is>
          <t>ATO DECLARATÓRIO EXECUTIVO CODAC nº 30 de 09/04/2013</t>
        </is>
      </c>
      <c r="D433" s="150" t="n"/>
      <c r="E433" s="151" t="n"/>
    </row>
    <row r="434">
      <c r="A434" s="149" t="n"/>
      <c r="B434" s="150" t="n"/>
      <c r="C434" s="87" t="inlineStr">
        <is>
          <t>ATO DECLARATÓRIO EXECUTIVO CODAC nº 71 de 27/12/2013</t>
        </is>
      </c>
      <c r="D434" s="150" t="n"/>
      <c r="E434" s="151" t="n"/>
    </row>
    <row r="435">
      <c r="A435" s="149" t="n"/>
      <c r="B435" s="150" t="n"/>
      <c r="C435" s="87" t="inlineStr">
        <is>
          <t>ATO DECLARATÓRIO EXECUTIVO CODAC nº 4 de 18/02/2014</t>
        </is>
      </c>
      <c r="D435" s="150" t="n"/>
      <c r="E435" s="151" t="n"/>
    </row>
    <row r="436">
      <c r="A436" s="149" t="n"/>
      <c r="B436" s="150" t="n"/>
      <c r="C436" s="87" t="inlineStr">
        <is>
          <t>ATO DECLARATÓRIO EXECUTIVO CODAC nº 39 de 10/11/2014</t>
        </is>
      </c>
      <c r="D436" s="150" t="n"/>
      <c r="E436" s="151" t="n"/>
    </row>
    <row r="437">
      <c r="A437" s="149" t="n"/>
      <c r="B437" s="150" t="n"/>
      <c r="C437" s="87" t="inlineStr">
        <is>
          <t>ATO DECLARATÓRIO EXECUTIVO CODAC nº 1 de 08/01/2016</t>
        </is>
      </c>
      <c r="D437" s="150" t="n"/>
      <c r="E437" s="151" t="n"/>
    </row>
    <row r="438">
      <c r="A438" s="149" t="n"/>
      <c r="B438" s="150" t="n"/>
      <c r="C438" s="87" t="inlineStr">
        <is>
          <t>ATO DECLARATÓRIO EXECUTIVO CODAC nº 9 de 24/03/2016</t>
        </is>
      </c>
      <c r="D438" s="150" t="n"/>
      <c r="E438" s="151" t="n"/>
    </row>
    <row r="439">
      <c r="A439" s="149" t="n"/>
      <c r="B439" s="150" t="n"/>
      <c r="C439" s="87" t="inlineStr">
        <is>
          <t>ATO DECLARATÓRIO EXECUTIVO CODAC nº 12 de 12/05/2016</t>
        </is>
      </c>
      <c r="D439" s="150" t="n"/>
      <c r="E439" s="151" t="n"/>
    </row>
    <row r="440" ht="15.75" customHeight="1" s="85" thickBot="1">
      <c r="A440" s="152" t="n"/>
      <c r="B440" s="153" t="n"/>
      <c r="C440" s="88" t="inlineStr">
        <is>
          <t>ATO DECLARATÓRIO EXECUTIVO CODAC nº 24 de 13/09/2016</t>
        </is>
      </c>
      <c r="D440" s="153" t="n"/>
      <c r="E440" s="154" t="n"/>
    </row>
    <row r="441" ht="29.25" customHeight="1" s="85" thickBot="1">
      <c r="A441" s="113" t="n">
        <v>1425</v>
      </c>
      <c r="B441" s="90" t="inlineStr">
        <is>
          <t>Emolumentos Consulares - País</t>
        </is>
      </c>
      <c r="C441" s="91" t="inlineStr">
        <is>
          <t>ATO DECLARATÓRIO EXECUTIVO CORAT nº 97 de 15/12/2006</t>
        </is>
      </c>
      <c r="D441" s="92" t="n">
        <v>367</v>
      </c>
      <c r="E441" s="97" t="n">
        <v>39082</v>
      </c>
    </row>
    <row r="442">
      <c r="A442" s="155" t="n">
        <v>1433</v>
      </c>
      <c r="B442" s="156" t="inlineStr">
        <is>
          <t>Emolumentos Justiça Distrito Federal</t>
        </is>
      </c>
      <c r="C442" s="87" t="inlineStr">
        <is>
          <t>INSTRUÇÃO NORMATIVA RFB nº 83 de 01/12/1982</t>
        </is>
      </c>
      <c r="D442" s="157" t="n">
        <v>367</v>
      </c>
      <c r="E442" s="163" t="n">
        <v>39082</v>
      </c>
    </row>
    <row r="443" ht="15.75" customHeight="1" s="85" thickBot="1">
      <c r="A443" s="152" t="n"/>
      <c r="B443" s="153" t="n"/>
      <c r="C443" s="88" t="inlineStr">
        <is>
          <t>ATO DECLARATÓRIO EXECUTIVO CORAT nº 97 de 15/12/2006</t>
        </is>
      </c>
      <c r="D443" s="153" t="n"/>
      <c r="E443" s="154" t="n"/>
    </row>
    <row r="444" ht="43.5" customHeight="1" s="85" thickBot="1">
      <c r="A444" s="113" t="n">
        <v>1438</v>
      </c>
      <c r="B444" s="90" t="inlineStr">
        <is>
          <t>Multa por Falta ou Atraso na Entrega da Escrituração Contábil Digital (ECD)</t>
        </is>
      </c>
      <c r="C444" s="91" t="inlineStr">
        <is>
          <t>ATO DECLARATÓRIO EXECUTIVO CODAC nº 86 de 03/11/2009</t>
        </is>
      </c>
      <c r="D444" s="92" t="n">
        <v>40130</v>
      </c>
      <c r="E444" s="98" t="n"/>
    </row>
    <row r="445">
      <c r="A445" s="155" t="n">
        <v>1441</v>
      </c>
      <c r="B445" s="156" t="inlineStr">
        <is>
          <t>Convênios - Devolução de Saldo</t>
        </is>
      </c>
      <c r="C445" s="87" t="inlineStr">
        <is>
          <t>INSTRUÇÃO NORMATIVA RFB nº 6 de 02/02/1983</t>
        </is>
      </c>
      <c r="D445" s="157" t="n">
        <v>367</v>
      </c>
      <c r="E445" s="163" t="n">
        <v>38364</v>
      </c>
    </row>
    <row r="446" ht="15.75" customHeight="1" s="85" thickBot="1">
      <c r="A446" s="152" t="n"/>
      <c r="B446" s="153" t="n"/>
      <c r="C446" s="88" t="inlineStr">
        <is>
          <t>ATO DECLARATÓRIO EXECUTIVO CORAT nº 6 de 10/01/2005</t>
        </is>
      </c>
      <c r="D446" s="153" t="n"/>
      <c r="E446" s="154" t="n"/>
    </row>
    <row r="447" ht="29.25" customHeight="1" s="85" thickBot="1">
      <c r="A447" s="113" t="n">
        <v>1444</v>
      </c>
      <c r="B447" s="90" t="inlineStr">
        <is>
          <t>Pagamento/Parcelamento - MP 470/2009 - RFB</t>
        </is>
      </c>
      <c r="C447" s="91" t="inlineStr">
        <is>
          <t>ATO DECLARATÓRIO EXECUTIVO CODAC nº 88 de 06/11/2009</t>
        </is>
      </c>
      <c r="D447" s="92" t="n">
        <v>40120</v>
      </c>
      <c r="E447" s="98" t="n"/>
    </row>
    <row r="448" ht="43.5" customHeight="1" s="85" thickBot="1">
      <c r="A448" s="105" t="n">
        <v>1460</v>
      </c>
      <c r="B448" s="95" t="inlineStr">
        <is>
          <t>R D Ativa - Álcool Carb Adquir Distribuidor - Retido por Órgão Público</t>
        </is>
      </c>
      <c r="C448" s="88" t="inlineStr">
        <is>
          <t>ATO DECLARATÓRIO EXECUTIVO CORAT nº 36 de 12/05/2006</t>
        </is>
      </c>
      <c r="D448" s="96" t="n">
        <v>38852</v>
      </c>
      <c r="E448" s="99" t="n"/>
    </row>
    <row r="449" ht="43.5" customHeight="1" s="85" thickBot="1">
      <c r="A449" s="113" t="n">
        <v>1467</v>
      </c>
      <c r="B449" s="90" t="inlineStr">
        <is>
          <t>Regularização de depósitos judiciais não tributários - Lei nº 12.099/2009</t>
        </is>
      </c>
      <c r="C449" s="91" t="inlineStr">
        <is>
          <t>ATO DECLARATÓRIO EXECUTIVO CODAC nº 94 de 01/12/2009</t>
        </is>
      </c>
      <c r="D449" s="92" t="n">
        <v>40148</v>
      </c>
      <c r="E449" s="98" t="n"/>
    </row>
    <row r="450" ht="43.5" customHeight="1" s="85" thickBot="1">
      <c r="A450" s="105" t="n">
        <v>1480</v>
      </c>
      <c r="B450" s="95" t="inlineStr">
        <is>
          <t>Receita Dívida Ativa - Pagamento/Parcelamento - MP 470/2009 - PGFN</t>
        </is>
      </c>
      <c r="C450" s="88" t="inlineStr">
        <is>
          <t>ATO DECLARATÓRIO EXECUTIVO CODAC nº 88 de 06/11/2009</t>
        </is>
      </c>
      <c r="D450" s="96" t="n">
        <v>40120</v>
      </c>
      <c r="E450" s="99" t="n"/>
    </row>
    <row r="451" ht="29.25" customHeight="1" s="85" thickBot="1">
      <c r="A451" s="113" t="n">
        <v>1484</v>
      </c>
      <c r="B451" s="90" t="inlineStr">
        <is>
          <t>Taxa Judicial da Justiça do Distrito Federal</t>
        </is>
      </c>
      <c r="C451" s="91" t="inlineStr">
        <is>
          <t>ATO DECLARATÓRIO EXECUTIVO CORAT nº 97 de 15/12/2006</t>
        </is>
      </c>
      <c r="D451" s="92" t="n">
        <v>367</v>
      </c>
      <c r="E451" s="97" t="n">
        <v>39082</v>
      </c>
    </row>
    <row r="452">
      <c r="A452" s="155" t="n">
        <v>1492</v>
      </c>
      <c r="B452" s="156" t="inlineStr">
        <is>
          <t>Custas Justiça Distrito Federal</t>
        </is>
      </c>
      <c r="C452" s="87" t="inlineStr">
        <is>
          <t>INSTRUÇÃO NORMATIVA RFB nº 83 de 01/12/1982</t>
        </is>
      </c>
      <c r="D452" s="157" t="n">
        <v>367</v>
      </c>
      <c r="E452" s="163" t="n">
        <v>39082</v>
      </c>
    </row>
    <row r="453" ht="15.75" customHeight="1" s="85" thickBot="1">
      <c r="A453" s="152" t="n"/>
      <c r="B453" s="153" t="n"/>
      <c r="C453" s="88" t="inlineStr">
        <is>
          <t>ATO DECLARATÓRIO EXECUTIVO CORAT nº 97 de 15/12/2006</t>
        </is>
      </c>
      <c r="D453" s="153" t="n"/>
      <c r="E453" s="154" t="n"/>
    </row>
    <row r="454">
      <c r="A454" s="159" t="n">
        <v>1496</v>
      </c>
      <c r="B454" s="160" t="inlineStr">
        <is>
          <t>Devolução de Restituição Indevida - IRPJ - Não Tributário</t>
        </is>
      </c>
      <c r="C454" s="93" t="inlineStr">
        <is>
          <t>ATO DECLARATÓRIO EXECUTIVO CODAC nº 95 de 01/12/2009</t>
        </is>
      </c>
      <c r="D454" s="161" t="n">
        <v>40150</v>
      </c>
      <c r="E454" s="162" t="n"/>
    </row>
    <row r="455">
      <c r="A455" s="149" t="n"/>
      <c r="B455" s="150" t="n"/>
      <c r="C455" s="93" t="inlineStr">
        <is>
          <t>ATO DECLARATÓRIO EXECUTIVO CODAC nº 25 de 21/03/2013</t>
        </is>
      </c>
      <c r="D455" s="150" t="n"/>
      <c r="E455" s="151" t="n"/>
    </row>
    <row r="456" ht="15.75" customHeight="1" s="85" thickBot="1">
      <c r="A456" s="152" t="n"/>
      <c r="B456" s="153" t="n"/>
      <c r="C456" s="91" t="inlineStr">
        <is>
          <t>ATO DECLARATÓRIO EXECUTIVO CODAC nº 9 de 29/03/2017</t>
        </is>
      </c>
      <c r="D456" s="153" t="n"/>
      <c r="E456" s="154" t="n"/>
    </row>
    <row r="457">
      <c r="A457" s="155" t="n">
        <v>1505</v>
      </c>
      <c r="B457" s="156" t="inlineStr">
        <is>
          <t>Custas Judiciais - outras</t>
        </is>
      </c>
      <c r="C457" s="87" t="inlineStr">
        <is>
          <t>INSTRUÇÃO NORMATIVA RFB nº 40 de 09/08/1978</t>
        </is>
      </c>
      <c r="D457" s="157" t="n">
        <v>367</v>
      </c>
      <c r="E457" s="163" t="n">
        <v>41355</v>
      </c>
    </row>
    <row r="458">
      <c r="A458" s="149" t="n"/>
      <c r="B458" s="150" t="n"/>
      <c r="C458" s="87" t="inlineStr">
        <is>
          <t>INSTRUÇÃO NORMATIVA RFB nº 44 de 02/08/1996</t>
        </is>
      </c>
      <c r="D458" s="150" t="n"/>
      <c r="E458" s="151" t="n"/>
    </row>
    <row r="459" ht="15.75" customHeight="1" s="85" thickBot="1">
      <c r="A459" s="152" t="n"/>
      <c r="B459" s="153" t="n"/>
      <c r="C459" s="88" t="inlineStr">
        <is>
          <t>ATO DECLARATÓRIO EXECUTIVO CODAC nº 22 de 21/03/2013</t>
        </is>
      </c>
      <c r="D459" s="153" t="n"/>
      <c r="E459" s="154" t="n"/>
    </row>
    <row r="460" ht="29.25" customHeight="1" s="85" thickBot="1">
      <c r="A460" s="113" t="n">
        <v>1506</v>
      </c>
      <c r="B460" s="90" t="inlineStr">
        <is>
          <t>Multa por Atraso na Entrega da DASN - SIMEI</t>
        </is>
      </c>
      <c r="C460" s="91" t="inlineStr">
        <is>
          <t>ATO DECLARATÓRIO EXECUTIVO CODAC nº 2 de 14/01/2010</t>
        </is>
      </c>
      <c r="D460" s="92" t="n">
        <v>40208</v>
      </c>
      <c r="E460" s="98" t="n"/>
    </row>
    <row r="461" ht="43.5" customHeight="1" s="85" thickBot="1">
      <c r="A461" s="105" t="n">
        <v>1512</v>
      </c>
      <c r="B461" s="95" t="inlineStr">
        <is>
          <t>Multa por Atraso na Entrega do Controle Fiscal Contábil de Transição - FCONT</t>
        </is>
      </c>
      <c r="C461" s="88" t="inlineStr">
        <is>
          <t>ATO DECLARATÓRIO EXECUTIVO CODAC nº 18 de 31/03/2010</t>
        </is>
      </c>
      <c r="D461" s="96" t="n">
        <v>40269</v>
      </c>
      <c r="E461" s="99" t="n"/>
    </row>
    <row r="462" ht="29.25" customHeight="1" s="85" thickBot="1">
      <c r="A462" s="113" t="n">
        <v>1513</v>
      </c>
      <c r="B462" s="90" t="inlineStr">
        <is>
          <t>Receita Dívida Ativa - Custas Judiciais</t>
        </is>
      </c>
      <c r="C462" s="91" t="inlineStr">
        <is>
          <t>INSTRUÇÃO NORMATIVA RFB nº 44 de 02/08/1996</t>
        </is>
      </c>
      <c r="D462" s="92" t="n">
        <v>367</v>
      </c>
      <c r="E462" s="98" t="n"/>
    </row>
    <row r="463" ht="43.5" customHeight="1" s="85" thickBot="1">
      <c r="A463" s="105" t="n">
        <v>1526</v>
      </c>
      <c r="B463" s="95" t="inlineStr">
        <is>
          <t>Contribuição sobre a Receita de Concursos e Prognósticos - Indesp</t>
        </is>
      </c>
      <c r="C463" s="88" t="inlineStr">
        <is>
          <t>ATO DECLARATÓRIO EXECUTIVO CORAT nº 106 de 03/10/2002</t>
        </is>
      </c>
      <c r="D463" s="96" t="n">
        <v>367</v>
      </c>
      <c r="E463" s="100" t="n">
        <v>37536</v>
      </c>
    </row>
    <row r="464" ht="29.25" customHeight="1" s="85" thickBot="1">
      <c r="A464" s="113" t="n">
        <v>1529</v>
      </c>
      <c r="B464" s="90" t="inlineStr">
        <is>
          <t>R D Ativa - Fundo de Terras e da Reforma Agrária</t>
        </is>
      </c>
      <c r="C464" s="91" t="inlineStr">
        <is>
          <t>ATO DECLARATÓRIO EXECUTIVO CODAC nº 22 de 31/03/2010</t>
        </is>
      </c>
      <c r="D464" s="92" t="n">
        <v>40269</v>
      </c>
      <c r="E464" s="98" t="n"/>
    </row>
    <row r="465" ht="29.25" customHeight="1" s="85" thickBot="1">
      <c r="A465" s="105" t="n">
        <v>1535</v>
      </c>
      <c r="B465" s="95" t="inlineStr">
        <is>
          <t>R D Ativa - Funcafé - Dação em Pagamento</t>
        </is>
      </c>
      <c r="C465" s="88" t="inlineStr">
        <is>
          <t>ATO DECLARATÓRIO EXECUTIVO CODAC nº 20 de 31/03/2010</t>
        </is>
      </c>
      <c r="D465" s="96" t="n">
        <v>40269</v>
      </c>
      <c r="E465" s="99" t="n"/>
    </row>
    <row r="466" ht="57.75" customHeight="1" s="85" thickBot="1">
      <c r="A466" s="113" t="n">
        <v>1539</v>
      </c>
      <c r="B466" s="90" t="inlineStr">
        <is>
          <t>R D Ativa - Gasol/Diesel/Gás Liquefeito Petróleo e Álcool No Varejo - Retido por Órgão Público</t>
        </is>
      </c>
      <c r="C466" s="91" t="inlineStr">
        <is>
          <t>ATO DECLARATÓRIO EXECUTIVO CORAT nº 36 de 12/05/2006</t>
        </is>
      </c>
      <c r="D466" s="92" t="n">
        <v>38852</v>
      </c>
      <c r="E466" s="98" t="n"/>
    </row>
    <row r="467" ht="43.5" customHeight="1" s="85" thickBot="1">
      <c r="A467" s="105" t="n">
        <v>1541</v>
      </c>
      <c r="B467" s="95" t="inlineStr">
        <is>
          <t>Contribuição do Adicional sobre a Receita de Concursos e Prognósticos - Indesp</t>
        </is>
      </c>
      <c r="C467" s="88" t="inlineStr">
        <is>
          <t>ATO DECLARATÓRIO EXECUTIVO CORAT nº 106 de 03/10/2002</t>
        </is>
      </c>
      <c r="D467" s="96" t="n">
        <v>367</v>
      </c>
      <c r="E467" s="100" t="n">
        <v>37536</v>
      </c>
    </row>
    <row r="468">
      <c r="A468" s="159" t="n">
        <v>1548</v>
      </c>
      <c r="B468" s="160" t="inlineStr">
        <is>
          <t>Taxa de Fiscalização de Produtos Sob Controle do Ministério do Exército</t>
        </is>
      </c>
      <c r="C468" s="93" t="inlineStr">
        <is>
          <t>INSTRUÇÃO NORMATIVA RFB nº 69 de 15/07/1983</t>
        </is>
      </c>
      <c r="D468" s="161" t="n">
        <v>367</v>
      </c>
      <c r="E468" s="164" t="n">
        <v>38364</v>
      </c>
    </row>
    <row r="469" ht="15.75" customHeight="1" s="85" thickBot="1">
      <c r="A469" s="152" t="n"/>
      <c r="B469" s="153" t="n"/>
      <c r="C469" s="91" t="inlineStr">
        <is>
          <t>ATO DECLARATÓRIO EXECUTIVO CORAT nº 6 de 10/01/2005</t>
        </is>
      </c>
      <c r="D469" s="153" t="n"/>
      <c r="E469" s="154" t="n"/>
    </row>
    <row r="470" ht="29.25" customHeight="1" s="85" thickBot="1">
      <c r="A470" s="105" t="n">
        <v>1556</v>
      </c>
      <c r="B470" s="95" t="inlineStr">
        <is>
          <t>Contribuição para Custeio das Pensões Militares</t>
        </is>
      </c>
      <c r="C470" s="88" t="inlineStr">
        <is>
          <t>ATO DECLARATÓRIO EXECUTIVO CODAC nº 89 de 17/12/2007</t>
        </is>
      </c>
      <c r="D470" s="96" t="n">
        <v>367</v>
      </c>
      <c r="E470" s="100" t="n">
        <v>39447</v>
      </c>
    </row>
    <row r="471" ht="29.25" customHeight="1" s="85" thickBot="1">
      <c r="A471" s="113" t="n">
        <v>1558</v>
      </c>
      <c r="B471" s="90" t="inlineStr">
        <is>
          <t>Multa Aduaneira - Remessa Expressa</t>
        </is>
      </c>
      <c r="C471" s="91" t="inlineStr">
        <is>
          <t>ATO DECLARATÓRIO EXECUTIVO CODAC nº 25 de 01/04/2010</t>
        </is>
      </c>
      <c r="D471" s="92" t="n">
        <v>40269</v>
      </c>
      <c r="E471" s="98" t="n"/>
    </row>
    <row r="472" ht="57.75" customHeight="1" s="85" thickBot="1">
      <c r="A472" s="105" t="n">
        <v>1570</v>
      </c>
      <c r="B472" s="95" t="inlineStr">
        <is>
          <t>R D Ativa - Medicamentos Adquiridos do Industrial ou Importador - Retido por Órgão Público</t>
        </is>
      </c>
      <c r="C472" s="88" t="inlineStr">
        <is>
          <t>ATO DECLARATÓRIO EXECUTIVO CORAT nº 36 de 12/05/2006</t>
        </is>
      </c>
      <c r="D472" s="96" t="n">
        <v>38852</v>
      </c>
      <c r="E472" s="99" t="n"/>
    </row>
    <row r="473" ht="15.75" customHeight="1" s="85" thickBot="1">
      <c r="A473" s="113" t="n">
        <v>1572</v>
      </c>
      <c r="B473" s="90" t="inlineStr">
        <is>
          <t>Montepio Civil</t>
        </is>
      </c>
      <c r="C473" s="91" t="inlineStr">
        <is>
          <t>ATO DECLARATÓRIO EXECUTIVO CORAT nº 97 de 15/12/2006</t>
        </is>
      </c>
      <c r="D473" s="92" t="n">
        <v>367</v>
      </c>
      <c r="E473" s="97" t="n">
        <v>39082</v>
      </c>
    </row>
    <row r="474" ht="43.5" customHeight="1" s="85" thickBot="1">
      <c r="A474" s="105" t="n">
        <v>1582</v>
      </c>
      <c r="B474" s="95" t="inlineStr">
        <is>
          <t>R D Ativa - Transporte de Passageiros - Retenção em Pagamento por Órgão Público</t>
        </is>
      </c>
      <c r="C474" s="88" t="inlineStr">
        <is>
          <t>ATO DECLARATÓRIO EXECUTIVO CORAT nº 36 de 12/05/2006</t>
        </is>
      </c>
      <c r="D474" s="96" t="n">
        <v>38852</v>
      </c>
      <c r="E474" s="99" t="n"/>
    </row>
    <row r="475" ht="29.25" customHeight="1" s="85" thickBot="1">
      <c r="A475" s="113" t="n">
        <v>1587</v>
      </c>
      <c r="B475" s="90" t="inlineStr">
        <is>
          <t>Imposto Importação - Remessa Expressa</t>
        </is>
      </c>
      <c r="C475" s="91" t="inlineStr">
        <is>
          <t>ATO DECLARATÓRIO EXECUTIVO CODAC nº 25 de 01/04/2010</t>
        </is>
      </c>
      <c r="D475" s="92" t="n">
        <v>40269</v>
      </c>
      <c r="E475" s="98" t="n"/>
    </row>
    <row r="476" ht="43.5" customHeight="1" s="85" thickBot="1">
      <c r="A476" s="105" t="n">
        <v>1593</v>
      </c>
      <c r="B476" s="95" t="inlineStr">
        <is>
          <t>Imposto Importação - Remessa Expressa - Lançamento de Ofício</t>
        </is>
      </c>
      <c r="C476" s="88" t="inlineStr">
        <is>
          <t>ATO DECLARATÓRIO EXECUTIVO CODAC nº 25 de 01/04/2010</t>
        </is>
      </c>
      <c r="D476" s="96" t="n">
        <v>40273</v>
      </c>
      <c r="E476" s="99" t="n"/>
    </row>
    <row r="477" ht="57.75" customHeight="1" s="85" thickBot="1">
      <c r="A477" s="113" t="n">
        <v>1595</v>
      </c>
      <c r="B477" s="90" t="inlineStr">
        <is>
          <t>R D Ativa - Transporte Internacional de Passageiros Empresas Nacionais - Retido por Órgão Público</t>
        </is>
      </c>
      <c r="C477" s="91" t="inlineStr">
        <is>
          <t>ATO DECLARATÓRIO EXECUTIVO CORAT nº 36 de 12/05/2006</t>
        </is>
      </c>
      <c r="D477" s="92" t="n">
        <v>38852</v>
      </c>
      <c r="E477" s="98" t="n"/>
    </row>
    <row r="478" ht="43.5" customHeight="1" s="85" thickBot="1">
      <c r="A478" s="105" t="n">
        <v>1599</v>
      </c>
      <c r="B478" s="95" t="inlineStr">
        <is>
          <t>IRPJ - PJ Obrigadas ao Lucro Real - Entidades Financeiras - Balanço Trimestral</t>
        </is>
      </c>
      <c r="C478" s="95" t="n"/>
      <c r="D478" s="96" t="n">
        <v>367</v>
      </c>
      <c r="E478" s="99" t="n"/>
    </row>
    <row r="479" ht="15.75" customHeight="1" s="85" thickBot="1">
      <c r="A479" s="113" t="n">
        <v>1607</v>
      </c>
      <c r="B479" s="90" t="inlineStr">
        <is>
          <t>Multa por Aterro Irregular - SPU</t>
        </is>
      </c>
      <c r="C479" s="90" t="n"/>
      <c r="D479" s="92" t="n">
        <v>367</v>
      </c>
      <c r="E479" s="98" t="n"/>
    </row>
    <row r="480" ht="43.5" customHeight="1" s="85" thickBot="1">
      <c r="A480" s="105" t="n">
        <v>1626</v>
      </c>
      <c r="B480" s="95" t="inlineStr">
        <is>
          <t>Multa por Atraso na Entrega da Declaração de Serviços Médicos - Dmed</t>
        </is>
      </c>
      <c r="C480" s="88" t="inlineStr">
        <is>
          <t>ATO DECLARATÓRIO EXECUTIVO CODAC nº 2 de 06/01/2011</t>
        </is>
      </c>
      <c r="D480" s="96" t="n">
        <v>40553</v>
      </c>
      <c r="E480" s="99" t="n"/>
    </row>
    <row r="481" ht="29.25" customHeight="1" s="85" thickBot="1">
      <c r="A481" s="113" t="n">
        <v>1632</v>
      </c>
      <c r="B481" s="90" t="inlineStr">
        <is>
          <t>Multa por Não Recolhimento da Estimativa - IRPJ</t>
        </is>
      </c>
      <c r="C481" s="91" t="inlineStr">
        <is>
          <t>ATO DECLARATÓRIO EXECUTIVO CODAC nº 35 de 31/05/2010</t>
        </is>
      </c>
      <c r="D481" s="92" t="n">
        <v>40330</v>
      </c>
      <c r="E481" s="98" t="n"/>
    </row>
    <row r="482" ht="29.25" customHeight="1" s="85" thickBot="1">
      <c r="A482" s="105" t="n">
        <v>1649</v>
      </c>
      <c r="B482" s="95" t="inlineStr">
        <is>
          <t>Multa por Não Recolhimento da Estimativa - CSLL</t>
        </is>
      </c>
      <c r="C482" s="88" t="inlineStr">
        <is>
          <t>ATO DECLARATÓRIO EXECUTIVO CODAC nº 35 de 31/05/2010</t>
        </is>
      </c>
      <c r="D482" s="96" t="n">
        <v>40330</v>
      </c>
      <c r="E482" s="99" t="n"/>
    </row>
    <row r="483">
      <c r="A483" s="159" t="n">
        <v>1652</v>
      </c>
      <c r="B483" s="160" t="inlineStr">
        <is>
          <t>Taxa para Certidão Quitação CLT</t>
        </is>
      </c>
      <c r="C483" s="93" t="inlineStr">
        <is>
          <t>INSTRUÇÃO NORMATIVA RFB nº 40 de 09/08/1978</t>
        </is>
      </c>
      <c r="D483" s="161" t="n">
        <v>367</v>
      </c>
      <c r="E483" s="164" t="n">
        <v>39082</v>
      </c>
    </row>
    <row r="484" ht="15.75" customHeight="1" s="85" thickBot="1">
      <c r="A484" s="152" t="n"/>
      <c r="B484" s="153" t="n"/>
      <c r="C484" s="91" t="inlineStr">
        <is>
          <t>ATO DECLARATÓRIO EXECUTIVO CORAT nº 97 de 15/12/2006</t>
        </is>
      </c>
      <c r="D484" s="153" t="n"/>
      <c r="E484" s="154" t="n"/>
    </row>
    <row r="485" ht="57.75" customHeight="1" s="85" thickBot="1">
      <c r="A485" s="105" t="n">
        <v>1655</v>
      </c>
      <c r="B485" s="95" t="inlineStr">
        <is>
          <t>Multa do Regime Disciplinar Aplicada à Rede Arrecadadora de Receitas Previdenciárias - Rarp</t>
        </is>
      </c>
      <c r="C485" s="88" t="inlineStr">
        <is>
          <t>ATO DECLARATÓRIO EXECUTIVO CODAC nº 47 de 13/07/2010</t>
        </is>
      </c>
      <c r="D485" s="96" t="n">
        <v>40373</v>
      </c>
      <c r="E485" s="99" t="n"/>
    </row>
    <row r="486">
      <c r="A486" s="159" t="n">
        <v>1661</v>
      </c>
      <c r="B486" s="160" t="inlineStr">
        <is>
          <t>CPSS - Servidor Civil Ativo</t>
        </is>
      </c>
      <c r="C486" s="93" t="inlineStr">
        <is>
          <t>ATO DECLARATÓRIO EXECUTIVO CODAC nº 56 de 10/08/2010</t>
        </is>
      </c>
      <c r="D486" s="161" t="n">
        <v>40401</v>
      </c>
      <c r="E486" s="162" t="n"/>
    </row>
    <row r="487">
      <c r="A487" s="149" t="n"/>
      <c r="B487" s="150" t="n"/>
      <c r="C487" s="93" t="inlineStr">
        <is>
          <t>ATO DECLARATÓRIO EXECUTIVO CODAC nº 63 de 03/09/2010</t>
        </is>
      </c>
      <c r="D487" s="150" t="n"/>
      <c r="E487" s="151" t="n"/>
    </row>
    <row r="488">
      <c r="A488" s="149" t="n"/>
      <c r="B488" s="150" t="n"/>
      <c r="C488" s="93" t="inlineStr">
        <is>
          <t>ATO DECLARATÓRIO EXECUTIVO CODAC nº 77 de 27/10/2010</t>
        </is>
      </c>
      <c r="D488" s="150" t="n"/>
      <c r="E488" s="151" t="n"/>
    </row>
    <row r="489">
      <c r="A489" s="149" t="n"/>
      <c r="B489" s="150" t="n"/>
      <c r="C489" s="93" t="inlineStr">
        <is>
          <t>ATO DECLARATÓRIO EXECUTIVO CODAC nº 49 de 25/04/2012</t>
        </is>
      </c>
      <c r="D489" s="150" t="n"/>
      <c r="E489" s="151" t="n"/>
    </row>
    <row r="490" ht="15.75" customHeight="1" s="85" thickBot="1">
      <c r="A490" s="152" t="n"/>
      <c r="B490" s="153" t="n"/>
      <c r="C490" s="91" t="inlineStr">
        <is>
          <t>ATO DECLARATÓRIO EXECUTIVO CODAC nº 43 de 15/12/2014</t>
        </is>
      </c>
      <c r="D490" s="153" t="n"/>
      <c r="E490" s="154" t="n"/>
    </row>
    <row r="491">
      <c r="A491" s="155" t="n">
        <v>1684</v>
      </c>
      <c r="B491" s="156" t="inlineStr">
        <is>
          <t>CPSS - Servidor Civil Licenciado/Afastado</t>
        </is>
      </c>
      <c r="C491" s="87" t="inlineStr">
        <is>
          <t>ATO DECLARATÓRIO EXECUTIVO CODAC nº 56 de 10/08/2010</t>
        </is>
      </c>
      <c r="D491" s="157" t="n">
        <v>40401</v>
      </c>
      <c r="E491" s="158" t="n"/>
    </row>
    <row r="492">
      <c r="A492" s="149" t="n"/>
      <c r="B492" s="150" t="n"/>
      <c r="C492" s="87" t="inlineStr">
        <is>
          <t>ATO DECLARATÓRIO EXECUTIVO CODAC nº 63 de 03/09/2010</t>
        </is>
      </c>
      <c r="D492" s="150" t="n"/>
      <c r="E492" s="151" t="n"/>
    </row>
    <row r="493">
      <c r="A493" s="149" t="n"/>
      <c r="B493" s="150" t="n"/>
      <c r="C493" s="87" t="inlineStr">
        <is>
          <t>ATO DECLARATÓRIO EXECUTIVO CODAC nº 77 de 27/10/2010</t>
        </is>
      </c>
      <c r="D493" s="150" t="n"/>
      <c r="E493" s="151" t="n"/>
    </row>
    <row r="494">
      <c r="A494" s="149" t="n"/>
      <c r="B494" s="150" t="n"/>
      <c r="C494" s="87" t="inlineStr">
        <is>
          <t>ATO DECLARATÓRIO EXECUTIVO CODAC nº 49 de 25/04/2012</t>
        </is>
      </c>
      <c r="D494" s="150" t="n"/>
      <c r="E494" s="151" t="n"/>
    </row>
    <row r="495" ht="15.75" customHeight="1" s="85" thickBot="1">
      <c r="A495" s="152" t="n"/>
      <c r="B495" s="153" t="n"/>
      <c r="C495" s="88" t="inlineStr">
        <is>
          <t>ATO DECLARATÓRIO EXECUTIVO CODAC nº 43 de 15/12/2014</t>
        </is>
      </c>
      <c r="D495" s="153" t="n"/>
      <c r="E495" s="154" t="n"/>
    </row>
    <row r="496" ht="86.25" customHeight="1" s="85" thickBot="1">
      <c r="A496" s="113" t="n">
        <v>1689</v>
      </c>
      <c r="B496" s="90" t="inlineStr">
        <is>
          <t>R D Ativa - Bens ou Serviços Adquiridos de Sociedades Cooperativas e Associações Profissionais ou Assemelhadas - Retido por Órgão Público</t>
        </is>
      </c>
      <c r="C496" s="91" t="inlineStr">
        <is>
          <t>ATO DECLARATÓRIO EXECUTIVO CORAT nº 36 de 12/05/2006</t>
        </is>
      </c>
      <c r="D496" s="92" t="n">
        <v>38852</v>
      </c>
      <c r="E496" s="98" t="n"/>
    </row>
    <row r="497">
      <c r="A497" s="155" t="n">
        <v>1690</v>
      </c>
      <c r="B497" s="156" t="inlineStr">
        <is>
          <t>CPSS - Decisão Judicial Mandado de Segurança</t>
        </is>
      </c>
      <c r="C497" s="87" t="inlineStr">
        <is>
          <t>ATO DECLARATÓRIO EXECUTIVO CODAC nº 56 de 10/08/2010</t>
        </is>
      </c>
      <c r="D497" s="157" t="n">
        <v>40401</v>
      </c>
      <c r="E497" s="163" t="n">
        <v>41990</v>
      </c>
    </row>
    <row r="498">
      <c r="A498" s="149" t="n"/>
      <c r="B498" s="150" t="n"/>
      <c r="C498" s="87" t="inlineStr">
        <is>
          <t>ATO DECLARATÓRIO EXECUTIVO CODAC nº 63 de 03/09/2010</t>
        </is>
      </c>
      <c r="D498" s="150" t="n"/>
      <c r="E498" s="151" t="n"/>
    </row>
    <row r="499">
      <c r="A499" s="149" t="n"/>
      <c r="B499" s="150" t="n"/>
      <c r="C499" s="87" t="inlineStr">
        <is>
          <t>ATO DECLARATÓRIO EXECUTIVO CODAC nº 77 de 27/10/2010</t>
        </is>
      </c>
      <c r="D499" s="150" t="n"/>
      <c r="E499" s="151" t="n"/>
    </row>
    <row r="500">
      <c r="A500" s="149" t="n"/>
      <c r="B500" s="150" t="n"/>
      <c r="C500" s="87" t="inlineStr">
        <is>
          <t>ATO DECLARATÓRIO EXECUTIVO CODAC nº 49 de 25/04/2012</t>
        </is>
      </c>
      <c r="D500" s="150" t="n"/>
      <c r="E500" s="151" t="n"/>
    </row>
    <row r="501" ht="15.75" customHeight="1" s="85" thickBot="1">
      <c r="A501" s="152" t="n"/>
      <c r="B501" s="153" t="n"/>
      <c r="C501" s="88" t="inlineStr">
        <is>
          <t>ATO DECLARATÓRIO EXECUTIVO CODAC nº 43 de 15/12/2014</t>
        </is>
      </c>
      <c r="D501" s="153" t="n"/>
      <c r="E501" s="154" t="n"/>
    </row>
    <row r="502" ht="43.5" customHeight="1" s="85" thickBot="1">
      <c r="A502" s="113" t="n">
        <v>1691</v>
      </c>
      <c r="B502" s="90" t="inlineStr">
        <is>
          <t>R D Ativa - Financeiras - Retenção em Pagamento por Órgão Público</t>
        </is>
      </c>
      <c r="C502" s="91" t="inlineStr">
        <is>
          <t>ATO DECLARATÓRIO EXECUTIVO CORAT nº 36 de 12/05/2006</t>
        </is>
      </c>
      <c r="D502" s="92" t="n">
        <v>38852</v>
      </c>
      <c r="E502" s="98" t="n"/>
    </row>
    <row r="503">
      <c r="A503" s="155" t="n">
        <v>1700</v>
      </c>
      <c r="B503" s="156" t="inlineStr">
        <is>
          <t>CPSS - Servidor Civil Inativo</t>
        </is>
      </c>
      <c r="C503" s="87" t="inlineStr">
        <is>
          <t>ATO DECLARATÓRIO EXECUTIVO CODAC nº 56 de 10/08/2010</t>
        </is>
      </c>
      <c r="D503" s="157" t="n">
        <v>40401</v>
      </c>
      <c r="E503" s="158" t="n"/>
    </row>
    <row r="504">
      <c r="A504" s="149" t="n"/>
      <c r="B504" s="150" t="n"/>
      <c r="C504" s="87" t="inlineStr">
        <is>
          <t>ATO DECLARATÓRIO EXECUTIVO CODAC nº 63 de 03/09/2010</t>
        </is>
      </c>
      <c r="D504" s="150" t="n"/>
      <c r="E504" s="151" t="n"/>
    </row>
    <row r="505">
      <c r="A505" s="149" t="n"/>
      <c r="B505" s="150" t="n"/>
      <c r="C505" s="87" t="inlineStr">
        <is>
          <t>ATO DECLARATÓRIO EXECUTIVO CODAC nº 77 de 27/10/2010</t>
        </is>
      </c>
      <c r="D505" s="150" t="n"/>
      <c r="E505" s="151" t="n"/>
    </row>
    <row r="506">
      <c r="A506" s="149" t="n"/>
      <c r="B506" s="150" t="n"/>
      <c r="C506" s="87" t="inlineStr">
        <is>
          <t>ATO DECLARATÓRIO EXECUTIVO CODAC nº 49 de 25/04/2012</t>
        </is>
      </c>
      <c r="D506" s="150" t="n"/>
      <c r="E506" s="151" t="n"/>
    </row>
    <row r="507" ht="15.75" customHeight="1" s="85" thickBot="1">
      <c r="A507" s="152" t="n"/>
      <c r="B507" s="153" t="n"/>
      <c r="C507" s="88" t="inlineStr">
        <is>
          <t>ATO DECLARATÓRIO EXECUTIVO CODAC nº 43 de 15/12/2014</t>
        </is>
      </c>
      <c r="D507" s="153" t="n"/>
      <c r="E507" s="154" t="n"/>
    </row>
    <row r="508" ht="43.5" customHeight="1" s="85" thickBot="1">
      <c r="A508" s="113" t="n">
        <v>1703</v>
      </c>
      <c r="B508" s="90" t="inlineStr">
        <is>
          <t>R D Ativa - Serviços - Retenção em Pagamento por Órgão Público</t>
        </is>
      </c>
      <c r="C508" s="91" t="inlineStr">
        <is>
          <t>ATO DECLARATÓRIO EXECUTIVO CORAT nº 36 de 12/05/2006</t>
        </is>
      </c>
      <c r="D508" s="92" t="n">
        <v>38852</v>
      </c>
      <c r="E508" s="98" t="n"/>
    </row>
    <row r="509">
      <c r="A509" s="155" t="n">
        <v>1708</v>
      </c>
      <c r="B509" s="156" t="inlineStr">
        <is>
          <t>IRRF - Remuneração Serviços Prestados por Pessoa Jurídica</t>
        </is>
      </c>
      <c r="C509" s="87" t="inlineStr">
        <is>
          <t>ATO DECLARATÓRIO EXECUTIVO CORAT nº 10 de 27/01/2005</t>
        </is>
      </c>
      <c r="D509" s="157" t="n">
        <v>367</v>
      </c>
      <c r="E509" s="158" t="n"/>
    </row>
    <row r="510" ht="15.75" customHeight="1" s="85" thickBot="1">
      <c r="A510" s="152" t="n"/>
      <c r="B510" s="153" t="n"/>
      <c r="C510" s="88" t="inlineStr">
        <is>
          <t>ATO DECLARATÓRIO EXECUTIVO CORAT nº 32 de 05/04/2005</t>
        </is>
      </c>
      <c r="D510" s="153" t="n"/>
      <c r="E510" s="154" t="n"/>
    </row>
    <row r="511">
      <c r="A511" s="159" t="n">
        <v>1717</v>
      </c>
      <c r="B511" s="160" t="inlineStr">
        <is>
          <t>CPSS - Pensionista Civil</t>
        </is>
      </c>
      <c r="C511" s="93" t="inlineStr">
        <is>
          <t>ATO DECLARATÓRIO EXECUTIVO CODAC nº 56 de 10/08/2010</t>
        </is>
      </c>
      <c r="D511" s="161" t="n">
        <v>40401</v>
      </c>
      <c r="E511" s="162" t="n"/>
    </row>
    <row r="512">
      <c r="A512" s="149" t="n"/>
      <c r="B512" s="150" t="n"/>
      <c r="C512" s="93" t="inlineStr">
        <is>
          <t>ATO DECLARATÓRIO EXECUTIVO CODAC nº 63 de 03/09/2010</t>
        </is>
      </c>
      <c r="D512" s="150" t="n"/>
      <c r="E512" s="151" t="n"/>
    </row>
    <row r="513">
      <c r="A513" s="149" t="n"/>
      <c r="B513" s="150" t="n"/>
      <c r="C513" s="93" t="inlineStr">
        <is>
          <t>ATO DECLARATÓRIO EXECUTIVO CODAC nº 77 de 27/10/2010</t>
        </is>
      </c>
      <c r="D513" s="150" t="n"/>
      <c r="E513" s="151" t="n"/>
    </row>
    <row r="514">
      <c r="A514" s="149" t="n"/>
      <c r="B514" s="150" t="n"/>
      <c r="C514" s="93" t="inlineStr">
        <is>
          <t>ATO DECLARATÓRIO EXECUTIVO CODAC nº 49 de 25/04/2012</t>
        </is>
      </c>
      <c r="D514" s="150" t="n"/>
      <c r="E514" s="151" t="n"/>
    </row>
    <row r="515" ht="15.75" customHeight="1" s="85" thickBot="1">
      <c r="A515" s="152" t="n"/>
      <c r="B515" s="153" t="n"/>
      <c r="C515" s="91" t="inlineStr">
        <is>
          <t>ATO DECLARATÓRIO EXECUTIVO CODAC nº 43 de 15/12/2014</t>
        </is>
      </c>
      <c r="D515" s="153" t="n"/>
      <c r="E515" s="154" t="n"/>
    </row>
    <row r="516">
      <c r="A516" s="155" t="n">
        <v>1723</v>
      </c>
      <c r="B516" s="156" t="inlineStr">
        <is>
          <t>CPSS - Servidor Civil Ativo - Precatório Judicial e Requisição de Pequeno Valor</t>
        </is>
      </c>
      <c r="C516" s="87" t="inlineStr">
        <is>
          <t>ATO DECLARATÓRIO EXECUTIVO CODAC nº 56 de 10/08/2010</t>
        </is>
      </c>
      <c r="D516" s="157" t="n">
        <v>40401</v>
      </c>
      <c r="E516" s="158" t="n"/>
    </row>
    <row r="517">
      <c r="A517" s="149" t="n"/>
      <c r="B517" s="150" t="n"/>
      <c r="C517" s="87" t="inlineStr">
        <is>
          <t>ATO DECLARATÓRIO EXECUTIVO CODAC nº 63 de 03/09/2010</t>
        </is>
      </c>
      <c r="D517" s="150" t="n"/>
      <c r="E517" s="151" t="n"/>
    </row>
    <row r="518">
      <c r="A518" s="149" t="n"/>
      <c r="B518" s="150" t="n"/>
      <c r="C518" s="87" t="inlineStr">
        <is>
          <t>ATO DECLARATÓRIO EXECUTIVO CODAC nº 77 de 27/10/2010</t>
        </is>
      </c>
      <c r="D518" s="150" t="n"/>
      <c r="E518" s="151" t="n"/>
    </row>
    <row r="519">
      <c r="A519" s="149" t="n"/>
      <c r="B519" s="150" t="n"/>
      <c r="C519" s="87" t="inlineStr">
        <is>
          <t>ATO DECLARATÓRIO EXECUTIVO CODAC nº 49 de 25/04/2012</t>
        </is>
      </c>
      <c r="D519" s="150" t="n"/>
      <c r="E519" s="151" t="n"/>
    </row>
    <row r="520" ht="15.75" customHeight="1" s="85" thickBot="1">
      <c r="A520" s="152" t="n"/>
      <c r="B520" s="153" t="n"/>
      <c r="C520" s="88" t="inlineStr">
        <is>
          <t>ATO DECLARATÓRIO EXECUTIVO CODAC nº 43 de 15/12/2014</t>
        </is>
      </c>
      <c r="D520" s="153" t="n"/>
      <c r="E520" s="154" t="n"/>
    </row>
    <row r="521" ht="43.5" customHeight="1" s="85" thickBot="1">
      <c r="A521" s="113" t="n">
        <v>1729</v>
      </c>
      <c r="B521" s="90" t="inlineStr">
        <is>
          <t>R D Ativa - Combustível - Retenção em Pagamento por Órgão Público</t>
        </is>
      </c>
      <c r="C521" s="91" t="inlineStr">
        <is>
          <t>ATO DECLARATÓRIO EXECUTIVO CORAT nº 36 de 12/05/2006</t>
        </is>
      </c>
      <c r="D521" s="92" t="n">
        <v>38852</v>
      </c>
      <c r="E521" s="98" t="n"/>
    </row>
    <row r="522">
      <c r="A522" s="155" t="n">
        <v>1730</v>
      </c>
      <c r="B522" s="156" t="inlineStr">
        <is>
          <t>CPSS - Servidor Civil Inativo - Precatório Judicial e Requisição de Pequeno Valor</t>
        </is>
      </c>
      <c r="C522" s="87" t="inlineStr">
        <is>
          <t>ATO DECLARATÓRIO EXECUTIVO CODAC nº 56 de 10/08/2010</t>
        </is>
      </c>
      <c r="D522" s="157" t="n">
        <v>40401</v>
      </c>
      <c r="E522" s="158" t="n"/>
    </row>
    <row r="523">
      <c r="A523" s="149" t="n"/>
      <c r="B523" s="150" t="n"/>
      <c r="C523" s="87" t="inlineStr">
        <is>
          <t>ATO DECLARATÓRIO EXECUTIVO CODAC nº 63 de 03/09/2010</t>
        </is>
      </c>
      <c r="D523" s="150" t="n"/>
      <c r="E523" s="151" t="n"/>
    </row>
    <row r="524">
      <c r="A524" s="149" t="n"/>
      <c r="B524" s="150" t="n"/>
      <c r="C524" s="87" t="inlineStr">
        <is>
          <t>ATO DECLARATÓRIO EXECUTIVO CODAC nº 77 de 27/10/2010</t>
        </is>
      </c>
      <c r="D524" s="150" t="n"/>
      <c r="E524" s="151" t="n"/>
    </row>
    <row r="525">
      <c r="A525" s="149" t="n"/>
      <c r="B525" s="150" t="n"/>
      <c r="C525" s="87" t="inlineStr">
        <is>
          <t>ATO DECLARATÓRIO EXECUTIVO CODAC nº 49 de 25/04/2012</t>
        </is>
      </c>
      <c r="D525" s="150" t="n"/>
      <c r="E525" s="151" t="n"/>
    </row>
    <row r="526" ht="15.75" customHeight="1" s="85" thickBot="1">
      <c r="A526" s="152" t="n"/>
      <c r="B526" s="153" t="n"/>
      <c r="C526" s="88" t="inlineStr">
        <is>
          <t>ATO DECLARATÓRIO EXECUTIVO CODAC nº 43 de 15/12/2014</t>
        </is>
      </c>
      <c r="D526" s="153" t="n"/>
      <c r="E526" s="154" t="n"/>
    </row>
    <row r="527" ht="86.25" customHeight="1" s="85" thickBot="1">
      <c r="A527" s="113" t="n">
        <v>1731</v>
      </c>
      <c r="B527" s="90" t="inlineStr">
        <is>
          <t>R D Ativa - Retenção na Fonte de Contribuições sobre Pagamentos dos Estados, DF e Municípios pela Aquisição de Bens e Serviços - CSLL, Cofins e PIS</t>
        </is>
      </c>
      <c r="C527" s="91" t="inlineStr">
        <is>
          <t>ATO DECLARATÓRIO EXECUTIVO CORAT nº 36 de 12/05/2006</t>
        </is>
      </c>
      <c r="D527" s="92" t="n">
        <v>38852</v>
      </c>
      <c r="E527" s="98" t="n"/>
    </row>
    <row r="528">
      <c r="A528" s="155" t="n">
        <v>1752</v>
      </c>
      <c r="B528" s="156" t="inlineStr">
        <is>
          <t>CPSS - Pensionista - Precatório Judicial e Requisição de Pequeno Valor</t>
        </is>
      </c>
      <c r="C528" s="87" t="inlineStr">
        <is>
          <t>ATO DECLARATÓRIO EXECUTIVO CODAC nº 56 de 10/08/2010</t>
        </is>
      </c>
      <c r="D528" s="157" t="n">
        <v>40401</v>
      </c>
      <c r="E528" s="158" t="n"/>
    </row>
    <row r="529">
      <c r="A529" s="149" t="n"/>
      <c r="B529" s="150" t="n"/>
      <c r="C529" s="87" t="inlineStr">
        <is>
          <t>ATO DECLARATÓRIO EXECUTIVO CODAC nº 63 de 03/09/2010</t>
        </is>
      </c>
      <c r="D529" s="150" t="n"/>
      <c r="E529" s="151" t="n"/>
    </row>
    <row r="530">
      <c r="A530" s="149" t="n"/>
      <c r="B530" s="150" t="n"/>
      <c r="C530" s="87" t="inlineStr">
        <is>
          <t>ATO DECLARATÓRIO EXECUTIVO CODAC nº 77 de 27/10/2010</t>
        </is>
      </c>
      <c r="D530" s="150" t="n"/>
      <c r="E530" s="151" t="n"/>
    </row>
    <row r="531">
      <c r="A531" s="149" t="n"/>
      <c r="B531" s="150" t="n"/>
      <c r="C531" s="87" t="inlineStr">
        <is>
          <t>ATO DECLARATÓRIO EXECUTIVO CODAC nº 49 de 25/04/2012</t>
        </is>
      </c>
      <c r="D531" s="150" t="n"/>
      <c r="E531" s="151" t="n"/>
    </row>
    <row r="532" ht="15.75" customHeight="1" s="85" thickBot="1">
      <c r="A532" s="152" t="n"/>
      <c r="B532" s="153" t="n"/>
      <c r="C532" s="88" t="inlineStr">
        <is>
          <t>ATO DECLARATÓRIO EXECUTIVO CODAC nº 43 de 15/12/2014</t>
        </is>
      </c>
      <c r="D532" s="153" t="n"/>
      <c r="E532" s="154" t="n"/>
    </row>
    <row r="533">
      <c r="A533" s="159" t="n">
        <v>1769</v>
      </c>
      <c r="B533" s="160" t="inlineStr">
        <is>
          <t>CPSS - Patronal - Servidor Civil Ativo - Operação Intra-Orçamentária</t>
        </is>
      </c>
      <c r="C533" s="93" t="inlineStr">
        <is>
          <t>ATO DECLARATÓRIO EXECUTIVO CODAC nº 56 de 10/08/2010</t>
        </is>
      </c>
      <c r="D533" s="161" t="n">
        <v>40401</v>
      </c>
      <c r="E533" s="162" t="n"/>
    </row>
    <row r="534">
      <c r="A534" s="149" t="n"/>
      <c r="B534" s="150" t="n"/>
      <c r="C534" s="93" t="inlineStr">
        <is>
          <t>ATO DECLARATÓRIO EXECUTIVO CODAC nº 63 de 03/09/2010</t>
        </is>
      </c>
      <c r="D534" s="150" t="n"/>
      <c r="E534" s="151" t="n"/>
    </row>
    <row r="535">
      <c r="A535" s="149" t="n"/>
      <c r="B535" s="150" t="n"/>
      <c r="C535" s="93" t="inlineStr">
        <is>
          <t>ATO DECLARATÓRIO EXECUTIVO CODAC nº 77 de 27/10/2010</t>
        </is>
      </c>
      <c r="D535" s="150" t="n"/>
      <c r="E535" s="151" t="n"/>
    </row>
    <row r="536">
      <c r="A536" s="149" t="n"/>
      <c r="B536" s="150" t="n"/>
      <c r="C536" s="93" t="inlineStr">
        <is>
          <t>ATO DECLARATÓRIO EXECUTIVO CODAC nº 49 de 25/04/2012</t>
        </is>
      </c>
      <c r="D536" s="150" t="n"/>
      <c r="E536" s="151" t="n"/>
    </row>
    <row r="537" ht="15.75" customHeight="1" s="85" thickBot="1">
      <c r="A537" s="152" t="n"/>
      <c r="B537" s="153" t="n"/>
      <c r="C537" s="91" t="inlineStr">
        <is>
          <t>ATO DECLARATÓRIO EXECUTIVO CODAC nº 43 de 15/12/2014</t>
        </is>
      </c>
      <c r="D537" s="153" t="n"/>
      <c r="E537" s="154" t="n"/>
    </row>
    <row r="538" ht="86.25" customHeight="1" s="85" thickBot="1">
      <c r="A538" s="105" t="n">
        <v>1772</v>
      </c>
      <c r="B538" s="95" t="inlineStr">
        <is>
          <t>R D Ativa - Retenção na Fonte de Contribuições sobre Pagamentos de Pessoa Jurídica a outra Pessoa Jurídica de Direito Privado - CSLL, Cofins e PIS</t>
        </is>
      </c>
      <c r="C538" s="88" t="inlineStr">
        <is>
          <t>ATO DECLARATÓRIO EXECUTIVO CORAT nº 36 de 12/05/2006</t>
        </is>
      </c>
      <c r="D538" s="96" t="n">
        <v>38852</v>
      </c>
      <c r="E538" s="99" t="n"/>
    </row>
    <row r="539">
      <c r="A539" s="159" t="n">
        <v>1781</v>
      </c>
      <c r="B539" s="160" t="inlineStr">
        <is>
          <t>CPSS - Patronal - Servidor Civil Licenciado/Afastado - Operação Intra-Orçamentária</t>
        </is>
      </c>
      <c r="C539" s="93" t="inlineStr">
        <is>
          <t>ATO DECLARATÓRIO EXECUTIVO CODAC nº 56 de 10/08/2010</t>
        </is>
      </c>
      <c r="D539" s="161" t="n">
        <v>40401</v>
      </c>
      <c r="E539" s="162" t="n"/>
    </row>
    <row r="540">
      <c r="A540" s="149" t="n"/>
      <c r="B540" s="150" t="n"/>
      <c r="C540" s="93" t="inlineStr">
        <is>
          <t>ATO DECLARATÓRIO EXECUTIVO CODAC nº 63 de 03/09/2010</t>
        </is>
      </c>
      <c r="D540" s="150" t="n"/>
      <c r="E540" s="151" t="n"/>
    </row>
    <row r="541">
      <c r="A541" s="149" t="n"/>
      <c r="B541" s="150" t="n"/>
      <c r="C541" s="93" t="inlineStr">
        <is>
          <t>ATO DECLARATÓRIO EXECUTIVO CODAC nº 77 de 27/10/2010</t>
        </is>
      </c>
      <c r="D541" s="150" t="n"/>
      <c r="E541" s="151" t="n"/>
    </row>
    <row r="542">
      <c r="A542" s="149" t="n"/>
      <c r="B542" s="150" t="n"/>
      <c r="C542" s="93" t="inlineStr">
        <is>
          <t>ATO DECLARATÓRIO EXECUTIVO CODAC nº 49 de 25/04/2012</t>
        </is>
      </c>
      <c r="D542" s="150" t="n"/>
      <c r="E542" s="151" t="n"/>
    </row>
    <row r="543" ht="15.75" customHeight="1" s="85" thickBot="1">
      <c r="A543" s="152" t="n"/>
      <c r="B543" s="153" t="n"/>
      <c r="C543" s="91" t="inlineStr">
        <is>
          <t>ATO DECLARATÓRIO EXECUTIVO CODAC nº 43 de 15/12/2014</t>
        </is>
      </c>
      <c r="D543" s="153" t="n"/>
      <c r="E543" s="154" t="n"/>
    </row>
    <row r="544">
      <c r="A544" s="155" t="n">
        <v>1800</v>
      </c>
      <c r="B544" s="156" t="inlineStr">
        <is>
          <t>IRPJ - FINOR</t>
        </is>
      </c>
      <c r="C544" s="87" t="inlineStr">
        <is>
          <t>INSTRUÇÃO NORMATIVA RFB nº 90 de 31/07/1998</t>
        </is>
      </c>
      <c r="D544" s="157" t="n">
        <v>367</v>
      </c>
      <c r="E544" s="163" t="n">
        <v>37614</v>
      </c>
    </row>
    <row r="545" ht="15.75" customHeight="1" s="85" thickBot="1">
      <c r="A545" s="152" t="n"/>
      <c r="B545" s="153" t="n"/>
      <c r="C545" s="88" t="inlineStr">
        <is>
          <t>INSTRUÇÃO NORMATIVA RFB nº 267 de 23/12/2002</t>
        </is>
      </c>
      <c r="D545" s="153" t="n"/>
      <c r="E545" s="154" t="n"/>
    </row>
    <row r="546" ht="15.75" customHeight="1" s="85" thickBot="1">
      <c r="A546" s="113" t="n">
        <v>1804</v>
      </c>
      <c r="B546" s="90" t="inlineStr">
        <is>
          <t>Receita Dívida Ativa - CSLL</t>
        </is>
      </c>
      <c r="C546" s="90" t="n"/>
      <c r="D546" s="92" t="n">
        <v>367</v>
      </c>
      <c r="E546" s="98" t="n"/>
    </row>
    <row r="547">
      <c r="A547" s="155" t="n">
        <v>1808</v>
      </c>
      <c r="B547" s="156" t="inlineStr">
        <is>
          <t>CPSS - Patronal - Decisão Judicial Mandado de Segurança - Operação Intra-Orçamentária</t>
        </is>
      </c>
      <c r="C547" s="87" t="inlineStr">
        <is>
          <t>ATO DECLARATÓRIO EXECUTIVO CODAC nº 56 de 10/08/2010</t>
        </is>
      </c>
      <c r="D547" s="157" t="n">
        <v>40401</v>
      </c>
      <c r="E547" s="163" t="n">
        <v>41990</v>
      </c>
    </row>
    <row r="548">
      <c r="A548" s="149" t="n"/>
      <c r="B548" s="150" t="n"/>
      <c r="C548" s="87" t="inlineStr">
        <is>
          <t>ATO DECLARATÓRIO EXECUTIVO CODAC nº 63 de 03/09/2010</t>
        </is>
      </c>
      <c r="D548" s="150" t="n"/>
      <c r="E548" s="151" t="n"/>
    </row>
    <row r="549">
      <c r="A549" s="149" t="n"/>
      <c r="B549" s="150" t="n"/>
      <c r="C549" s="87" t="inlineStr">
        <is>
          <t>ATO DECLARATÓRIO EXECUTIVO CODAC nº 77 de 27/10/2010</t>
        </is>
      </c>
      <c r="D549" s="150" t="n"/>
      <c r="E549" s="151" t="n"/>
    </row>
    <row r="550">
      <c r="A550" s="149" t="n"/>
      <c r="B550" s="150" t="n"/>
      <c r="C550" s="87" t="inlineStr">
        <is>
          <t>ATO DECLARATÓRIO EXECUTIVO CODAC nº 49 de 25/04/2012</t>
        </is>
      </c>
      <c r="D550" s="150" t="n"/>
      <c r="E550" s="151" t="n"/>
    </row>
    <row r="551" ht="15.75" customHeight="1" s="85" thickBot="1">
      <c r="A551" s="152" t="n"/>
      <c r="B551" s="153" t="n"/>
      <c r="C551" s="88" t="inlineStr">
        <is>
          <t>ATO DECLARATÓRIO EXECUTIVO CODAC nº 43 de 15/12/2014</t>
        </is>
      </c>
      <c r="D551" s="153" t="n"/>
      <c r="E551" s="154" t="n"/>
    </row>
    <row r="552">
      <c r="A552" s="159" t="n">
        <v>1814</v>
      </c>
      <c r="B552" s="160" t="inlineStr">
        <is>
          <t>CPSS - Patronal - Servidor no Exterior - Operação Intra-Orçamentária</t>
        </is>
      </c>
      <c r="C552" s="93" t="inlineStr">
        <is>
          <t>ATO DECLARATÓRIO EXECUTIVO CODAC nº 56 de 10/08/2010</t>
        </is>
      </c>
      <c r="D552" s="161" t="n">
        <v>40401</v>
      </c>
      <c r="E552" s="162" t="n"/>
    </row>
    <row r="553">
      <c r="A553" s="149" t="n"/>
      <c r="B553" s="150" t="n"/>
      <c r="C553" s="93" t="inlineStr">
        <is>
          <t>ATO DECLARATÓRIO EXECUTIVO CODAC nº 63 de 03/09/2010</t>
        </is>
      </c>
      <c r="D553" s="150" t="n"/>
      <c r="E553" s="151" t="n"/>
    </row>
    <row r="554">
      <c r="A554" s="149" t="n"/>
      <c r="B554" s="150" t="n"/>
      <c r="C554" s="93" t="inlineStr">
        <is>
          <t>ATO DECLARATÓRIO EXECUTIVO CODAC nº 77 de 27/10/2010</t>
        </is>
      </c>
      <c r="D554" s="150" t="n"/>
      <c r="E554" s="151" t="n"/>
    </row>
    <row r="555">
      <c r="A555" s="149" t="n"/>
      <c r="B555" s="150" t="n"/>
      <c r="C555" s="93" t="inlineStr">
        <is>
          <t>ATO DECLARATÓRIO EXECUTIVO CODAC nº 49 de 25/04/2012</t>
        </is>
      </c>
      <c r="D555" s="150" t="n"/>
      <c r="E555" s="151" t="n"/>
    </row>
    <row r="556" ht="15.75" customHeight="1" s="85" thickBot="1">
      <c r="A556" s="152" t="n"/>
      <c r="B556" s="153" t="n"/>
      <c r="C556" s="91" t="inlineStr">
        <is>
          <t>ATO DECLARATÓRIO EXECUTIVO CODAC nº 43 de 15/12/2014</t>
        </is>
      </c>
      <c r="D556" s="153" t="n"/>
      <c r="E556" s="154" t="n"/>
    </row>
    <row r="557">
      <c r="A557" s="155" t="n">
        <v>1825</v>
      </c>
      <c r="B557" s="156" t="inlineStr">
        <is>
          <t>IRPJ - FINAM</t>
        </is>
      </c>
      <c r="C557" s="87" t="inlineStr">
        <is>
          <t>INSTRUÇÃO NORMATIVA RFB nº 90 de 31/07/1998</t>
        </is>
      </c>
      <c r="D557" s="157" t="n">
        <v>367</v>
      </c>
      <c r="E557" s="163" t="n">
        <v>37614</v>
      </c>
    </row>
    <row r="558" ht="15.75" customHeight="1" s="85" thickBot="1">
      <c r="A558" s="152" t="n"/>
      <c r="B558" s="153" t="n"/>
      <c r="C558" s="88" t="inlineStr">
        <is>
          <t>INSTRUÇÃO NORMATIVA RFB nº 267 de 23/12/2002</t>
        </is>
      </c>
      <c r="D558" s="153" t="n"/>
      <c r="E558" s="154" t="n"/>
    </row>
    <row r="559">
      <c r="A559" s="159" t="n">
        <v>1837</v>
      </c>
      <c r="B559" s="160" t="inlineStr">
        <is>
          <t>CPSS - Patronal - Precatório Judicial e Requisição de Pequeno Valor - Operação Intra-Orçamentária</t>
        </is>
      </c>
      <c r="C559" s="93" t="inlineStr">
        <is>
          <t>ATO DECLARATÓRIO EXECUTIVO CODAC nº 56 de 10/08/2010</t>
        </is>
      </c>
      <c r="D559" s="161" t="n">
        <v>40401</v>
      </c>
      <c r="E559" s="162" t="n"/>
    </row>
    <row r="560">
      <c r="A560" s="149" t="n"/>
      <c r="B560" s="150" t="n"/>
      <c r="C560" s="93" t="inlineStr">
        <is>
          <t>ATO DECLARATÓRIO EXECUTIVO CODAC nº 63 de 03/09/2010</t>
        </is>
      </c>
      <c r="D560" s="150" t="n"/>
      <c r="E560" s="151" t="n"/>
    </row>
    <row r="561">
      <c r="A561" s="149" t="n"/>
      <c r="B561" s="150" t="n"/>
      <c r="C561" s="93" t="inlineStr">
        <is>
          <t>ATO DECLARATÓRIO EXECUTIVO CODAC nº 77 de 27/10/2010</t>
        </is>
      </c>
      <c r="D561" s="150" t="n"/>
      <c r="E561" s="151" t="n"/>
    </row>
    <row r="562">
      <c r="A562" s="149" t="n"/>
      <c r="B562" s="150" t="n"/>
      <c r="C562" s="93" t="inlineStr">
        <is>
          <t>ATO DECLARATÓRIO EXECUTIVO CODAC nº 49 de 25/04/2012</t>
        </is>
      </c>
      <c r="D562" s="150" t="n"/>
      <c r="E562" s="151" t="n"/>
    </row>
    <row r="563" ht="15.75" customHeight="1" s="85" thickBot="1">
      <c r="A563" s="152" t="n"/>
      <c r="B563" s="153" t="n"/>
      <c r="C563" s="91" t="inlineStr">
        <is>
          <t>ATO DECLARATÓRIO EXECUTIVO CODAC nº 43 de 15/12/2014</t>
        </is>
      </c>
      <c r="D563" s="153" t="n"/>
      <c r="E563" s="154" t="n"/>
    </row>
    <row r="564">
      <c r="A564" s="155" t="n">
        <v>1838</v>
      </c>
      <c r="B564" s="156" t="inlineStr">
        <is>
          <t>IRPJ - FUNRES</t>
        </is>
      </c>
      <c r="C564" s="87" t="inlineStr">
        <is>
          <t>INSTRUÇÃO NORMATIVA RFB nº 90 de 31/07/1998</t>
        </is>
      </c>
      <c r="D564" s="157" t="n">
        <v>367</v>
      </c>
      <c r="E564" s="163" t="n">
        <v>37614</v>
      </c>
    </row>
    <row r="565" ht="15.75" customHeight="1" s="85" thickBot="1">
      <c r="A565" s="152" t="n"/>
      <c r="B565" s="153" t="n"/>
      <c r="C565" s="88" t="inlineStr">
        <is>
          <t>INSTRUÇÃO NORMATIVA RFB nº 267 de 23/12/2002</t>
        </is>
      </c>
      <c r="D565" s="153" t="n"/>
      <c r="E565" s="154" t="n"/>
    </row>
    <row r="566" ht="29.25" customHeight="1" s="85" thickBot="1">
      <c r="A566" s="113" t="n">
        <v>1840</v>
      </c>
      <c r="B566" s="90" t="inlineStr">
        <is>
          <t>Cofins - Vendas à ZMF - Substituição Tributária</t>
        </is>
      </c>
      <c r="C566" s="91" t="inlineStr">
        <is>
          <t>ATO DECLARATÓRIO EXECUTIVO CORAT nº 39 de 17/05/2006</t>
        </is>
      </c>
      <c r="D566" s="92" t="n">
        <v>38854</v>
      </c>
      <c r="E566" s="98" t="n"/>
    </row>
    <row r="567">
      <c r="A567" s="155" t="n">
        <v>1843</v>
      </c>
      <c r="B567" s="156" t="inlineStr">
        <is>
          <t>R D Ativa - Contribuição do Plano de Seguridade Social do Servidor Público - CPSS - Patronal</t>
        </is>
      </c>
      <c r="C567" s="87" t="inlineStr">
        <is>
          <t>ATO DECLARATÓRIO EXECUTIVO CODAC nº 70 de 04/10/2010</t>
        </is>
      </c>
      <c r="D567" s="157" t="n">
        <v>40456</v>
      </c>
      <c r="E567" s="158" t="n"/>
    </row>
    <row r="568">
      <c r="A568" s="149" t="n"/>
      <c r="B568" s="150" t="n"/>
      <c r="C568" s="87" t="inlineStr">
        <is>
          <t>ATO DECLARATÓRIO EXECUTIVO CODAC nº 77 de 27/10/2010</t>
        </is>
      </c>
      <c r="D568" s="150" t="n"/>
      <c r="E568" s="151" t="n"/>
    </row>
    <row r="569">
      <c r="A569" s="149" t="n"/>
      <c r="B569" s="150" t="n"/>
      <c r="C569" s="87" t="inlineStr">
        <is>
          <t>ATO DECLARATÓRIO EXECUTIVO CODAC nº 49 de 25/04/2012</t>
        </is>
      </c>
      <c r="D569" s="150" t="n"/>
      <c r="E569" s="151" t="n"/>
    </row>
    <row r="570" ht="15.75" customHeight="1" s="85" thickBot="1">
      <c r="A570" s="152" t="n"/>
      <c r="B570" s="153" t="n"/>
      <c r="C570" s="88" t="inlineStr">
        <is>
          <t>ATO DECLARATÓRIO EXECUTIVO CODAC nº 43 de 15/12/2014</t>
        </is>
      </c>
      <c r="D570" s="153" t="n"/>
      <c r="E570" s="154" t="n"/>
    </row>
    <row r="571">
      <c r="A571" s="159" t="n">
        <v>1850</v>
      </c>
      <c r="B571" s="160" t="inlineStr">
        <is>
          <t>Contribuição do Plano de Seguridade Social do Servidor Público - CPSS - Patronal - Lançamento de Ofício</t>
        </is>
      </c>
      <c r="C571" s="93" t="inlineStr">
        <is>
          <t>ATO DECLARATÓRIO EXECUTIVO CODAC nº 77 de 27/10/2010</t>
        </is>
      </c>
      <c r="D571" s="161" t="n">
        <v>40479</v>
      </c>
      <c r="E571" s="162" t="n"/>
    </row>
    <row r="572">
      <c r="A572" s="149" t="n"/>
      <c r="B572" s="150" t="n"/>
      <c r="C572" s="93" t="inlineStr">
        <is>
          <t>ATO DECLARATÓRIO EXECUTIVO CODAC nº 49 de 25/04/2012</t>
        </is>
      </c>
      <c r="D572" s="150" t="n"/>
      <c r="E572" s="151" t="n"/>
    </row>
    <row r="573" ht="15.75" customHeight="1" s="85" thickBot="1">
      <c r="A573" s="152" t="n"/>
      <c r="B573" s="153" t="n"/>
      <c r="C573" s="91" t="inlineStr">
        <is>
          <t>ATO DECLARATÓRIO EXECUTIVO CODAC nº 43 de 15/12/2014</t>
        </is>
      </c>
      <c r="D573" s="153" t="n"/>
      <c r="E573" s="154" t="n"/>
    </row>
    <row r="574">
      <c r="A574" s="155" t="n">
        <v>1872</v>
      </c>
      <c r="B574" s="156" t="inlineStr">
        <is>
          <t>Complemento de Contribuição Previdenciária - Recolhimento Mensal</t>
        </is>
      </c>
      <c r="C574" s="87" t="inlineStr">
        <is>
          <t>ATO DECLARATÓRIO EXECUTIVO CODAC nº 38 de 15/12/2017</t>
        </is>
      </c>
      <c r="D574" s="157" t="n">
        <v>43087</v>
      </c>
      <c r="E574" s="158" t="n"/>
    </row>
    <row r="575" ht="15.75" customHeight="1" s="85" thickBot="1">
      <c r="A575" s="152" t="n"/>
      <c r="B575" s="153" t="n"/>
      <c r="C575" s="88" t="inlineStr">
        <is>
          <t>ATO DECLARATÓRIO EXECUTIVO CODAC nº 5 de 06/02/2020</t>
        </is>
      </c>
      <c r="D575" s="153" t="n"/>
      <c r="E575" s="154" t="n"/>
    </row>
    <row r="576">
      <c r="A576" s="159" t="n">
        <v>1881</v>
      </c>
      <c r="B576" s="160" t="inlineStr">
        <is>
          <t>Multas Previstas na Legislação de Trânsito</t>
        </is>
      </c>
      <c r="C576" s="93" t="inlineStr">
        <is>
          <t>INSTRUÇÃO NORMATIVA RFB nº 34 de 10/05/1991</t>
        </is>
      </c>
      <c r="D576" s="161" t="n">
        <v>367</v>
      </c>
      <c r="E576" s="164" t="n">
        <v>38364</v>
      </c>
    </row>
    <row r="577" ht="15.75" customHeight="1" s="85" thickBot="1">
      <c r="A577" s="152" t="n"/>
      <c r="B577" s="153" t="n"/>
      <c r="C577" s="91" t="inlineStr">
        <is>
          <t>ATO DECLARATÓRIO EXECUTIVO CORAT nº 6 de 10/01/2005</t>
        </is>
      </c>
      <c r="D577" s="153" t="n"/>
      <c r="E577" s="154" t="n"/>
    </row>
    <row r="578" ht="57.75" customHeight="1" s="85" thickBot="1">
      <c r="A578" s="105" t="n">
        <v>1889</v>
      </c>
      <c r="B578" s="95" t="inlineStr">
        <is>
          <t>IRRF - Rendimentos Acumulados - Art. 12-A da Lei nº 7.713, de 22 de dezembro de 1988</t>
        </is>
      </c>
      <c r="C578" s="88" t="inlineStr">
        <is>
          <t>ATO DECLARATÓRIO EXECUTIVO CODAC nº 16 de 22/02/2011</t>
        </is>
      </c>
      <c r="D578" s="96" t="n">
        <v>40598</v>
      </c>
      <c r="E578" s="99" t="n"/>
    </row>
    <row r="579" ht="43.5" customHeight="1" s="85" thickBot="1">
      <c r="A579" s="113" t="n">
        <v>1894</v>
      </c>
      <c r="B579" s="90" t="inlineStr">
        <is>
          <t>Receita Dívida Ativa - Adicional ao Frete para Renovação da Marinha Mercante</t>
        </is>
      </c>
      <c r="C579" s="90" t="n"/>
      <c r="D579" s="92" t="n">
        <v>367</v>
      </c>
      <c r="E579" s="98" t="n"/>
    </row>
    <row r="580" ht="86.25" customHeight="1" s="85" thickBot="1">
      <c r="A580" s="105" t="n">
        <v>1895</v>
      </c>
      <c r="B580" s="95" t="inlineStr">
        <is>
          <t>IRRF - Rendimento Decorrente de Decisão da Justiça dos Estados/Distrito Federal, Exceto o Disposto no Artigo 12-A da Lei nº 7.713, de 22 de dezembro de 1988</t>
        </is>
      </c>
      <c r="C580" s="88" t="inlineStr">
        <is>
          <t>ATO DECLARATÓRIO EXECUTIVO CODAC nº 16 de 22/02/2011</t>
        </is>
      </c>
      <c r="D580" s="96" t="n">
        <v>40598</v>
      </c>
      <c r="E580" s="99" t="n"/>
    </row>
    <row r="581" ht="29.25" customHeight="1" s="85" thickBot="1">
      <c r="A581" s="113" t="n">
        <v>1905</v>
      </c>
      <c r="B581" s="90" t="inlineStr">
        <is>
          <t>R D Ativa - Honorários Advocatícios de Sucumbência</t>
        </is>
      </c>
      <c r="C581" s="91" t="inlineStr">
        <is>
          <t>ATO DECLARATÓRIO EXECUTIVO CODAC nº 61 de 01/09/2010</t>
        </is>
      </c>
      <c r="D581" s="92" t="n">
        <v>40430</v>
      </c>
      <c r="E581" s="98" t="n"/>
    </row>
    <row r="582">
      <c r="A582" s="155" t="n">
        <v>1911</v>
      </c>
      <c r="B582" s="156" t="inlineStr">
        <is>
          <t>R D Ativa - Contribuição do Plano de Seguridade Social do Servidor Público - CPSS - Não Patronal</t>
        </is>
      </c>
      <c r="C582" s="87" t="inlineStr">
        <is>
          <t>ATO DECLARATÓRIO EXECUTIVO CODAC nº 70 de 04/10/2010</t>
        </is>
      </c>
      <c r="D582" s="157" t="n">
        <v>40456</v>
      </c>
      <c r="E582" s="158" t="n"/>
    </row>
    <row r="583">
      <c r="A583" s="149" t="n"/>
      <c r="B583" s="150" t="n"/>
      <c r="C583" s="87" t="inlineStr">
        <is>
          <t>ATO DECLARATÓRIO EXECUTIVO CODAC nº 77 de 27/10/2010</t>
        </is>
      </c>
      <c r="D583" s="150" t="n"/>
      <c r="E583" s="151" t="n"/>
    </row>
    <row r="584">
      <c r="A584" s="149" t="n"/>
      <c r="B584" s="150" t="n"/>
      <c r="C584" s="87" t="inlineStr">
        <is>
          <t>ATO DECLARATÓRIO EXECUTIVO CODAC nº 49 de 25/04/2012</t>
        </is>
      </c>
      <c r="D584" s="150" t="n"/>
      <c r="E584" s="151" t="n"/>
    </row>
    <row r="585" ht="15.75" customHeight="1" s="85" thickBot="1">
      <c r="A585" s="152" t="n"/>
      <c r="B585" s="153" t="n"/>
      <c r="C585" s="88" t="inlineStr">
        <is>
          <t>ATO DECLARATÓRIO EXECUTIVO CODAC nº 43 de 15/12/2014</t>
        </is>
      </c>
      <c r="D585" s="153" t="n"/>
      <c r="E585" s="154" t="n"/>
    </row>
    <row r="586" ht="57.75" customHeight="1" s="85" thickBot="1">
      <c r="A586" s="113" t="n">
        <v>1919</v>
      </c>
      <c r="B586" s="90" t="inlineStr">
        <is>
          <t>Parcelamento - art. 9º da Medida Provisória nº 303, de 29 de Junho de 2006 - Pessoa Jurídica Optante pelo Simples</t>
        </is>
      </c>
      <c r="C586" s="91" t="inlineStr">
        <is>
          <t>INSTRUÇÃO NORMATIVA RFB nº 663 de 21/07/2006</t>
        </is>
      </c>
      <c r="D586" s="92" t="n">
        <v>38923</v>
      </c>
      <c r="E586" s="98" t="n"/>
    </row>
    <row r="587" ht="29.25" customHeight="1" s="85" thickBot="1">
      <c r="A587" s="105" t="n">
        <v>1921</v>
      </c>
      <c r="B587" s="95" t="inlineStr">
        <is>
          <t>PIS - Vendas à ZMF - Substituição Tributária</t>
        </is>
      </c>
      <c r="C587" s="88" t="inlineStr">
        <is>
          <t>ATO DECLARATÓRIO EXECUTIVO CORAT nº 39 de 17/05/2006</t>
        </is>
      </c>
      <c r="D587" s="96" t="n">
        <v>38854</v>
      </c>
      <c r="E587" s="99" t="n"/>
    </row>
    <row r="588" ht="57.75" customHeight="1" s="85" thickBot="1">
      <c r="A588" s="113" t="n">
        <v>1927</v>
      </c>
      <c r="B588" s="90" t="inlineStr">
        <is>
          <t>Parcelamento - art. 8º da Medida Provisória nº 303, de 29 de Junho de 2006 - Pessoa Jurídica Optante pelo Simples</t>
        </is>
      </c>
      <c r="C588" s="91" t="inlineStr">
        <is>
          <t>PORTARIA PGFN RFB nº 2 de 20/07/2006</t>
        </is>
      </c>
      <c r="D588" s="92" t="n">
        <v>38923</v>
      </c>
      <c r="E588" s="98" t="n"/>
    </row>
    <row r="589">
      <c r="A589" s="155" t="n">
        <v>1928</v>
      </c>
      <c r="B589" s="156" t="inlineStr">
        <is>
          <t>Contribuição do Plano de Seguridade Social do Servidor Público - CPSS - Não Patronal - Lançamento de Ofício</t>
        </is>
      </c>
      <c r="C589" s="87" t="inlineStr">
        <is>
          <t>ATO DECLARATÓRIO EXECUTIVO CODAC nº 77 de 27/10/2010</t>
        </is>
      </c>
      <c r="D589" s="157" t="n">
        <v>40479</v>
      </c>
      <c r="E589" s="158" t="n"/>
    </row>
    <row r="590">
      <c r="A590" s="149" t="n"/>
      <c r="B590" s="150" t="n"/>
      <c r="C590" s="87" t="inlineStr">
        <is>
          <t>ATO DECLARATÓRIO EXECUTIVO CODAC nº 49 de 25/04/2012</t>
        </is>
      </c>
      <c r="D590" s="150" t="n"/>
      <c r="E590" s="151" t="n"/>
    </row>
    <row r="591" ht="15.75" customHeight="1" s="85" thickBot="1">
      <c r="A591" s="152" t="n"/>
      <c r="B591" s="153" t="n"/>
      <c r="C591" s="88" t="inlineStr">
        <is>
          <t>ATO DECLARATÓRIO EXECUTIVO CODAC nº 43 de 15/12/2014</t>
        </is>
      </c>
      <c r="D591" s="153" t="n"/>
      <c r="E591" s="154" t="n"/>
    </row>
    <row r="592">
      <c r="A592" s="159" t="n">
        <v>1934</v>
      </c>
      <c r="B592" s="160" t="inlineStr">
        <is>
          <t>Indenização Itaipú - Parcelas Vincendas</t>
        </is>
      </c>
      <c r="C592" s="93" t="inlineStr">
        <is>
          <t>INSTRUÇÃO NORMATIVA RFB nº 44 de 27/06/1991</t>
        </is>
      </c>
      <c r="D592" s="161" t="n">
        <v>367</v>
      </c>
      <c r="E592" s="164" t="n">
        <v>40303</v>
      </c>
    </row>
    <row r="593" ht="15.75" customHeight="1" s="85" thickBot="1">
      <c r="A593" s="152" t="n"/>
      <c r="B593" s="153" t="n"/>
      <c r="C593" s="91" t="inlineStr">
        <is>
          <t>ATO DECLARATÓRIO EXECUTIVO CODAC nº 33 de 25/05/2010</t>
        </is>
      </c>
      <c r="D593" s="153" t="n"/>
      <c r="E593" s="154" t="n"/>
    </row>
    <row r="594" ht="29.25" customHeight="1" s="85" thickBot="1">
      <c r="A594" s="105" t="n">
        <v>1940</v>
      </c>
      <c r="B594" s="95" t="inlineStr">
        <is>
          <t>Devolução de Restituições não Creditadas</t>
        </is>
      </c>
      <c r="C594" s="88" t="inlineStr">
        <is>
          <t>ATO DECLARATÓRIO EXECUTIVO CODAC nº 78 de 27/10/2010</t>
        </is>
      </c>
      <c r="D594" s="96" t="n">
        <v>40479</v>
      </c>
      <c r="E594" s="99" t="n"/>
    </row>
    <row r="595">
      <c r="A595" s="159" t="n">
        <v>1947</v>
      </c>
      <c r="B595" s="160" t="inlineStr">
        <is>
          <t>PIS - Importação - Depósito Judicial</t>
        </is>
      </c>
      <c r="C595" s="93" t="inlineStr">
        <is>
          <t>ATO DECLARATÓRIO EXECUTIVO CORAT nº 63 de 31/08/2006</t>
        </is>
      </c>
      <c r="D595" s="161" t="n">
        <v>38961</v>
      </c>
      <c r="E595" s="162" t="n"/>
    </row>
    <row r="596">
      <c r="A596" s="149" t="n"/>
      <c r="B596" s="150" t="n"/>
      <c r="C596" s="93" t="inlineStr">
        <is>
          <t>ATO DECLARATÓRIO EXECUTIVO CODAC nº 67 de 11/09/2007</t>
        </is>
      </c>
      <c r="D596" s="150" t="n"/>
      <c r="E596" s="151" t="n"/>
    </row>
    <row r="597">
      <c r="A597" s="149" t="n"/>
      <c r="B597" s="150" t="n"/>
      <c r="C597" s="93" t="inlineStr">
        <is>
          <t>ATO DECLARATÓRIO EXECUTIVO CODAC nº 15 de 16/03/2009</t>
        </is>
      </c>
      <c r="D597" s="150" t="n"/>
      <c r="E597" s="151" t="n"/>
    </row>
    <row r="598">
      <c r="A598" s="149" t="n"/>
      <c r="B598" s="150" t="n"/>
      <c r="C598" s="93" t="inlineStr">
        <is>
          <t>ATO DECLARATÓRIO EXECUTIVO CODAC nº 74 de 13/08/2009</t>
        </is>
      </c>
      <c r="D598" s="150" t="n"/>
      <c r="E598" s="151" t="n"/>
    </row>
    <row r="599">
      <c r="A599" s="149" t="n"/>
      <c r="B599" s="150" t="n"/>
      <c r="C599" s="93" t="inlineStr">
        <is>
          <t>ATO DECLARATÓRIO EXECUTIVO CODAC nº 52 de 28/07/2011</t>
        </is>
      </c>
      <c r="D599" s="150" t="n"/>
      <c r="E599" s="151" t="n"/>
    </row>
    <row r="600">
      <c r="A600" s="149" t="n"/>
      <c r="B600" s="150" t="n"/>
      <c r="C600" s="93" t="inlineStr">
        <is>
          <t>ATO DECLARATÓRIO EXECUTIVO CODAC nº 59 de 11/08/2011</t>
        </is>
      </c>
      <c r="D600" s="150" t="n"/>
      <c r="E600" s="151" t="n"/>
    </row>
    <row r="601">
      <c r="A601" s="149" t="n"/>
      <c r="B601" s="150" t="n"/>
      <c r="C601" s="93" t="inlineStr">
        <is>
          <t>ATO DECLARATÓRIO EXECUTIVO CODAC nº 17 de 21/03/2012</t>
        </is>
      </c>
      <c r="D601" s="150" t="n"/>
      <c r="E601" s="151" t="n"/>
    </row>
    <row r="602">
      <c r="A602" s="149" t="n"/>
      <c r="B602" s="150" t="n"/>
      <c r="C602" s="93" t="inlineStr">
        <is>
          <t>ATO DECLARATÓRIO EXECUTIVO CODAC nº 94 de 11/10/2012</t>
        </is>
      </c>
      <c r="D602" s="150" t="n"/>
      <c r="E602" s="151" t="n"/>
    </row>
    <row r="603">
      <c r="A603" s="149" t="n"/>
      <c r="B603" s="150" t="n"/>
      <c r="C603" s="93" t="inlineStr">
        <is>
          <t>ATO DECLARATÓRIO EXECUTIVO CODAC nº 30 de 09/04/2013</t>
        </is>
      </c>
      <c r="D603" s="150" t="n"/>
      <c r="E603" s="151" t="n"/>
    </row>
    <row r="604">
      <c r="A604" s="149" t="n"/>
      <c r="B604" s="150" t="n"/>
      <c r="C604" s="93" t="inlineStr">
        <is>
          <t>ATO DECLARATÓRIO EXECUTIVO CODAC nº 71 de 27/12/2013</t>
        </is>
      </c>
      <c r="D604" s="150" t="n"/>
      <c r="E604" s="151" t="n"/>
    </row>
    <row r="605">
      <c r="A605" s="149" t="n"/>
      <c r="B605" s="150" t="n"/>
      <c r="C605" s="93" t="inlineStr">
        <is>
          <t>ATO DECLARATÓRIO EXECUTIVO CODAC nº 4 de 18/02/2014</t>
        </is>
      </c>
      <c r="D605" s="150" t="n"/>
      <c r="E605" s="151" t="n"/>
    </row>
    <row r="606">
      <c r="A606" s="149" t="n"/>
      <c r="B606" s="150" t="n"/>
      <c r="C606" s="93" t="inlineStr">
        <is>
          <t>ATO DECLARATÓRIO EXECUTIVO CODAC nº 39 de 10/11/2014</t>
        </is>
      </c>
      <c r="D606" s="150" t="n"/>
      <c r="E606" s="151" t="n"/>
    </row>
    <row r="607">
      <c r="A607" s="149" t="n"/>
      <c r="B607" s="150" t="n"/>
      <c r="C607" s="93" t="inlineStr">
        <is>
          <t>ATO DECLARATÓRIO EXECUTIVO CODAC nº 1 de 08/01/2016</t>
        </is>
      </c>
      <c r="D607" s="150" t="n"/>
      <c r="E607" s="151" t="n"/>
    </row>
    <row r="608">
      <c r="A608" s="149" t="n"/>
      <c r="B608" s="150" t="n"/>
      <c r="C608" s="93" t="inlineStr">
        <is>
          <t>ATO DECLARATÓRIO EXECUTIVO CODAC nº 9 de 24/03/2016</t>
        </is>
      </c>
      <c r="D608" s="150" t="n"/>
      <c r="E608" s="151" t="n"/>
    </row>
    <row r="609">
      <c r="A609" s="149" t="n"/>
      <c r="B609" s="150" t="n"/>
      <c r="C609" s="93" t="inlineStr">
        <is>
          <t>ATO DECLARATÓRIO EXECUTIVO CODAC nº 12 de 12/05/2016</t>
        </is>
      </c>
      <c r="D609" s="150" t="n"/>
      <c r="E609" s="151" t="n"/>
    </row>
    <row r="610" ht="15.75" customHeight="1" s="85" thickBot="1">
      <c r="A610" s="152" t="n"/>
      <c r="B610" s="153" t="n"/>
      <c r="C610" s="91" t="inlineStr">
        <is>
          <t>ATO DECLARATÓRIO EXECUTIVO CODAC nº 24 de 13/09/2016</t>
        </is>
      </c>
      <c r="D610" s="153" t="n"/>
      <c r="E610" s="154" t="n"/>
    </row>
    <row r="611" ht="29.25" customHeight="1" s="85" thickBot="1">
      <c r="A611" s="105" t="n">
        <v>1957</v>
      </c>
      <c r="B611" s="95" t="inlineStr">
        <is>
          <t>Direitos de Natureza Comercial</t>
        </is>
      </c>
      <c r="C611" s="88" t="inlineStr">
        <is>
          <t>ATO DECLARATÓRIO EXECUTIVO CODAC nº 3 de 06/01/2011</t>
        </is>
      </c>
      <c r="D611" s="96" t="n">
        <v>40553</v>
      </c>
      <c r="E611" s="99" t="n"/>
    </row>
    <row r="612" ht="29.25" customHeight="1" s="85" thickBot="1">
      <c r="A612" s="113" t="n">
        <v>1962</v>
      </c>
      <c r="B612" s="90" t="inlineStr">
        <is>
          <t>II - Imposto Importação - Petróleo e Derivados</t>
        </is>
      </c>
      <c r="C612" s="90" t="n"/>
      <c r="D612" s="92" t="n">
        <v>367</v>
      </c>
      <c r="E612" s="98" t="n"/>
    </row>
    <row r="613" ht="43.5" customHeight="1" s="85" thickBot="1">
      <c r="A613" s="105" t="n">
        <v>1963</v>
      </c>
      <c r="B613" s="95" t="inlineStr">
        <is>
          <t>Direitos de Natureza Comercial - Lançamento de Oficio</t>
        </is>
      </c>
      <c r="C613" s="88" t="inlineStr">
        <is>
          <t>ATO DECLARATÓRIO EXECUTIVO CODAC nº 3 de 06/01/2011</t>
        </is>
      </c>
      <c r="D613" s="96" t="n">
        <v>40553</v>
      </c>
      <c r="E613" s="99" t="n"/>
    </row>
    <row r="614" ht="29.25" customHeight="1" s="85" thickBot="1">
      <c r="A614" s="113" t="n">
        <v>1970</v>
      </c>
      <c r="B614" s="90" t="inlineStr">
        <is>
          <t>Multa Isolada - § 6º do Art 7º da Lei nº 12.270/2010</t>
        </is>
      </c>
      <c r="C614" s="91" t="inlineStr">
        <is>
          <t>ATO DECLARATÓRIO EXECUTIVO CODAC nº 3 de 06/01/2011</t>
        </is>
      </c>
      <c r="D614" s="92" t="n">
        <v>40553</v>
      </c>
      <c r="E614" s="98" t="n"/>
    </row>
    <row r="615" ht="29.25" customHeight="1" s="85" thickBot="1">
      <c r="A615" s="105" t="n">
        <v>1992</v>
      </c>
      <c r="B615" s="95" t="inlineStr">
        <is>
          <t>Multa Isolada - § 7º do Art 7º da Lei nº 12.270/2010</t>
        </is>
      </c>
      <c r="C615" s="88" t="inlineStr">
        <is>
          <t>ATO DECLARATÓRIO EXECUTIVO CODAC nº 3 de 06/01/2011</t>
        </is>
      </c>
      <c r="D615" s="96" t="n">
        <v>40553</v>
      </c>
      <c r="E615" s="99" t="n"/>
    </row>
    <row r="616">
      <c r="A616" s="159" t="n">
        <v>1994</v>
      </c>
      <c r="B616" s="160" t="inlineStr">
        <is>
          <t>Cofins - Importação - Depósito Judicial</t>
        </is>
      </c>
      <c r="C616" s="93" t="inlineStr">
        <is>
          <t>ATO DECLARATÓRIO EXECUTIVO CORAT nº 63 de 31/08/2006</t>
        </is>
      </c>
      <c r="D616" s="161" t="n">
        <v>38961</v>
      </c>
      <c r="E616" s="162" t="n"/>
    </row>
    <row r="617">
      <c r="A617" s="149" t="n"/>
      <c r="B617" s="150" t="n"/>
      <c r="C617" s="93" t="inlineStr">
        <is>
          <t>ATO DECLARATÓRIO EXECUTIVO CODAC nº 67 de 11/09/2007</t>
        </is>
      </c>
      <c r="D617" s="150" t="n"/>
      <c r="E617" s="151" t="n"/>
    </row>
    <row r="618">
      <c r="A618" s="149" t="n"/>
      <c r="B618" s="150" t="n"/>
      <c r="C618" s="93" t="inlineStr">
        <is>
          <t>ATO DECLARATÓRIO EXECUTIVO CODAC nº 15 de 16/03/2009</t>
        </is>
      </c>
      <c r="D618" s="150" t="n"/>
      <c r="E618" s="151" t="n"/>
    </row>
    <row r="619">
      <c r="A619" s="149" t="n"/>
      <c r="B619" s="150" t="n"/>
      <c r="C619" s="93" t="inlineStr">
        <is>
          <t>ATO DECLARATÓRIO EXECUTIVO CODAC nº 74 de 13/08/2009</t>
        </is>
      </c>
      <c r="D619" s="150" t="n"/>
      <c r="E619" s="151" t="n"/>
    </row>
    <row r="620">
      <c r="A620" s="149" t="n"/>
      <c r="B620" s="150" t="n"/>
      <c r="C620" s="93" t="inlineStr">
        <is>
          <t>ATO DECLARATÓRIO EXECUTIVO CODAC nº 52 de 28/07/2011</t>
        </is>
      </c>
      <c r="D620" s="150" t="n"/>
      <c r="E620" s="151" t="n"/>
    </row>
    <row r="621">
      <c r="A621" s="149" t="n"/>
      <c r="B621" s="150" t="n"/>
      <c r="C621" s="93" t="inlineStr">
        <is>
          <t>ATO DECLARATÓRIO EXECUTIVO CODAC nº 59 de 11/08/2011</t>
        </is>
      </c>
      <c r="D621" s="150" t="n"/>
      <c r="E621" s="151" t="n"/>
    </row>
    <row r="622">
      <c r="A622" s="149" t="n"/>
      <c r="B622" s="150" t="n"/>
      <c r="C622" s="93" t="inlineStr">
        <is>
          <t>ATO DECLARATÓRIO EXECUTIVO CODAC nº 17 de 21/03/2012</t>
        </is>
      </c>
      <c r="D622" s="150" t="n"/>
      <c r="E622" s="151" t="n"/>
    </row>
    <row r="623">
      <c r="A623" s="149" t="n"/>
      <c r="B623" s="150" t="n"/>
      <c r="C623" s="93" t="inlineStr">
        <is>
          <t>ATO DECLARATÓRIO EXECUTIVO CODAC nº 94 de 11/10/2012</t>
        </is>
      </c>
      <c r="D623" s="150" t="n"/>
      <c r="E623" s="151" t="n"/>
    </row>
    <row r="624">
      <c r="A624" s="149" t="n"/>
      <c r="B624" s="150" t="n"/>
      <c r="C624" s="93" t="inlineStr">
        <is>
          <t>ATO DECLARATÓRIO EXECUTIVO CODAC nº 30 de 09/04/2013</t>
        </is>
      </c>
      <c r="D624" s="150" t="n"/>
      <c r="E624" s="151" t="n"/>
    </row>
    <row r="625">
      <c r="A625" s="149" t="n"/>
      <c r="B625" s="150" t="n"/>
      <c r="C625" s="93" t="inlineStr">
        <is>
          <t>ATO DECLARATÓRIO EXECUTIVO CODAC nº 71 de 27/12/2013</t>
        </is>
      </c>
      <c r="D625" s="150" t="n"/>
      <c r="E625" s="151" t="n"/>
    </row>
    <row r="626">
      <c r="A626" s="149" t="n"/>
      <c r="B626" s="150" t="n"/>
      <c r="C626" s="93" t="inlineStr">
        <is>
          <t>ATO DECLARATÓRIO EXECUTIVO CODAC nº 4 de 18/02/2014</t>
        </is>
      </c>
      <c r="D626" s="150" t="n"/>
      <c r="E626" s="151" t="n"/>
    </row>
    <row r="627">
      <c r="A627" s="149" t="n"/>
      <c r="B627" s="150" t="n"/>
      <c r="C627" s="93" t="inlineStr">
        <is>
          <t>ATO DECLARATÓRIO EXECUTIVO CODAC nº 39 de 10/11/2014</t>
        </is>
      </c>
      <c r="D627" s="150" t="n"/>
      <c r="E627" s="151" t="n"/>
    </row>
    <row r="628">
      <c r="A628" s="149" t="n"/>
      <c r="B628" s="150" t="n"/>
      <c r="C628" s="93" t="inlineStr">
        <is>
          <t>ATO DECLARATÓRIO EXECUTIVO CODAC nº 1 de 08/01/2016</t>
        </is>
      </c>
      <c r="D628" s="150" t="n"/>
      <c r="E628" s="151" t="n"/>
    </row>
    <row r="629">
      <c r="A629" s="149" t="n"/>
      <c r="B629" s="150" t="n"/>
      <c r="C629" s="93" t="inlineStr">
        <is>
          <t>ATO DECLARATÓRIO EXECUTIVO CODAC nº 9 de 24/03/2016</t>
        </is>
      </c>
      <c r="D629" s="150" t="n"/>
      <c r="E629" s="151" t="n"/>
    </row>
    <row r="630">
      <c r="A630" s="149" t="n"/>
      <c r="B630" s="150" t="n"/>
      <c r="C630" s="93" t="inlineStr">
        <is>
          <t>ATO DECLARATÓRIO EXECUTIVO CODAC nº 12 de 12/05/2016</t>
        </is>
      </c>
      <c r="D630" s="150" t="n"/>
      <c r="E630" s="151" t="n"/>
    </row>
    <row r="631" ht="15.75" customHeight="1" s="85" thickBot="1">
      <c r="A631" s="152" t="n"/>
      <c r="B631" s="153" t="n"/>
      <c r="C631" s="91" t="inlineStr">
        <is>
          <t>ATO DECLARATÓRIO EXECUTIVO CODAC nº 24 de 13/09/2016</t>
        </is>
      </c>
      <c r="D631" s="153" t="n"/>
      <c r="E631" s="154" t="n"/>
    </row>
    <row r="632">
      <c r="A632" s="155" t="n">
        <v>2009</v>
      </c>
      <c r="B632" s="156" t="inlineStr">
        <is>
          <t>R D Ativa - Multa Processual Penal - Tribunal de Justiça do Distrito Federal e Territórios</t>
        </is>
      </c>
      <c r="C632" s="87" t="inlineStr">
        <is>
          <t>ATO DECLARATÓRIO EXECUTIVO CODAC nº 5 de 19/01/2011</t>
        </is>
      </c>
      <c r="D632" s="157" t="n">
        <v>40563</v>
      </c>
      <c r="E632" s="158" t="n"/>
    </row>
    <row r="633" ht="15.75" customHeight="1" s="85" thickBot="1">
      <c r="A633" s="152" t="n"/>
      <c r="B633" s="153" t="n"/>
      <c r="C633" s="88" t="inlineStr">
        <is>
          <t>ATO DECLARATÓRIO EXECUTIVO CODAC nº 48 de 28/07/2011</t>
        </is>
      </c>
      <c r="D633" s="153" t="n"/>
      <c r="E633" s="154" t="n"/>
    </row>
    <row r="634" ht="29.25" customHeight="1" s="85" thickBot="1">
      <c r="A634" s="113" t="n">
        <v>2015</v>
      </c>
      <c r="B634" s="90" t="inlineStr">
        <is>
          <t>R D Ativa - Crédito Rural Securitização</t>
        </is>
      </c>
      <c r="C634" s="91" t="inlineStr">
        <is>
          <t>ATO DECLARATÓRIO EXECUTIVO CODAC nº 23 de 28/03/2011</t>
        </is>
      </c>
      <c r="D634" s="92" t="n">
        <v>40633</v>
      </c>
      <c r="E634" s="98" t="n"/>
    </row>
    <row r="635" ht="43.5" customHeight="1" s="85" thickBot="1">
      <c r="A635" s="105" t="n">
        <v>2021</v>
      </c>
      <c r="B635" s="95" t="inlineStr">
        <is>
          <t>R D Ativa - Crédito Rural - Programa Especial de Saneamento de Ativos - Pesa</t>
        </is>
      </c>
      <c r="C635" s="88" t="inlineStr">
        <is>
          <t>ATO DECLARATÓRIO EXECUTIVO CODAC nº 23 de 28/03/2011</t>
        </is>
      </c>
      <c r="D635" s="96" t="n">
        <v>40633</v>
      </c>
      <c r="E635" s="99" t="n"/>
    </row>
    <row r="636" ht="29.25" customHeight="1" s="85" thickBot="1">
      <c r="A636" s="113" t="n">
        <v>2030</v>
      </c>
      <c r="B636" s="90" t="inlineStr">
        <is>
          <t>CSLL - Entidades Financeiras - Balanço Trimestral</t>
        </is>
      </c>
      <c r="C636" s="90" t="n"/>
      <c r="D636" s="92" t="n">
        <v>367</v>
      </c>
      <c r="E636" s="98" t="n"/>
    </row>
    <row r="637" ht="43.5" customHeight="1" s="85" thickBot="1">
      <c r="A637" s="105" t="n">
        <v>2038</v>
      </c>
      <c r="B637" s="95" t="inlineStr">
        <is>
          <t>R D Ativa - Crédito Rural - Programa de Desenvolvimento do Cerrado - Prodecer II</t>
        </is>
      </c>
      <c r="C637" s="88" t="inlineStr">
        <is>
          <t>ATO DECLARATÓRIO EXECUTIVO CODAC nº 23 de 28/03/2011</t>
        </is>
      </c>
      <c r="D637" s="96" t="n">
        <v>40633</v>
      </c>
      <c r="E637" s="99" t="n"/>
    </row>
    <row r="638" ht="57.75" customHeight="1" s="85" thickBot="1">
      <c r="A638" s="113" t="n">
        <v>2044</v>
      </c>
      <c r="B638" s="90" t="inlineStr">
        <is>
          <t>R D Ativa - Crédito Rural - Programa Nacional de Fortalecimento da Agricultura Familiar - Pronaf</t>
        </is>
      </c>
      <c r="C638" s="91" t="inlineStr">
        <is>
          <t>ATO DECLARATÓRIO EXECUTIVO CODAC nº 23 de 28/03/2011</t>
        </is>
      </c>
      <c r="D638" s="92" t="n">
        <v>40633</v>
      </c>
      <c r="E638" s="98" t="n"/>
    </row>
    <row r="639">
      <c r="A639" s="155" t="n">
        <v>2048</v>
      </c>
      <c r="B639" s="156" t="inlineStr">
        <is>
          <t>Renda Líquida da Loteria Federal Instantânea</t>
        </is>
      </c>
      <c r="C639" s="87" t="inlineStr">
        <is>
          <t>INSTRUÇÃO NORMATIVA RFB nº 74 de 19/09/1991</t>
        </is>
      </c>
      <c r="D639" s="157" t="n">
        <v>367</v>
      </c>
      <c r="E639" s="163" t="n">
        <v>37536</v>
      </c>
    </row>
    <row r="640" ht="15.75" customHeight="1" s="85" thickBot="1">
      <c r="A640" s="152" t="n"/>
      <c r="B640" s="153" t="n"/>
      <c r="C640" s="88" t="inlineStr">
        <is>
          <t>ATO DECLARATÓRIO EXECUTIVO CORAT nº 106 de 03/10/2002</t>
        </is>
      </c>
      <c r="D640" s="153" t="n"/>
      <c r="E640" s="154" t="n"/>
    </row>
    <row r="641" ht="15.75" customHeight="1" s="85" thickBot="1">
      <c r="A641" s="113" t="n">
        <v>2049</v>
      </c>
      <c r="B641" s="90" t="inlineStr">
        <is>
          <t>Aluguéis - outros</t>
        </is>
      </c>
      <c r="C641" s="90" t="n"/>
      <c r="D641" s="92" t="n">
        <v>367</v>
      </c>
      <c r="E641" s="98" t="n"/>
    </row>
    <row r="642" ht="29.25" customHeight="1" s="85" thickBot="1">
      <c r="A642" s="105" t="n">
        <v>2050</v>
      </c>
      <c r="B642" s="95" t="inlineStr">
        <is>
          <t>ITR - Taxa de Cadastro Contribuições Área Rural</t>
        </is>
      </c>
      <c r="C642" s="95" t="n"/>
      <c r="D642" s="96" t="n">
        <v>367</v>
      </c>
      <c r="E642" s="99" t="n"/>
    </row>
    <row r="643" ht="15.75" customHeight="1" s="85" thickBot="1">
      <c r="A643" s="113" t="n">
        <v>2057</v>
      </c>
      <c r="B643" s="90" t="inlineStr">
        <is>
          <t>Arrendamentos</t>
        </is>
      </c>
      <c r="C643" s="90" t="n"/>
      <c r="D643" s="92" t="n">
        <v>367</v>
      </c>
      <c r="E643" s="98" t="n"/>
    </row>
    <row r="644" ht="29.25" customHeight="1" s="85" thickBot="1">
      <c r="A644" s="105" t="n">
        <v>2063</v>
      </c>
      <c r="B644" s="95" t="inlineStr">
        <is>
          <t>IRRF - Tributação Exclusiva sobre Remuneração Indireta</t>
        </is>
      </c>
      <c r="C644" s="95" t="n"/>
      <c r="D644" s="96" t="n">
        <v>367</v>
      </c>
      <c r="E644" s="99" t="n"/>
    </row>
    <row r="645" ht="43.5" customHeight="1" s="85" thickBot="1">
      <c r="A645" s="113" t="n">
        <v>2067</v>
      </c>
      <c r="B645" s="90" t="inlineStr">
        <is>
          <t>R D Ativa - Crédito Rural - Programa de Recuperação da Lavoura Cacaueira Baiana</t>
        </is>
      </c>
      <c r="C645" s="91" t="inlineStr">
        <is>
          <t>ATO DECLARATÓRIO EXECUTIVO CODAC nº 23 de 28/03/2011</t>
        </is>
      </c>
      <c r="D645" s="92" t="n">
        <v>40633</v>
      </c>
      <c r="E645" s="98" t="n"/>
    </row>
    <row r="646" ht="15.75" customHeight="1" s="85" thickBot="1">
      <c r="A646" s="105" t="n">
        <v>2073</v>
      </c>
      <c r="B646" s="95" t="inlineStr">
        <is>
          <t>Foros</t>
        </is>
      </c>
      <c r="C646" s="95" t="n"/>
      <c r="D646" s="96" t="n">
        <v>367</v>
      </c>
      <c r="E646" s="99" t="n"/>
    </row>
    <row r="647">
      <c r="A647" s="159" t="n">
        <v>2080</v>
      </c>
      <c r="B647" s="160" t="inlineStr">
        <is>
          <t>Depósitos Judiciais e Extrajudiciais Administrados pela PGF-AGU</t>
        </is>
      </c>
      <c r="C647" s="93" t="inlineStr">
        <is>
          <t>ATO DECLARATÓRIO EXECUTIVO CODAC nº 24 de 28/03/2011</t>
        </is>
      </c>
      <c r="D647" s="161" t="n">
        <v>40633</v>
      </c>
      <c r="E647" s="162" t="n"/>
    </row>
    <row r="648">
      <c r="A648" s="149" t="n"/>
      <c r="B648" s="150" t="n"/>
      <c r="C648" s="93" t="inlineStr">
        <is>
          <t>ATO DECLARATÓRIO EXECUTIVO CODAC nº 94 de 11/10/2012</t>
        </is>
      </c>
      <c r="D648" s="150" t="n"/>
      <c r="E648" s="151" t="n"/>
    </row>
    <row r="649">
      <c r="A649" s="149" t="n"/>
      <c r="B649" s="150" t="n"/>
      <c r="C649" s="93" t="inlineStr">
        <is>
          <t>ATO DECLARATÓRIO EXECUTIVO CODAC nº 30 de 09/04/2013</t>
        </is>
      </c>
      <c r="D649" s="150" t="n"/>
      <c r="E649" s="151" t="n"/>
    </row>
    <row r="650">
      <c r="A650" s="149" t="n"/>
      <c r="B650" s="150" t="n"/>
      <c r="C650" s="93" t="inlineStr">
        <is>
          <t>ATO DECLARATÓRIO EXECUTIVO CODAC nº 71 de 27/12/2013</t>
        </is>
      </c>
      <c r="D650" s="150" t="n"/>
      <c r="E650" s="151" t="n"/>
    </row>
    <row r="651">
      <c r="A651" s="149" t="n"/>
      <c r="B651" s="150" t="n"/>
      <c r="C651" s="93" t="inlineStr">
        <is>
          <t>ATO DECLARATÓRIO EXECUTIVO CODAC nº 4 de 18/02/2014</t>
        </is>
      </c>
      <c r="D651" s="150" t="n"/>
      <c r="E651" s="151" t="n"/>
    </row>
    <row r="652">
      <c r="A652" s="149" t="n"/>
      <c r="B652" s="150" t="n"/>
      <c r="C652" s="93" t="inlineStr">
        <is>
          <t>ATO DECLARATÓRIO EXECUTIVO CODAC nº 39 de 10/11/2014</t>
        </is>
      </c>
      <c r="D652" s="150" t="n"/>
      <c r="E652" s="151" t="n"/>
    </row>
    <row r="653">
      <c r="A653" s="149" t="n"/>
      <c r="B653" s="150" t="n"/>
      <c r="C653" s="93" t="inlineStr">
        <is>
          <t>ATO DECLARATÓRIO EXECUTIVO CODAC nº 1 de 08/01/2016</t>
        </is>
      </c>
      <c r="D653" s="150" t="n"/>
      <c r="E653" s="151" t="n"/>
    </row>
    <row r="654">
      <c r="A654" s="149" t="n"/>
      <c r="B654" s="150" t="n"/>
      <c r="C654" s="93" t="inlineStr">
        <is>
          <t>ATO DECLARATÓRIO EXECUTIVO CODAC nº 9 de 24/03/2016</t>
        </is>
      </c>
      <c r="D654" s="150" t="n"/>
      <c r="E654" s="151" t="n"/>
    </row>
    <row r="655">
      <c r="A655" s="149" t="n"/>
      <c r="B655" s="150" t="n"/>
      <c r="C655" s="93" t="inlineStr">
        <is>
          <t>ATO DECLARATÓRIO EXECUTIVO CODAC nº 12 de 12/05/2016</t>
        </is>
      </c>
      <c r="D655" s="150" t="n"/>
      <c r="E655" s="151" t="n"/>
    </row>
    <row r="656" ht="15.75" customHeight="1" s="85" thickBot="1">
      <c r="A656" s="152" t="n"/>
      <c r="B656" s="153" t="n"/>
      <c r="C656" s="91" t="inlineStr">
        <is>
          <t>ATO DECLARATÓRIO EXECUTIVO CODAC nº 24 de 13/09/2016</t>
        </is>
      </c>
      <c r="D656" s="153" t="n"/>
      <c r="E656" s="154" t="n"/>
    </row>
    <row r="657" ht="15.75" customHeight="1" s="85" thickBot="1">
      <c r="A657" s="105" t="n">
        <v>2081</v>
      </c>
      <c r="B657" s="95" t="inlineStr">
        <is>
          <t>Laudêmios</t>
        </is>
      </c>
      <c r="C657" s="95" t="n"/>
      <c r="D657" s="96" t="n">
        <v>367</v>
      </c>
      <c r="E657" s="99" t="n"/>
    </row>
    <row r="658" ht="15.75" customHeight="1" s="85" thickBot="1">
      <c r="A658" s="113" t="n">
        <v>2089</v>
      </c>
      <c r="B658" s="90" t="inlineStr">
        <is>
          <t>IRPJ - Lucro Presumido</t>
        </is>
      </c>
      <c r="C658" s="90" t="n"/>
      <c r="D658" s="92" t="n">
        <v>367</v>
      </c>
      <c r="E658" s="98" t="n"/>
    </row>
    <row r="659" ht="29.25" customHeight="1" s="85" thickBot="1">
      <c r="A659" s="105" t="n">
        <v>2090</v>
      </c>
      <c r="B659" s="95" t="inlineStr">
        <is>
          <t>Taxa de Ocupação de Imóveis - outros</t>
        </is>
      </c>
      <c r="C659" s="95" t="n"/>
      <c r="D659" s="96" t="n">
        <v>367</v>
      </c>
      <c r="E659" s="99" t="n"/>
    </row>
    <row r="660">
      <c r="A660" s="159" t="n">
        <v>2096</v>
      </c>
      <c r="B660" s="160" t="inlineStr">
        <is>
          <t>CP Segurados - Contribuição Segurados - Lançamento de Ofício</t>
        </is>
      </c>
      <c r="C660" s="93" t="inlineStr">
        <is>
          <t>ATO DECLARATÓRIO EXECUTIVO CODAC nº 53 de 28/07/2011</t>
        </is>
      </c>
      <c r="D660" s="161" t="n">
        <v>40756</v>
      </c>
      <c r="E660" s="162" t="n"/>
    </row>
    <row r="661" ht="15.75" customHeight="1" s="85" thickBot="1">
      <c r="A661" s="152" t="n"/>
      <c r="B661" s="153" t="n"/>
      <c r="C661" s="91" t="inlineStr">
        <is>
          <t>ATO DECLARATÓRIO EXECUTIVO CODAC nº 38 de 10/11/2014</t>
        </is>
      </c>
      <c r="D661" s="153" t="n"/>
      <c r="E661" s="154" t="n"/>
    </row>
    <row r="662" ht="15.75" customHeight="1" s="85" thickBot="1">
      <c r="A662" s="105" t="n">
        <v>2102</v>
      </c>
      <c r="B662" s="95" t="inlineStr">
        <is>
          <t>Outras Receitas Imobiliárias</t>
        </is>
      </c>
      <c r="C662" s="95" t="n"/>
      <c r="D662" s="96" t="n">
        <v>367</v>
      </c>
      <c r="E662" s="99" t="n"/>
    </row>
    <row r="663">
      <c r="A663" s="159" t="n">
        <v>2110</v>
      </c>
      <c r="B663" s="160" t="inlineStr">
        <is>
          <t>CSLL - Operações Intra Orçamentárias</t>
        </is>
      </c>
      <c r="C663" s="93" t="inlineStr">
        <is>
          <t>ATO DECLARATÓRIO EXECUTIVO CORAT nº 14 de 22/02/2007</t>
        </is>
      </c>
      <c r="D663" s="161" t="n">
        <v>38793</v>
      </c>
      <c r="E663" s="164" t="n">
        <v>41620</v>
      </c>
    </row>
    <row r="664">
      <c r="A664" s="149" t="n"/>
      <c r="B664" s="150" t="n"/>
      <c r="C664" s="93" t="inlineStr">
        <is>
          <t>ATO DECLARATÓRIO EXECUTIVO CORAT nº 21 de 23/03/2007</t>
        </is>
      </c>
      <c r="D664" s="150" t="n"/>
      <c r="E664" s="151" t="n"/>
    </row>
    <row r="665">
      <c r="A665" s="149" t="n"/>
      <c r="B665" s="150" t="n"/>
      <c r="C665" s="93" t="inlineStr">
        <is>
          <t>ATO DECLARATÓRIO EXECUTIVO CORAT nº 22 de 23/03/2007</t>
        </is>
      </c>
      <c r="D665" s="150" t="n"/>
      <c r="E665" s="151" t="n"/>
    </row>
    <row r="666" ht="15.75" customHeight="1" s="85" thickBot="1">
      <c r="A666" s="152" t="n"/>
      <c r="B666" s="153" t="n"/>
      <c r="C666" s="91" t="inlineStr">
        <is>
          <t>ATO DECLARATÓRIO EXECUTIVO CODAC nº 65 de 11/12/2013</t>
        </is>
      </c>
      <c r="D666" s="153" t="n"/>
      <c r="E666" s="154" t="n"/>
    </row>
    <row r="667" ht="15.75" customHeight="1" s="85" thickBot="1">
      <c r="A667" s="105" t="n">
        <v>2129</v>
      </c>
      <c r="B667" s="95" t="inlineStr">
        <is>
          <t>R D Ativa - Taxa Fisc Telecom</t>
        </is>
      </c>
      <c r="C667" s="95" t="n"/>
      <c r="D667" s="96" t="n">
        <v>367</v>
      </c>
      <c r="E667" s="99" t="n"/>
    </row>
    <row r="668">
      <c r="A668" s="159" t="n">
        <v>2141</v>
      </c>
      <c r="B668" s="160" t="inlineStr">
        <is>
          <t>CP Patronal - Contribuição Empresa/Empregador - Lançamento de Ofício</t>
        </is>
      </c>
      <c r="C668" s="93" t="inlineStr">
        <is>
          <t>ATO DECLARATÓRIO EXECUTIVO CODAC nº 53 de 28/07/2011</t>
        </is>
      </c>
      <c r="D668" s="161" t="n">
        <v>40756</v>
      </c>
      <c r="E668" s="162" t="n"/>
    </row>
    <row r="669" ht="15.75" customHeight="1" s="85" thickBot="1">
      <c r="A669" s="152" t="n"/>
      <c r="B669" s="153" t="n"/>
      <c r="C669" s="91" t="inlineStr">
        <is>
          <t>ATO DECLARATÓRIO EXECUTIVO CODAC nº 38 de 10/11/2014</t>
        </is>
      </c>
      <c r="D669" s="153" t="n"/>
      <c r="E669" s="154" t="n"/>
    </row>
    <row r="670" ht="43.5" customHeight="1" s="85" thickBot="1">
      <c r="A670" s="105" t="n">
        <v>2157</v>
      </c>
      <c r="B670" s="95" t="inlineStr">
        <is>
          <t>Receita de Dívida Ativa - ITR e Receitas Vinculadas - Exercício de 1996 e Anteriores</t>
        </is>
      </c>
      <c r="C670" s="95" t="n"/>
      <c r="D670" s="96" t="n">
        <v>367</v>
      </c>
      <c r="E670" s="99" t="n"/>
    </row>
    <row r="671">
      <c r="A671" s="159" t="n">
        <v>2158</v>
      </c>
      <c r="B671" s="160" t="inlineStr">
        <is>
          <t>Contribuição Riscos Ambientais/Aposentadoria Especial - Lançamento de Ofício</t>
        </is>
      </c>
      <c r="C671" s="93" t="inlineStr">
        <is>
          <t>ATO DECLARATÓRIO EXECUTIVO CODAC nº 53 de 28/07/2011</t>
        </is>
      </c>
      <c r="D671" s="161" t="n">
        <v>40756</v>
      </c>
      <c r="E671" s="162" t="n"/>
    </row>
    <row r="672" ht="15.75" customHeight="1" s="85" thickBot="1">
      <c r="A672" s="152" t="n"/>
      <c r="B672" s="153" t="n"/>
      <c r="C672" s="91" t="inlineStr">
        <is>
          <t>ATO DECLARATÓRIO EXECUTIVO CODAC nº 38 de 10/11/2014</t>
        </is>
      </c>
      <c r="D672" s="153" t="n"/>
      <c r="E672" s="154" t="n"/>
    </row>
    <row r="673">
      <c r="A673" s="155" t="n">
        <v>2160</v>
      </c>
      <c r="B673" s="156" t="inlineStr">
        <is>
          <t>Fundaf - Selos Especiais - Cigarros</t>
        </is>
      </c>
      <c r="C673" s="87" t="inlineStr">
        <is>
          <t>ATO DECLARATÓRIO EXECUTIVO CODAC nº 68 de 19/09/2011</t>
        </is>
      </c>
      <c r="D673" s="157" t="n">
        <v>367</v>
      </c>
      <c r="E673" s="163" t="n">
        <v>42004</v>
      </c>
    </row>
    <row r="674">
      <c r="A674" s="149" t="n"/>
      <c r="B674" s="150" t="n"/>
      <c r="C674" s="87" t="inlineStr">
        <is>
          <t>ATO DECLARATÓRIO EXECUTIVO CODAC nº 28 de 18/09/2014</t>
        </is>
      </c>
      <c r="D674" s="150" t="n"/>
      <c r="E674" s="151" t="n"/>
    </row>
    <row r="675" ht="15.75" customHeight="1" s="85" thickBot="1">
      <c r="A675" s="152" t="n"/>
      <c r="B675" s="153" t="n"/>
      <c r="C675" s="88" t="inlineStr">
        <is>
          <t>ATO DECLARATÓRIO EXECUTIVO CODAC nº 44 de 15/12/2014</t>
        </is>
      </c>
      <c r="D675" s="153" t="n"/>
      <c r="E675" s="154" t="n"/>
    </row>
    <row r="676">
      <c r="A676" s="159" t="n">
        <v>2164</v>
      </c>
      <c r="B676" s="160" t="inlineStr">
        <is>
          <t>Contribuição Devida a Outras Entidades e Fundos - Salário Educação - Lançamento de Ofício</t>
        </is>
      </c>
      <c r="C676" s="93" t="inlineStr">
        <is>
          <t>ATO DECLARATÓRIO EXECUTIVO CODAC nº 53 de 28/07/2011</t>
        </is>
      </c>
      <c r="D676" s="161" t="n">
        <v>40756</v>
      </c>
      <c r="E676" s="162" t="n"/>
    </row>
    <row r="677" ht="15.75" customHeight="1" s="85" thickBot="1">
      <c r="A677" s="152" t="n"/>
      <c r="B677" s="153" t="n"/>
      <c r="C677" s="91" t="inlineStr">
        <is>
          <t>ATO DECLARATÓRIO EXECUTIVO CODAC nº 38 de 10/11/2014</t>
        </is>
      </c>
      <c r="D677" s="153" t="n"/>
      <c r="E677" s="154" t="n"/>
    </row>
    <row r="678">
      <c r="A678" s="155" t="n">
        <v>2170</v>
      </c>
      <c r="B678" s="156" t="inlineStr">
        <is>
          <t>Multa por Atraso na Entrega da Dirf Anual</t>
        </is>
      </c>
      <c r="C678" s="87" t="inlineStr">
        <is>
          <t>INSTRUÇÃO NORMATIVA RFB nº 124 de 11/09/1987</t>
        </is>
      </c>
      <c r="D678" s="157" t="n">
        <v>367</v>
      </c>
      <c r="E678" s="158" t="n"/>
    </row>
    <row r="679" ht="15.75" customHeight="1" s="85" thickBot="1">
      <c r="A679" s="152" t="n"/>
      <c r="B679" s="153" t="n"/>
      <c r="C679" s="88" t="inlineStr">
        <is>
          <t>ATO DECLARATÓRIO EXECUTIVO CORAT nº 87 de 21/11/2006</t>
        </is>
      </c>
      <c r="D679" s="153" t="n"/>
      <c r="E679" s="154" t="n"/>
    </row>
    <row r="680" ht="43.5" customHeight="1" s="85" thickBot="1">
      <c r="A680" s="113" t="n">
        <v>2172</v>
      </c>
      <c r="B680" s="90" t="inlineStr">
        <is>
          <t>Cofins - Contribuição para Financiamento Seguridade Social</t>
        </is>
      </c>
      <c r="C680" s="90" t="n"/>
      <c r="D680" s="92" t="n">
        <v>367</v>
      </c>
      <c r="E680" s="98" t="n"/>
    </row>
    <row r="681" ht="29.25" customHeight="1" s="85" thickBot="1">
      <c r="A681" s="105" t="n">
        <v>2185</v>
      </c>
      <c r="B681" s="95" t="inlineStr">
        <is>
          <t>Multa Aplicada pelo Setor Aduaneiro - Sem Redução</t>
        </is>
      </c>
      <c r="C681" s="95" t="n"/>
      <c r="D681" s="96" t="n">
        <v>367</v>
      </c>
      <c r="E681" s="99" t="n"/>
    </row>
    <row r="682">
      <c r="A682" s="159" t="n">
        <v>2187</v>
      </c>
      <c r="B682" s="160" t="inlineStr">
        <is>
          <t>Contribuição Devida a Outras Entidades e Fundos - Serviço Nacional de Aprendizagem Rural - Senar - Lançamento de Ofício</t>
        </is>
      </c>
      <c r="C682" s="93" t="inlineStr">
        <is>
          <t>ATO DECLARATÓRIO EXECUTIVO CODAC nº 53 de 28/07/2011</t>
        </is>
      </c>
      <c r="D682" s="161" t="n">
        <v>40756</v>
      </c>
      <c r="E682" s="162" t="n"/>
    </row>
    <row r="683" ht="15.75" customHeight="1" s="85" thickBot="1">
      <c r="A683" s="152" t="n"/>
      <c r="B683" s="153" t="n"/>
      <c r="C683" s="91" t="inlineStr">
        <is>
          <t>ATO DECLARATÓRIO EXECUTIVO CODAC nº 38 de 10/11/2014</t>
        </is>
      </c>
      <c r="D683" s="153" t="n"/>
      <c r="E683" s="154" t="n"/>
    </row>
    <row r="684">
      <c r="A684" s="155" t="n">
        <v>2193</v>
      </c>
      <c r="B684" s="156" t="inlineStr">
        <is>
          <t>Contribuição Sujeita a Retenção Previdenciária - Lançamento de Ofício</t>
        </is>
      </c>
      <c r="C684" s="87" t="inlineStr">
        <is>
          <t>ATO DECLARATÓRIO EXECUTIVO CODAC nº 53 de 28/07/2011</t>
        </is>
      </c>
      <c r="D684" s="157" t="n">
        <v>40756</v>
      </c>
      <c r="E684" s="158" t="n"/>
    </row>
    <row r="685" ht="15.75" customHeight="1" s="85" thickBot="1">
      <c r="A685" s="152" t="n"/>
      <c r="B685" s="153" t="n"/>
      <c r="C685" s="88" t="inlineStr">
        <is>
          <t>ATO DECLARATÓRIO EXECUTIVO CODAC nº 38 de 10/11/2014</t>
        </is>
      </c>
      <c r="D685" s="153" t="n"/>
      <c r="E685" s="154" t="n"/>
    </row>
    <row r="686">
      <c r="A686" s="159" t="n">
        <v>2203</v>
      </c>
      <c r="B686" s="160" t="inlineStr">
        <is>
          <t>Multa por atraso na entrega da Escrituração Fiscal Digital da Contrib para PIS/Pasep, Contrib para o Financ Segurid Social e Contrib Previd incid sobre Receita - EFD-Contribuições</t>
        </is>
      </c>
      <c r="C686" s="93" t="inlineStr">
        <is>
          <t>ATO DECLARATÓRIO EXECUTIVO CODAC nº 38 de 14/06/2011</t>
        </is>
      </c>
      <c r="D686" s="161" t="n">
        <v>40709</v>
      </c>
      <c r="E686" s="162" t="n"/>
    </row>
    <row r="687" ht="15.75" customHeight="1" s="85" thickBot="1">
      <c r="A687" s="152" t="n"/>
      <c r="B687" s="153" t="n"/>
      <c r="C687" s="91" t="inlineStr">
        <is>
          <t>ATO DECLARATÓRIO EXECUTIVO CODAC nº 77 de 12/07/2012</t>
        </is>
      </c>
      <c r="D687" s="153" t="n"/>
      <c r="E687" s="154" t="n"/>
    </row>
    <row r="688" ht="29.25" customHeight="1" s="85" thickBot="1">
      <c r="A688" s="105" t="n">
        <v>2217</v>
      </c>
      <c r="B688" s="95" t="inlineStr">
        <is>
          <t>Juros Títulos de Renda - outros</t>
        </is>
      </c>
      <c r="C688" s="88" t="inlineStr">
        <is>
          <t>ATO DECLARATÓRIO EXECUTIVO CORAT nº 97 de 15/12/2006</t>
        </is>
      </c>
      <c r="D688" s="96" t="n">
        <v>367</v>
      </c>
      <c r="E688" s="100" t="n">
        <v>39082</v>
      </c>
    </row>
    <row r="689">
      <c r="A689" s="159" t="n">
        <v>2226</v>
      </c>
      <c r="B689" s="160" t="inlineStr">
        <is>
          <t>Contribuição Segurado - Depósito Judicial</t>
        </is>
      </c>
      <c r="C689" s="93" t="inlineStr">
        <is>
          <t>ATO DECLARATÓRIO EXECUTIVO CODAC nº 52 de 28/07/2011</t>
        </is>
      </c>
      <c r="D689" s="161" t="n">
        <v>40756</v>
      </c>
      <c r="E689" s="162" t="n"/>
    </row>
    <row r="690">
      <c r="A690" s="149" t="n"/>
      <c r="B690" s="150" t="n"/>
      <c r="C690" s="93" t="inlineStr">
        <is>
          <t>ATO DECLARATÓRIO EXECUTIVO CODAC nº 59 de 11/08/2011</t>
        </is>
      </c>
      <c r="D690" s="150" t="n"/>
      <c r="E690" s="151" t="n"/>
    </row>
    <row r="691">
      <c r="A691" s="149" t="n"/>
      <c r="B691" s="150" t="n"/>
      <c r="C691" s="93" t="inlineStr">
        <is>
          <t>ATO DECLARATÓRIO EXECUTIVO CODAC nº 17 de 21/03/2012</t>
        </is>
      </c>
      <c r="D691" s="150" t="n"/>
      <c r="E691" s="151" t="n"/>
    </row>
    <row r="692">
      <c r="A692" s="149" t="n"/>
      <c r="B692" s="150" t="n"/>
      <c r="C692" s="93" t="inlineStr">
        <is>
          <t>ATO DECLARATÓRIO EXECUTIVO CODAC nº 94 de 11/10/2012</t>
        </is>
      </c>
      <c r="D692" s="150" t="n"/>
      <c r="E692" s="151" t="n"/>
    </row>
    <row r="693">
      <c r="A693" s="149" t="n"/>
      <c r="B693" s="150" t="n"/>
      <c r="C693" s="93" t="inlineStr">
        <is>
          <t>ATO DECLARATÓRIO EXECUTIVO CODAC nº 30 de 09/04/2013</t>
        </is>
      </c>
      <c r="D693" s="150" t="n"/>
      <c r="E693" s="151" t="n"/>
    </row>
    <row r="694">
      <c r="A694" s="149" t="n"/>
      <c r="B694" s="150" t="n"/>
      <c r="C694" s="93" t="inlineStr">
        <is>
          <t>ATO DECLARATÓRIO EXECUTIVO CODAC nº 71 de 27/12/2013</t>
        </is>
      </c>
      <c r="D694" s="150" t="n"/>
      <c r="E694" s="151" t="n"/>
    </row>
    <row r="695">
      <c r="A695" s="149" t="n"/>
      <c r="B695" s="150" t="n"/>
      <c r="C695" s="93" t="inlineStr">
        <is>
          <t>ATO DECLARATÓRIO EXECUTIVO CODAC nº 4 de 18/02/2014</t>
        </is>
      </c>
      <c r="D695" s="150" t="n"/>
      <c r="E695" s="151" t="n"/>
    </row>
    <row r="696">
      <c r="A696" s="149" t="n"/>
      <c r="B696" s="150" t="n"/>
      <c r="C696" s="93" t="inlineStr">
        <is>
          <t>ATO DECLARATÓRIO EXECUTIVO CODAC nº 39 de 10/11/2014</t>
        </is>
      </c>
      <c r="D696" s="150" t="n"/>
      <c r="E696" s="151" t="n"/>
    </row>
    <row r="697">
      <c r="A697" s="149" t="n"/>
      <c r="B697" s="150" t="n"/>
      <c r="C697" s="93" t="inlineStr">
        <is>
          <t>ATO DECLARATÓRIO EXECUTIVO CODAC nº 1 de 08/01/2016</t>
        </is>
      </c>
      <c r="D697" s="150" t="n"/>
      <c r="E697" s="151" t="n"/>
    </row>
    <row r="698">
      <c r="A698" s="149" t="n"/>
      <c r="B698" s="150" t="n"/>
      <c r="C698" s="93" t="inlineStr">
        <is>
          <t>ATO DECLARATÓRIO EXECUTIVO CODAC nº 9 de 24/03/2016</t>
        </is>
      </c>
      <c r="D698" s="150" t="n"/>
      <c r="E698" s="151" t="n"/>
    </row>
    <row r="699">
      <c r="A699" s="149" t="n"/>
      <c r="B699" s="150" t="n"/>
      <c r="C699" s="93" t="inlineStr">
        <is>
          <t>ATO DECLARATÓRIO EXECUTIVO CODAC nº 12 de 12/05/2016</t>
        </is>
      </c>
      <c r="D699" s="150" t="n"/>
      <c r="E699" s="151" t="n"/>
    </row>
    <row r="700" ht="15.75" customHeight="1" s="85" thickBot="1">
      <c r="A700" s="152" t="n"/>
      <c r="B700" s="153" t="n"/>
      <c r="C700" s="91" t="inlineStr">
        <is>
          <t>ATO DECLARATÓRIO EXECUTIVO CODAC nº 24 de 13/09/2016</t>
        </is>
      </c>
      <c r="D700" s="153" t="n"/>
      <c r="E700" s="154" t="n"/>
    </row>
    <row r="701">
      <c r="A701" s="155" t="n">
        <v>2241</v>
      </c>
      <c r="B701" s="156" t="inlineStr">
        <is>
          <t>Dividendos - Bancos</t>
        </is>
      </c>
      <c r="C701" s="87" t="inlineStr">
        <is>
          <t>INSTRUÇÃO NORMATIVA RFB nº 6 de 02/02/1983</t>
        </is>
      </c>
      <c r="D701" s="157" t="n">
        <v>367</v>
      </c>
      <c r="E701" s="163" t="n">
        <v>38364</v>
      </c>
    </row>
    <row r="702" ht="15.75" customHeight="1" s="85" thickBot="1">
      <c r="A702" s="152" t="n"/>
      <c r="B702" s="153" t="n"/>
      <c r="C702" s="88" t="inlineStr">
        <is>
          <t>ATO DECLARATÓRIO EXECUTIVO CORAT nº 6 de 10/01/2005</t>
        </is>
      </c>
      <c r="D702" s="153" t="n"/>
      <c r="E702" s="154" t="n"/>
    </row>
    <row r="703">
      <c r="A703" s="159" t="n">
        <v>2249</v>
      </c>
      <c r="B703" s="160" t="inlineStr">
        <is>
          <t>Contribuição Devida a Outras Entidades e Fundos - Incra - Lançamento de Ofício</t>
        </is>
      </c>
      <c r="C703" s="93" t="inlineStr">
        <is>
          <t>ATO DECLARATÓRIO EXECUTIVO CODAC nº 53 de 28/07/2011</t>
        </is>
      </c>
      <c r="D703" s="161" t="n">
        <v>40756</v>
      </c>
      <c r="E703" s="162" t="n"/>
    </row>
    <row r="704" ht="15.75" customHeight="1" s="85" thickBot="1">
      <c r="A704" s="152" t="n"/>
      <c r="B704" s="153" t="n"/>
      <c r="C704" s="91" t="inlineStr">
        <is>
          <t>ATO DECLARATÓRIO EXECUTIVO CODAC nº 38 de 10/11/2014</t>
        </is>
      </c>
      <c r="D704" s="153" t="n"/>
      <c r="E704" s="154" t="n"/>
    </row>
    <row r="705">
      <c r="A705" s="155" t="n">
        <v>2250</v>
      </c>
      <c r="B705" s="156" t="inlineStr">
        <is>
          <t>Dividendos - outras Sociedades de Economia Mista</t>
        </is>
      </c>
      <c r="C705" s="87" t="inlineStr">
        <is>
          <t>INSTRUÇÃO NORMATIVA RFB nº 6 de 02/02/1983</t>
        </is>
      </c>
      <c r="D705" s="157" t="n">
        <v>367</v>
      </c>
      <c r="E705" s="163" t="n">
        <v>38364</v>
      </c>
    </row>
    <row r="706" ht="15.75" customHeight="1" s="85" thickBot="1">
      <c r="A706" s="152" t="n"/>
      <c r="B706" s="153" t="n"/>
      <c r="C706" s="88" t="inlineStr">
        <is>
          <t>ATO DECLARATÓRIO EXECUTIVO CORAT nº 6 de 10/01/2005</t>
        </is>
      </c>
      <c r="D706" s="153" t="n"/>
      <c r="E706" s="154" t="n"/>
    </row>
    <row r="707">
      <c r="A707" s="159" t="n">
        <v>2253</v>
      </c>
      <c r="B707" s="160" t="inlineStr">
        <is>
          <t>Contribuição ao Fundo Nacional da Cultura - sobre Prêmios e Sorteios</t>
        </is>
      </c>
      <c r="C707" s="93" t="inlineStr">
        <is>
          <t>INSTRUÇÃO NORMATIVA RFB nº 85 de 03/07/1992</t>
        </is>
      </c>
      <c r="D707" s="161" t="n">
        <v>367</v>
      </c>
      <c r="E707" s="164" t="n">
        <v>37536</v>
      </c>
    </row>
    <row r="708" ht="15.75" customHeight="1" s="85" thickBot="1">
      <c r="A708" s="152" t="n"/>
      <c r="B708" s="153" t="n"/>
      <c r="C708" s="91" t="inlineStr">
        <is>
          <t>ATO DECLARATÓRIO EXECUTIVO CORAT nº 106 de 03/10/2002</t>
        </is>
      </c>
      <c r="D708" s="153" t="n"/>
      <c r="E708" s="154" t="n"/>
    </row>
    <row r="709">
      <c r="A709" s="155" t="n">
        <v>2255</v>
      </c>
      <c r="B709" s="156" t="inlineStr">
        <is>
          <t>Contribuição Devida a Outras Entidades e Fundos - Fundo Aeroviário - Lançamento de Ofício</t>
        </is>
      </c>
      <c r="C709" s="87" t="inlineStr">
        <is>
          <t>ATO DECLARATÓRIO EXECUTIVO CODAC nº 53 de 28/07/2011</t>
        </is>
      </c>
      <c r="D709" s="157" t="n">
        <v>40756</v>
      </c>
      <c r="E709" s="158" t="n"/>
    </row>
    <row r="710" ht="15.75" customHeight="1" s="85" thickBot="1">
      <c r="A710" s="152" t="n"/>
      <c r="B710" s="153" t="n"/>
      <c r="C710" s="88" t="inlineStr">
        <is>
          <t>ATO DECLARATÓRIO EXECUTIVO CODAC nº 38 de 10/11/2014</t>
        </is>
      </c>
      <c r="D710" s="153" t="n"/>
      <c r="E710" s="154" t="n"/>
    </row>
    <row r="711">
      <c r="A711" s="159" t="n">
        <v>2261</v>
      </c>
      <c r="B711" s="160" t="inlineStr">
        <is>
          <t>Contribuição Devida a Outras Entidades e Fundos - Fundo de Desenvolvimento do Ensino Profissional Marítimo - FDEPM - Lançamento de Ofício</t>
        </is>
      </c>
      <c r="C711" s="93" t="inlineStr">
        <is>
          <t>ATO DECLARATÓRIO EXECUTIVO CODAC nº 53 de 28/07/2011</t>
        </is>
      </c>
      <c r="D711" s="161" t="n">
        <v>40756</v>
      </c>
      <c r="E711" s="162" t="n"/>
    </row>
    <row r="712">
      <c r="A712" s="149" t="n"/>
      <c r="B712" s="150" t="n"/>
      <c r="C712" s="93" t="inlineStr">
        <is>
          <t>ATO DECLARATÓRIO EXECUTIVO CODAC nº 101 de 13/11/2012</t>
        </is>
      </c>
      <c r="D712" s="150" t="n"/>
      <c r="E712" s="151" t="n"/>
    </row>
    <row r="713">
      <c r="A713" s="149" t="n"/>
      <c r="B713" s="150" t="n"/>
      <c r="C713" s="93" t="inlineStr">
        <is>
          <t>ATO DECLARATÓRIO EXECUTIVO CODAC nº 38 de 10/11/2014</t>
        </is>
      </c>
      <c r="D713" s="150" t="n"/>
      <c r="E713" s="151" t="n"/>
    </row>
    <row r="714" ht="15.75" customHeight="1" s="85" thickBot="1">
      <c r="A714" s="152" t="n"/>
      <c r="B714" s="153" t="n"/>
      <c r="C714" s="91" t="inlineStr">
        <is>
          <t>ATO DECLARATÓRIO EXECUTIVO CODAC nº 42 de 19/11/2014</t>
        </is>
      </c>
      <c r="D714" s="153" t="n"/>
      <c r="E714" s="154" t="n"/>
    </row>
    <row r="715">
      <c r="A715" s="155" t="n">
        <v>2268</v>
      </c>
      <c r="B715" s="156" t="inlineStr">
        <is>
          <t>Dividendos - Empresas Publicas</t>
        </is>
      </c>
      <c r="C715" s="87" t="inlineStr">
        <is>
          <t>INSTRUÇÃO NORMATIVA RFB nº 6 de 02/02/1983</t>
        </is>
      </c>
      <c r="D715" s="157" t="n">
        <v>367</v>
      </c>
      <c r="E715" s="163" t="n">
        <v>38364</v>
      </c>
    </row>
    <row r="716" ht="15.75" customHeight="1" s="85" thickBot="1">
      <c r="A716" s="152" t="n"/>
      <c r="B716" s="153" t="n"/>
      <c r="C716" s="88" t="inlineStr">
        <is>
          <t>ATO DECLARATÓRIO EXECUTIVO CORAT nº 6 de 10/01/2005</t>
        </is>
      </c>
      <c r="D716" s="153" t="n"/>
      <c r="E716" s="154" t="n"/>
    </row>
    <row r="717">
      <c r="A717" s="159" t="n">
        <v>2276</v>
      </c>
      <c r="B717" s="160" t="inlineStr">
        <is>
          <t>Participações</t>
        </is>
      </c>
      <c r="C717" s="93" t="inlineStr">
        <is>
          <t>INSTRUÇÃO NORMATIVA RFB nº 6 de 02/02/1983</t>
        </is>
      </c>
      <c r="D717" s="161" t="n">
        <v>367</v>
      </c>
      <c r="E717" s="164" t="n">
        <v>38364</v>
      </c>
    </row>
    <row r="718" ht="15.75" customHeight="1" s="85" thickBot="1">
      <c r="A718" s="152" t="n"/>
      <c r="B718" s="153" t="n"/>
      <c r="C718" s="91" t="inlineStr">
        <is>
          <t>ATO DECLARATÓRIO EXECUTIVO CORAT nº 6 de 10/01/2005</t>
        </is>
      </c>
      <c r="D718" s="153" t="n"/>
      <c r="E718" s="154" t="n"/>
    </row>
    <row r="719">
      <c r="A719" s="155" t="n">
        <v>2278</v>
      </c>
      <c r="B719" s="156" t="inlineStr">
        <is>
          <t>Contribuição Devida a Outras Entidades e Fundos - Serviço Nacional de Aprendizagem do Transporte - Senat - Lançamento de Ofício</t>
        </is>
      </c>
      <c r="C719" s="87" t="inlineStr">
        <is>
          <t>ATO DECLARATÓRIO EXECUTIVO CODAC nº 53 de 28/07/2011</t>
        </is>
      </c>
      <c r="D719" s="157" t="n">
        <v>40756</v>
      </c>
      <c r="E719" s="158" t="n"/>
    </row>
    <row r="720" ht="15.75" customHeight="1" s="85" thickBot="1">
      <c r="A720" s="152" t="n"/>
      <c r="B720" s="153" t="n"/>
      <c r="C720" s="88" t="inlineStr">
        <is>
          <t>ATO DECLARATÓRIO EXECUTIVO CODAC nº 38 de 10/11/2014</t>
        </is>
      </c>
      <c r="D720" s="153" t="n"/>
      <c r="E720" s="154" t="n"/>
    </row>
    <row r="721">
      <c r="A721" s="159" t="n">
        <v>2290</v>
      </c>
      <c r="B721" s="160" t="inlineStr">
        <is>
          <t>Contribuição Devida a Outras Entidades e Fundos - Serviço Social de Transporte - Sest - Lançamento de Ofício</t>
        </is>
      </c>
      <c r="C721" s="93" t="inlineStr">
        <is>
          <t>ATO DECLARATÓRIO EXECUTIVO CODAC nº 53 de 28/07/2011</t>
        </is>
      </c>
      <c r="D721" s="161" t="n">
        <v>40756</v>
      </c>
      <c r="E721" s="162" t="n"/>
    </row>
    <row r="722" ht="15.75" customHeight="1" s="85" thickBot="1">
      <c r="A722" s="152" t="n"/>
      <c r="B722" s="153" t="n"/>
      <c r="C722" s="91" t="inlineStr">
        <is>
          <t>ATO DECLARATÓRIO EXECUTIVO CODAC nº 38 de 10/11/2014</t>
        </is>
      </c>
      <c r="D722" s="153" t="n"/>
      <c r="E722" s="154" t="n"/>
    </row>
    <row r="723" ht="15.75" customHeight="1" s="85" thickBot="1">
      <c r="A723" s="105" t="n">
        <v>2294</v>
      </c>
      <c r="B723" s="95" t="inlineStr">
        <is>
          <t>Receita Dívida Ativa - SPU</t>
        </is>
      </c>
      <c r="C723" s="95" t="n"/>
      <c r="D723" s="96" t="n">
        <v>367</v>
      </c>
      <c r="E723" s="99" t="n"/>
    </row>
    <row r="724">
      <c r="A724" s="159" t="n">
        <v>2300</v>
      </c>
      <c r="B724" s="160" t="inlineStr">
        <is>
          <t>Contribuição Empresa/Empregador - Depósito Judicial</t>
        </is>
      </c>
      <c r="C724" s="93" t="inlineStr">
        <is>
          <t>ATO DECLARATÓRIO EXECUTIVO CODAC nº 52 de 28/07/2011</t>
        </is>
      </c>
      <c r="D724" s="161" t="n">
        <v>40756</v>
      </c>
      <c r="E724" s="162" t="n"/>
    </row>
    <row r="725">
      <c r="A725" s="149" t="n"/>
      <c r="B725" s="150" t="n"/>
      <c r="C725" s="93" t="inlineStr">
        <is>
          <t>ATO DECLARATÓRIO EXECUTIVO CODAC nº 59 de 11/08/2011</t>
        </is>
      </c>
      <c r="D725" s="150" t="n"/>
      <c r="E725" s="151" t="n"/>
    </row>
    <row r="726">
      <c r="A726" s="149" t="n"/>
      <c r="B726" s="150" t="n"/>
      <c r="C726" s="93" t="inlineStr">
        <is>
          <t>ATO DECLARATÓRIO EXECUTIVO CODAC nº 17 de 21/03/2012</t>
        </is>
      </c>
      <c r="D726" s="150" t="n"/>
      <c r="E726" s="151" t="n"/>
    </row>
    <row r="727">
      <c r="A727" s="149" t="n"/>
      <c r="B727" s="150" t="n"/>
      <c r="C727" s="93" t="inlineStr">
        <is>
          <t>ATO DECLARATÓRIO EXECUTIVO CODAC nº 94 de 11/10/2012</t>
        </is>
      </c>
      <c r="D727" s="150" t="n"/>
      <c r="E727" s="151" t="n"/>
    </row>
    <row r="728">
      <c r="A728" s="149" t="n"/>
      <c r="B728" s="150" t="n"/>
      <c r="C728" s="93" t="inlineStr">
        <is>
          <t>ATO DECLARATÓRIO EXECUTIVO CODAC nº 30 de 09/04/2013</t>
        </is>
      </c>
      <c r="D728" s="150" t="n"/>
      <c r="E728" s="151" t="n"/>
    </row>
    <row r="729">
      <c r="A729" s="149" t="n"/>
      <c r="B729" s="150" t="n"/>
      <c r="C729" s="93" t="inlineStr">
        <is>
          <t>ATO DECLARATÓRIO EXECUTIVO CODAC nº 71 de 27/12/2013</t>
        </is>
      </c>
      <c r="D729" s="150" t="n"/>
      <c r="E729" s="151" t="n"/>
    </row>
    <row r="730">
      <c r="A730" s="149" t="n"/>
      <c r="B730" s="150" t="n"/>
      <c r="C730" s="93" t="inlineStr">
        <is>
          <t>ATO DECLARATÓRIO EXECUTIVO CODAC nº 4 de 18/02/2014</t>
        </is>
      </c>
      <c r="D730" s="150" t="n"/>
      <c r="E730" s="151" t="n"/>
    </row>
    <row r="731">
      <c r="A731" s="149" t="n"/>
      <c r="B731" s="150" t="n"/>
      <c r="C731" s="93" t="inlineStr">
        <is>
          <t>ATO DECLARATÓRIO EXECUTIVO CODAC nº 39 de 10/11/2014</t>
        </is>
      </c>
      <c r="D731" s="150" t="n"/>
      <c r="E731" s="151" t="n"/>
    </row>
    <row r="732">
      <c r="A732" s="149" t="n"/>
      <c r="B732" s="150" t="n"/>
      <c r="C732" s="93" t="inlineStr">
        <is>
          <t>ATO DECLARATÓRIO EXECUTIVO CODAC nº 1 de 08/01/2016</t>
        </is>
      </c>
      <c r="D732" s="150" t="n"/>
      <c r="E732" s="151" t="n"/>
    </row>
    <row r="733">
      <c r="A733" s="149" t="n"/>
      <c r="B733" s="150" t="n"/>
      <c r="C733" s="93" t="inlineStr">
        <is>
          <t>ATO DECLARATÓRIO EXECUTIVO CODAC nº 9 de 24/03/2016</t>
        </is>
      </c>
      <c r="D733" s="150" t="n"/>
      <c r="E733" s="151" t="n"/>
    </row>
    <row r="734">
      <c r="A734" s="149" t="n"/>
      <c r="B734" s="150" t="n"/>
      <c r="C734" s="93" t="inlineStr">
        <is>
          <t>ATO DECLARATÓRIO EXECUTIVO CODAC nº 12 de 12/05/2016</t>
        </is>
      </c>
      <c r="D734" s="150" t="n"/>
      <c r="E734" s="151" t="n"/>
    </row>
    <row r="735" ht="15.75" customHeight="1" s="85" thickBot="1">
      <c r="A735" s="152" t="n"/>
      <c r="B735" s="153" t="n"/>
      <c r="C735" s="91" t="inlineStr">
        <is>
          <t>ATO DECLARATÓRIO EXECUTIVO CODAC nº 24 de 13/09/2016</t>
        </is>
      </c>
      <c r="D735" s="153" t="n"/>
      <c r="E735" s="154" t="n"/>
    </row>
    <row r="736">
      <c r="A736" s="155" t="n">
        <v>2313</v>
      </c>
      <c r="B736" s="156" t="inlineStr">
        <is>
          <t>Juros Bancários</t>
        </is>
      </c>
      <c r="C736" s="87" t="inlineStr">
        <is>
          <t>INSTRUÇÃO NORMATIVA RFB nº 6 de 02/02/1983</t>
        </is>
      </c>
      <c r="D736" s="157" t="n">
        <v>367</v>
      </c>
      <c r="E736" s="163" t="n">
        <v>38364</v>
      </c>
    </row>
    <row r="737" ht="15.75" customHeight="1" s="85" thickBot="1">
      <c r="A737" s="152" t="n"/>
      <c r="B737" s="153" t="n"/>
      <c r="C737" s="88" t="inlineStr">
        <is>
          <t>ATO DECLARATÓRIO EXECUTIVO CORAT nº 6 de 10/01/2005</t>
        </is>
      </c>
      <c r="D737" s="153" t="n"/>
      <c r="E737" s="154" t="n"/>
    </row>
    <row r="738">
      <c r="A738" s="159" t="n">
        <v>2317</v>
      </c>
      <c r="B738" s="160" t="inlineStr">
        <is>
          <t>Contribuição Devida a Outras Entidades e Fundos - Serviço Nacional de Aprendizagem Industrial -Senai - Lançamento de Ofício</t>
        </is>
      </c>
      <c r="C738" s="93" t="inlineStr">
        <is>
          <t>ATO DECLARATÓRIO EXECUTIVO CODAC nº 53 de 28/07/2011</t>
        </is>
      </c>
      <c r="D738" s="161" t="n">
        <v>40756</v>
      </c>
      <c r="E738" s="162" t="n"/>
    </row>
    <row r="739" ht="15.75" customHeight="1" s="85" thickBot="1">
      <c r="A739" s="152" t="n"/>
      <c r="B739" s="153" t="n"/>
      <c r="C739" s="91" t="inlineStr">
        <is>
          <t>ATO DECLARATÓRIO EXECUTIVO CODAC nº 38 de 10/11/2014</t>
        </is>
      </c>
      <c r="D739" s="153" t="n"/>
      <c r="E739" s="154" t="n"/>
    </row>
    <row r="740" ht="43.5" customHeight="1" s="85" thickBot="1">
      <c r="A740" s="105" t="n">
        <v>2319</v>
      </c>
      <c r="B740" s="95" t="inlineStr">
        <is>
          <t>IRPJ - PJ Obrigadas ao Lucro Real - Entidades Financeiras - Estimativa Mensal</t>
        </is>
      </c>
      <c r="C740" s="95" t="n"/>
      <c r="D740" s="96" t="n">
        <v>367</v>
      </c>
      <c r="E740" s="99" t="n"/>
    </row>
    <row r="741" ht="15.75" customHeight="1" s="85" thickBot="1">
      <c r="A741" s="113" t="n">
        <v>2321</v>
      </c>
      <c r="B741" s="90" t="inlineStr">
        <is>
          <t>Outras Receitas Patrimoniais</t>
        </is>
      </c>
      <c r="C741" s="91" t="inlineStr">
        <is>
          <t>ATO DECLARATÓRIO EXECUTIVO CORAT nº 97 de 15/12/2006</t>
        </is>
      </c>
      <c r="D741" s="92" t="n">
        <v>367</v>
      </c>
      <c r="E741" s="97" t="n">
        <v>39082</v>
      </c>
    </row>
    <row r="742">
      <c r="A742" s="155" t="n">
        <v>2323</v>
      </c>
      <c r="B742" s="156" t="inlineStr">
        <is>
          <t>Contribuição Devida a Outras Entidades e Fundos - Serviço Social da Industria - Sesi - Lançamento de Ofício</t>
        </is>
      </c>
      <c r="C742" s="87" t="inlineStr">
        <is>
          <t>ATO DECLARATÓRIO EXECUTIVO CODAC nº 53 de 28/07/2011</t>
        </is>
      </c>
      <c r="D742" s="157" t="n">
        <v>40756</v>
      </c>
      <c r="E742" s="158" t="n"/>
    </row>
    <row r="743" ht="15.75" customHeight="1" s="85" thickBot="1">
      <c r="A743" s="152" t="n"/>
      <c r="B743" s="153" t="n"/>
      <c r="C743" s="88" t="inlineStr">
        <is>
          <t>ATO DECLARATÓRIO EXECUTIVO CODAC nº 38 de 10/11/2014</t>
        </is>
      </c>
      <c r="D743" s="153" t="n"/>
      <c r="E743" s="154" t="n"/>
    </row>
    <row r="744">
      <c r="A744" s="159" t="n">
        <v>2330</v>
      </c>
      <c r="B744" s="160" t="inlineStr">
        <is>
          <t>Imp Importação - Operações Intra Orçamentárias</t>
        </is>
      </c>
      <c r="C744" s="93" t="inlineStr">
        <is>
          <t>ATO DECLARATÓRIO EXECUTIVO CORAT nº 14 de 22/02/2007</t>
        </is>
      </c>
      <c r="D744" s="161" t="n">
        <v>38793</v>
      </c>
      <c r="E744" s="162" t="n"/>
    </row>
    <row r="745">
      <c r="A745" s="149" t="n"/>
      <c r="B745" s="150" t="n"/>
      <c r="C745" s="93" t="inlineStr">
        <is>
          <t>ATO DECLARATÓRIO EXECUTIVO CORAT nº 21 de 23/03/2007</t>
        </is>
      </c>
      <c r="D745" s="150" t="n"/>
      <c r="E745" s="151" t="n"/>
    </row>
    <row r="746" ht="15.75" customHeight="1" s="85" thickBot="1">
      <c r="A746" s="152" t="n"/>
      <c r="B746" s="153" t="n"/>
      <c r="C746" s="91" t="inlineStr">
        <is>
          <t>ATO DECLARATÓRIO EXECUTIVO CORAT nº 22 de 23/03/2007</t>
        </is>
      </c>
      <c r="D746" s="153" t="n"/>
      <c r="E746" s="154" t="n"/>
    </row>
    <row r="747">
      <c r="A747" s="155" t="n">
        <v>2346</v>
      </c>
      <c r="B747" s="156" t="inlineStr">
        <is>
          <t>Contribuição Devida a Outras Entidades e Fundos - Serviço Nacional de Aprendizagem Comercial - Senac - Lançamento de Ofício</t>
        </is>
      </c>
      <c r="C747" s="87" t="inlineStr">
        <is>
          <t>ATO DECLARATÓRIO EXECUTIVO CODAC nº 53 de 28/07/2011</t>
        </is>
      </c>
      <c r="D747" s="157" t="n">
        <v>40756</v>
      </c>
      <c r="E747" s="158" t="n"/>
    </row>
    <row r="748" ht="15.75" customHeight="1" s="85" thickBot="1">
      <c r="A748" s="152" t="n"/>
      <c r="B748" s="153" t="n"/>
      <c r="C748" s="88" t="inlineStr">
        <is>
          <t>ATO DECLARATÓRIO EXECUTIVO CODAC nº 38 de 10/11/2014</t>
        </is>
      </c>
      <c r="D748" s="153" t="n"/>
      <c r="E748" s="154" t="n"/>
    </row>
    <row r="749">
      <c r="A749" s="159" t="n">
        <v>2352</v>
      </c>
      <c r="B749" s="160" t="inlineStr">
        <is>
          <t>Contribuição Devida a Outras Entidades e Fundos - Serviço Social do Comercio - Sesc - Lançamento de Ofício</t>
        </is>
      </c>
      <c r="C749" s="93" t="inlineStr">
        <is>
          <t>ATO DECLARATÓRIO EXECUTIVO CODAC nº 53 de 28/07/2011</t>
        </is>
      </c>
      <c r="D749" s="161" t="n">
        <v>40756</v>
      </c>
      <c r="E749" s="162" t="n"/>
    </row>
    <row r="750" ht="15.75" customHeight="1" s="85" thickBot="1">
      <c r="A750" s="152" t="n"/>
      <c r="B750" s="153" t="n"/>
      <c r="C750" s="91" t="inlineStr">
        <is>
          <t>ATO DECLARATÓRIO EXECUTIVO CODAC nº 38 de 10/11/2014</t>
        </is>
      </c>
      <c r="D750" s="153" t="n"/>
      <c r="E750" s="154" t="n"/>
    </row>
    <row r="751" ht="57.75" customHeight="1" s="85" thickBot="1">
      <c r="A751" s="105" t="n">
        <v>2362</v>
      </c>
      <c r="B751" s="95" t="inlineStr">
        <is>
          <t>IRPJ- PJ Obrigadas ao Lucro Real - Entidades Não Financeiras - Estimativa Mensal</t>
        </is>
      </c>
      <c r="C751" s="95" t="n"/>
      <c r="D751" s="96" t="n">
        <v>367</v>
      </c>
      <c r="E751" s="99" t="n"/>
    </row>
    <row r="752">
      <c r="A752" s="159" t="n">
        <v>2369</v>
      </c>
      <c r="B752" s="160" t="inlineStr">
        <is>
          <t>Cide - Sebrae/Apex/ABDI - Lançamento de Ofício</t>
        </is>
      </c>
      <c r="C752" s="93" t="inlineStr">
        <is>
          <t>ATO DECLARATÓRIO EXECUTIVO CODAC nº 53 de 28/07/2011</t>
        </is>
      </c>
      <c r="D752" s="161" t="n">
        <v>40756</v>
      </c>
      <c r="E752" s="162" t="n"/>
    </row>
    <row r="753">
      <c r="A753" s="149" t="n"/>
      <c r="B753" s="150" t="n"/>
      <c r="C753" s="93" t="inlineStr">
        <is>
          <t>ATO DECLARATÓRIO EXECUTIVO CODAC nº 38 de 10/11/2014</t>
        </is>
      </c>
      <c r="D753" s="150" t="n"/>
      <c r="E753" s="151" t="n"/>
    </row>
    <row r="754">
      <c r="A754" s="149" t="n"/>
      <c r="B754" s="150" t="n"/>
      <c r="C754" s="93" t="inlineStr">
        <is>
          <t>ATO DECLARATÓRIO EXECUTIVO CODAC nº 26 de 24/09/2015</t>
        </is>
      </c>
      <c r="D754" s="150" t="n"/>
      <c r="E754" s="151" t="n"/>
    </row>
    <row r="755">
      <c r="A755" s="149" t="n"/>
      <c r="B755" s="150" t="n"/>
      <c r="C755" s="93" t="inlineStr">
        <is>
          <t>ATO DECLARATÓRIO EXECUTIVO CODAC nº 2 de 09/01/2020</t>
        </is>
      </c>
      <c r="D755" s="150" t="n"/>
      <c r="E755" s="151" t="n"/>
    </row>
    <row r="756" ht="15.75" customHeight="1" s="85" thickBot="1">
      <c r="A756" s="152" t="n"/>
      <c r="B756" s="153" t="n"/>
      <c r="C756" s="91" t="inlineStr">
        <is>
          <t>ATO DECLARATÓRIO EXECUTIVO CODAC nº 21 de 16/06/2020</t>
        </is>
      </c>
      <c r="D756" s="153" t="n"/>
      <c r="E756" s="154" t="n"/>
    </row>
    <row r="757" ht="43.5" customHeight="1" s="85" thickBot="1">
      <c r="A757" s="105" t="n">
        <v>2372</v>
      </c>
      <c r="B757" s="95" t="inlineStr">
        <is>
          <t>CSLL - PJ que Apuram o IRPJ com Base em Lucro Presumido ou Arbitrado</t>
        </is>
      </c>
      <c r="C757" s="95" t="n"/>
      <c r="D757" s="96" t="n">
        <v>367</v>
      </c>
      <c r="E757" s="99" t="n"/>
    </row>
    <row r="758">
      <c r="A758" s="159" t="n">
        <v>2381</v>
      </c>
      <c r="B758" s="160" t="inlineStr">
        <is>
          <t>Contribuição Devida a Outras Entidades e Fundos - Serviço Nacional de Aprendizagem do Cooperativismo - Sescoop - Lançamento de Ofício</t>
        </is>
      </c>
      <c r="C758" s="93" t="inlineStr">
        <is>
          <t>ATO DECLARATÓRIO EXECUTIVO CODAC nº 53 de 28/07/2011</t>
        </is>
      </c>
      <c r="D758" s="161" t="n">
        <v>40756</v>
      </c>
      <c r="E758" s="162" t="n"/>
    </row>
    <row r="759" ht="15.75" customHeight="1" s="85" thickBot="1">
      <c r="A759" s="152" t="n"/>
      <c r="B759" s="153" t="n"/>
      <c r="C759" s="91" t="inlineStr">
        <is>
          <t>ATO DECLARATÓRIO EXECUTIVO CODAC nº 38 de 10/11/2014</t>
        </is>
      </c>
      <c r="D759" s="153" t="n"/>
      <c r="E759" s="154" t="n"/>
    </row>
    <row r="760" ht="43.5" customHeight="1" s="85" thickBot="1">
      <c r="A760" s="105" t="n">
        <v>2390</v>
      </c>
      <c r="B760" s="95" t="inlineStr">
        <is>
          <t>IRPJ - PJ Obrigadas ao Lucro Real - Entidades Financeiras - Declaração de Ajuste</t>
        </is>
      </c>
      <c r="C760" s="95" t="n"/>
      <c r="D760" s="96" t="n">
        <v>367</v>
      </c>
      <c r="E760" s="99" t="n"/>
    </row>
    <row r="761">
      <c r="A761" s="159" t="n">
        <v>2398</v>
      </c>
      <c r="B761" s="160" t="inlineStr">
        <is>
          <t>Multa Isolada Compensação Previdenciária Indevida</t>
        </is>
      </c>
      <c r="C761" s="93" t="inlineStr">
        <is>
          <t>ATO DECLARATÓRIO EXECUTIVO CODAC nº 53 de 28/07/2011</t>
        </is>
      </c>
      <c r="D761" s="161" t="n">
        <v>40756</v>
      </c>
      <c r="E761" s="162" t="n"/>
    </row>
    <row r="762" ht="15.75" customHeight="1" s="85" thickBot="1">
      <c r="A762" s="152" t="n"/>
      <c r="B762" s="153" t="n"/>
      <c r="C762" s="91" t="inlineStr">
        <is>
          <t>ATO DECLARATÓRIO EXECUTIVO CODAC nº 38 de 10/11/2014</t>
        </is>
      </c>
      <c r="D762" s="153" t="n"/>
      <c r="E762" s="154" t="n"/>
    </row>
    <row r="763">
      <c r="A763" s="155" t="n">
        <v>2401</v>
      </c>
      <c r="B763" s="156" t="inlineStr">
        <is>
          <t>IPI - Bebidas - Operações Intra Orçamentárias</t>
        </is>
      </c>
      <c r="C763" s="87" t="inlineStr">
        <is>
          <t>ATO DECLARATÓRIO EXECUTIVO CORAT nº 14 de 22/02/2007</t>
        </is>
      </c>
      <c r="D763" s="157" t="n">
        <v>38793</v>
      </c>
      <c r="E763" s="158" t="n"/>
    </row>
    <row r="764">
      <c r="A764" s="149" t="n"/>
      <c r="B764" s="150" t="n"/>
      <c r="C764" s="87" t="inlineStr">
        <is>
          <t>ATO DECLARATÓRIO EXECUTIVO CORAT nº 21 de 23/03/2007</t>
        </is>
      </c>
      <c r="D764" s="150" t="n"/>
      <c r="E764" s="151" t="n"/>
    </row>
    <row r="765" ht="15.75" customHeight="1" s="85" thickBot="1">
      <c r="A765" s="152" t="n"/>
      <c r="B765" s="153" t="n"/>
      <c r="C765" s="88" t="inlineStr">
        <is>
          <t>ATO DECLARATÓRIO EXECUTIVO CORAT nº 22 de 23/03/2007</t>
        </is>
      </c>
      <c r="D765" s="153" t="n"/>
      <c r="E765" s="154" t="n"/>
    </row>
    <row r="766">
      <c r="A766" s="159" t="n">
        <v>2408</v>
      </c>
      <c r="B766" s="160" t="inlineStr">
        <is>
          <t>Multa Regulamentar Descumprimento de Obrigação Acessória Previdenciária - Lançamento de Ofício</t>
        </is>
      </c>
      <c r="C766" s="93" t="inlineStr">
        <is>
          <t>ATO DECLARATÓRIO EXECUTIVO CODAC nº 53 de 28/07/2011</t>
        </is>
      </c>
      <c r="D766" s="161" t="n">
        <v>40756</v>
      </c>
      <c r="E766" s="162" t="n"/>
    </row>
    <row r="767" ht="15.75" customHeight="1" s="85" thickBot="1">
      <c r="A767" s="152" t="n"/>
      <c r="B767" s="153" t="n"/>
      <c r="C767" s="91" t="inlineStr">
        <is>
          <t>ATO DECLARATÓRIO EXECUTIVO CODAC nº 38 de 10/11/2014</t>
        </is>
      </c>
      <c r="D767" s="153" t="n"/>
      <c r="E767" s="154" t="n"/>
    </row>
    <row r="768">
      <c r="A768" s="155" t="n">
        <v>2410</v>
      </c>
      <c r="B768" s="156" t="inlineStr">
        <is>
          <t>IPI - outros - Operações Intra Orçamentárias</t>
        </is>
      </c>
      <c r="C768" s="87" t="inlineStr">
        <is>
          <t>ATO DECLARATÓRIO EXECUTIVO CORAT nº 14 de 22/02/2007</t>
        </is>
      </c>
      <c r="D768" s="157" t="n">
        <v>38793</v>
      </c>
      <c r="E768" s="158" t="n"/>
    </row>
    <row r="769">
      <c r="A769" s="149" t="n"/>
      <c r="B769" s="150" t="n"/>
      <c r="C769" s="87" t="inlineStr">
        <is>
          <t>ATO DECLARATÓRIO EXECUTIVO CORAT nº 22 de 23/03/2007</t>
        </is>
      </c>
      <c r="D769" s="150" t="n"/>
      <c r="E769" s="151" t="n"/>
    </row>
    <row r="770" ht="15.75" customHeight="1" s="85" thickBot="1">
      <c r="A770" s="152" t="n"/>
      <c r="B770" s="153" t="n"/>
      <c r="C770" s="88" t="inlineStr">
        <is>
          <t>ATO DECLARATÓRIO EXECUTIVO CORAT nº 21 de 23/03/2007</t>
        </is>
      </c>
      <c r="D770" s="153" t="n"/>
      <c r="E770" s="154" t="n"/>
    </row>
    <row r="771">
      <c r="A771" s="159" t="n">
        <v>2414</v>
      </c>
      <c r="B771" s="160" t="inlineStr">
        <is>
          <t>Glosa de Compensação Previdenciária - Lançamento de Ofício</t>
        </is>
      </c>
      <c r="C771" s="93" t="inlineStr">
        <is>
          <t>ATO DECLARATÓRIO EXECUTIVO CODAC nº 53 de 28/07/2011</t>
        </is>
      </c>
      <c r="D771" s="161" t="n">
        <v>40756</v>
      </c>
      <c r="E771" s="162" t="n"/>
    </row>
    <row r="772" ht="15.75" customHeight="1" s="85" thickBot="1">
      <c r="A772" s="152" t="n"/>
      <c r="B772" s="153" t="n"/>
      <c r="C772" s="91" t="inlineStr">
        <is>
          <t>ATO DECLARATÓRIO EXECUTIVO CODAC nº 38 de 10/11/2014</t>
        </is>
      </c>
      <c r="D772" s="153" t="n"/>
      <c r="E772" s="154" t="n"/>
    </row>
    <row r="773">
      <c r="A773" s="155" t="n">
        <v>2420</v>
      </c>
      <c r="B773" s="156" t="inlineStr">
        <is>
          <t>Multa Isolada Previdenciária - Depósito Judicial</t>
        </is>
      </c>
      <c r="C773" s="87" t="inlineStr">
        <is>
          <t>ATO DECLARATÓRIO EXECUTIVO CODAC nº 52 de 28/07/2011</t>
        </is>
      </c>
      <c r="D773" s="157" t="n">
        <v>40756</v>
      </c>
      <c r="E773" s="158" t="n"/>
    </row>
    <row r="774">
      <c r="A774" s="149" t="n"/>
      <c r="B774" s="150" t="n"/>
      <c r="C774" s="87" t="inlineStr">
        <is>
          <t>ATO DECLARATÓRIO EXECUTIVO CODAC nº 59 de 11/08/2011</t>
        </is>
      </c>
      <c r="D774" s="150" t="n"/>
      <c r="E774" s="151" t="n"/>
    </row>
    <row r="775">
      <c r="A775" s="149" t="n"/>
      <c r="B775" s="150" t="n"/>
      <c r="C775" s="87" t="inlineStr">
        <is>
          <t>ATO DECLARATÓRIO EXECUTIVO CODAC nº 17 de 21/03/2012</t>
        </is>
      </c>
      <c r="D775" s="150" t="n"/>
      <c r="E775" s="151" t="n"/>
    </row>
    <row r="776">
      <c r="A776" s="149" t="n"/>
      <c r="B776" s="150" t="n"/>
      <c r="C776" s="87" t="inlineStr">
        <is>
          <t>ATO DECLARATÓRIO EXECUTIVO CODAC nº 94 de 11/10/2012</t>
        </is>
      </c>
      <c r="D776" s="150" t="n"/>
      <c r="E776" s="151" t="n"/>
    </row>
    <row r="777">
      <c r="A777" s="149" t="n"/>
      <c r="B777" s="150" t="n"/>
      <c r="C777" s="87" t="inlineStr">
        <is>
          <t>ATO DECLARATÓRIO EXECUTIVO CODAC nº 30 de 09/04/2013</t>
        </is>
      </c>
      <c r="D777" s="150" t="n"/>
      <c r="E777" s="151" t="n"/>
    </row>
    <row r="778">
      <c r="A778" s="149" t="n"/>
      <c r="B778" s="150" t="n"/>
      <c r="C778" s="87" t="inlineStr">
        <is>
          <t>ATO DECLARATÓRIO EXECUTIVO CODAC nº 71 de 27/12/2013</t>
        </is>
      </c>
      <c r="D778" s="150" t="n"/>
      <c r="E778" s="151" t="n"/>
    </row>
    <row r="779">
      <c r="A779" s="149" t="n"/>
      <c r="B779" s="150" t="n"/>
      <c r="C779" s="87" t="inlineStr">
        <is>
          <t>ATO DECLARATÓRIO EXECUTIVO CODAC nº 4 de 18/02/2014</t>
        </is>
      </c>
      <c r="D779" s="150" t="n"/>
      <c r="E779" s="151" t="n"/>
    </row>
    <row r="780">
      <c r="A780" s="149" t="n"/>
      <c r="B780" s="150" t="n"/>
      <c r="C780" s="87" t="inlineStr">
        <is>
          <t>ATO DECLARATÓRIO EXECUTIVO CODAC nº 39 de 10/11/2014</t>
        </is>
      </c>
      <c r="D780" s="150" t="n"/>
      <c r="E780" s="151" t="n"/>
    </row>
    <row r="781">
      <c r="A781" s="149" t="n"/>
      <c r="B781" s="150" t="n"/>
      <c r="C781" s="87" t="inlineStr">
        <is>
          <t>ATO DECLARATÓRIO EXECUTIVO CODAC nº 1 de 08/01/2016</t>
        </is>
      </c>
      <c r="D781" s="150" t="n"/>
      <c r="E781" s="151" t="n"/>
    </row>
    <row r="782">
      <c r="A782" s="149" t="n"/>
      <c r="B782" s="150" t="n"/>
      <c r="C782" s="87" t="inlineStr">
        <is>
          <t>ATO DECLARATÓRIO EXECUTIVO CODAC nº 9 de 24/03/2016</t>
        </is>
      </c>
      <c r="D782" s="150" t="n"/>
      <c r="E782" s="151" t="n"/>
    </row>
    <row r="783">
      <c r="A783" s="149" t="n"/>
      <c r="B783" s="150" t="n"/>
      <c r="C783" s="87" t="inlineStr">
        <is>
          <t>ATO DECLARATÓRIO EXECUTIVO CODAC nº 12 de 12/05/2016</t>
        </is>
      </c>
      <c r="D783" s="150" t="n"/>
      <c r="E783" s="151" t="n"/>
    </row>
    <row r="784" ht="15.75" customHeight="1" s="85" thickBot="1">
      <c r="A784" s="152" t="n"/>
      <c r="B784" s="153" t="n"/>
      <c r="C784" s="88" t="inlineStr">
        <is>
          <t>ATO DECLARATÓRIO EXECUTIVO CODAC nº 24 de 13/09/2016</t>
        </is>
      </c>
      <c r="D784" s="153" t="n"/>
      <c r="E784" s="154" t="n"/>
    </row>
    <row r="785">
      <c r="A785" s="159" t="n">
        <v>2428</v>
      </c>
      <c r="B785" s="160" t="inlineStr">
        <is>
          <t>IPI - Vinculado Importação - Operações Intra Orçamentárias</t>
        </is>
      </c>
      <c r="C785" s="93" t="inlineStr">
        <is>
          <t>ATO DECLARATÓRIO EXECUTIVO CORAT nº 14 de 22/02/2007</t>
        </is>
      </c>
      <c r="D785" s="161" t="n">
        <v>38793</v>
      </c>
      <c r="E785" s="162" t="n"/>
    </row>
    <row r="786">
      <c r="A786" s="149" t="n"/>
      <c r="B786" s="150" t="n"/>
      <c r="C786" s="93" t="inlineStr">
        <is>
          <t>ATO DECLARATÓRIO EXECUTIVO CORAT nº 21 de 23/03/2007</t>
        </is>
      </c>
      <c r="D786" s="150" t="n"/>
      <c r="E786" s="151" t="n"/>
    </row>
    <row r="787" ht="15.75" customHeight="1" s="85" thickBot="1">
      <c r="A787" s="152" t="n"/>
      <c r="B787" s="153" t="n"/>
      <c r="C787" s="91" t="inlineStr">
        <is>
          <t>ATO DECLARATÓRIO EXECUTIVO CORAT nº 22 de 23/03/2007</t>
        </is>
      </c>
      <c r="D787" s="153" t="n"/>
      <c r="E787" s="154" t="n"/>
    </row>
    <row r="788" ht="57.75" customHeight="1" s="85" thickBot="1">
      <c r="A788" s="105" t="n">
        <v>2430</v>
      </c>
      <c r="B788" s="95" t="inlineStr">
        <is>
          <t>IRPJ - PJ Obrigadas ao Lucro Real-Entidades Não Financeiras-Declaração de Ajuste</t>
        </is>
      </c>
      <c r="C788" s="95" t="n"/>
      <c r="D788" s="96" t="n">
        <v>367</v>
      </c>
      <c r="E788" s="99" t="n"/>
    </row>
    <row r="789">
      <c r="A789" s="159" t="n">
        <v>2450</v>
      </c>
      <c r="B789" s="160" t="inlineStr">
        <is>
          <t>Contribuição Devida a Outras Entidades e Fundos - Salário Educação - Depósito Judicial</t>
        </is>
      </c>
      <c r="C789" s="93" t="inlineStr">
        <is>
          <t>ATO DECLARATÓRIO EXECUTIVO CODAC nº 52 de 28/07/2011</t>
        </is>
      </c>
      <c r="D789" s="161" t="n">
        <v>40756</v>
      </c>
      <c r="E789" s="162" t="n"/>
    </row>
    <row r="790">
      <c r="A790" s="149" t="n"/>
      <c r="B790" s="150" t="n"/>
      <c r="C790" s="93" t="inlineStr">
        <is>
          <t>ATO DECLARATÓRIO EXECUTIVO CODAC nº 59 de 11/08/2011</t>
        </is>
      </c>
      <c r="D790" s="150" t="n"/>
      <c r="E790" s="151" t="n"/>
    </row>
    <row r="791">
      <c r="A791" s="149" t="n"/>
      <c r="B791" s="150" t="n"/>
      <c r="C791" s="93" t="inlineStr">
        <is>
          <t>ATO DECLARATÓRIO EXECUTIVO CODAC nº 17 de 21/03/2012</t>
        </is>
      </c>
      <c r="D791" s="150" t="n"/>
      <c r="E791" s="151" t="n"/>
    </row>
    <row r="792">
      <c r="A792" s="149" t="n"/>
      <c r="B792" s="150" t="n"/>
      <c r="C792" s="93" t="inlineStr">
        <is>
          <t>ATO DECLARATÓRIO EXECUTIVO CODAC nº 94 de 11/10/2012</t>
        </is>
      </c>
      <c r="D792" s="150" t="n"/>
      <c r="E792" s="151" t="n"/>
    </row>
    <row r="793">
      <c r="A793" s="149" t="n"/>
      <c r="B793" s="150" t="n"/>
      <c r="C793" s="93" t="inlineStr">
        <is>
          <t>ATO DECLARATÓRIO EXECUTIVO CODAC nº 30 de 09/04/2013</t>
        </is>
      </c>
      <c r="D793" s="150" t="n"/>
      <c r="E793" s="151" t="n"/>
    </row>
    <row r="794">
      <c r="A794" s="149" t="n"/>
      <c r="B794" s="150" t="n"/>
      <c r="C794" s="93" t="inlineStr">
        <is>
          <t>ATO DECLARATÓRIO EXECUTIVO CODAC nº 71 de 27/12/2013</t>
        </is>
      </c>
      <c r="D794" s="150" t="n"/>
      <c r="E794" s="151" t="n"/>
    </row>
    <row r="795">
      <c r="A795" s="149" t="n"/>
      <c r="B795" s="150" t="n"/>
      <c r="C795" s="93" t="inlineStr">
        <is>
          <t>ATO DECLARATÓRIO EXECUTIVO CODAC nº 4 de 18/02/2014</t>
        </is>
      </c>
      <c r="D795" s="150" t="n"/>
      <c r="E795" s="151" t="n"/>
    </row>
    <row r="796">
      <c r="A796" s="149" t="n"/>
      <c r="B796" s="150" t="n"/>
      <c r="C796" s="93" t="inlineStr">
        <is>
          <t>ATO DECLARATÓRIO EXECUTIVO CODAC nº 39 de 10/11/2014</t>
        </is>
      </c>
      <c r="D796" s="150" t="n"/>
      <c r="E796" s="151" t="n"/>
    </row>
    <row r="797">
      <c r="A797" s="149" t="n"/>
      <c r="B797" s="150" t="n"/>
      <c r="C797" s="93" t="inlineStr">
        <is>
          <t>ATO DECLARATÓRIO EXECUTIVO CODAC nº 1 de 08/01/2016</t>
        </is>
      </c>
      <c r="D797" s="150" t="n"/>
      <c r="E797" s="151" t="n"/>
    </row>
    <row r="798">
      <c r="A798" s="149" t="n"/>
      <c r="B798" s="150" t="n"/>
      <c r="C798" s="93" t="inlineStr">
        <is>
          <t>ATO DECLARATÓRIO EXECUTIVO CODAC nº 9 de 24/03/2016</t>
        </is>
      </c>
      <c r="D798" s="150" t="n"/>
      <c r="E798" s="151" t="n"/>
    </row>
    <row r="799">
      <c r="A799" s="149" t="n"/>
      <c r="B799" s="150" t="n"/>
      <c r="C799" s="93" t="inlineStr">
        <is>
          <t>ATO DECLARATÓRIO EXECUTIVO CODAC nº 12 de 12/05/2016</t>
        </is>
      </c>
      <c r="D799" s="150" t="n"/>
      <c r="E799" s="151" t="n"/>
    </row>
    <row r="800" ht="15.75" customHeight="1" s="85" thickBot="1">
      <c r="A800" s="152" t="n"/>
      <c r="B800" s="153" t="n"/>
      <c r="C800" s="91" t="inlineStr">
        <is>
          <t>ATO DECLARATÓRIO EXECUTIVO CODAC nº 24 de 13/09/2016</t>
        </is>
      </c>
      <c r="D800" s="153" t="n"/>
      <c r="E800" s="154" t="n"/>
    </row>
    <row r="801" ht="43.5" customHeight="1" s="85" thickBot="1">
      <c r="A801" s="105" t="n">
        <v>2456</v>
      </c>
      <c r="B801" s="95" t="inlineStr">
        <is>
          <t>IRPJ - PJ Não Obrigadas ao Lucro Real - Declaração de Ajuste</t>
        </is>
      </c>
      <c r="C801" s="95" t="n"/>
      <c r="D801" s="96" t="n">
        <v>367</v>
      </c>
      <c r="E801" s="99" t="n"/>
    </row>
    <row r="802">
      <c r="A802" s="159" t="n">
        <v>2466</v>
      </c>
      <c r="B802" s="160" t="inlineStr">
        <is>
          <t>Contribuição Devida a Outras Entidades e Fundos - Serviço Nacional de Aprendizagem Rural - Senar - Depósito Judicial</t>
        </is>
      </c>
      <c r="C802" s="93" t="inlineStr">
        <is>
          <t>ATO DECLARATÓRIO EXECUTIVO CODAC nº 52 de 28/07/2011</t>
        </is>
      </c>
      <c r="D802" s="161" t="n">
        <v>40756</v>
      </c>
      <c r="E802" s="162" t="n"/>
    </row>
    <row r="803">
      <c r="A803" s="149" t="n"/>
      <c r="B803" s="150" t="n"/>
      <c r="C803" s="93" t="inlineStr">
        <is>
          <t>ATO DECLARATÓRIO EXECUTIVO CODAC nº 59 de 11/08/2011</t>
        </is>
      </c>
      <c r="D803" s="150" t="n"/>
      <c r="E803" s="151" t="n"/>
    </row>
    <row r="804">
      <c r="A804" s="149" t="n"/>
      <c r="B804" s="150" t="n"/>
      <c r="C804" s="93" t="inlineStr">
        <is>
          <t>ATO DECLARATÓRIO EXECUTIVO CODAC nº 17 de 21/03/2012</t>
        </is>
      </c>
      <c r="D804" s="150" t="n"/>
      <c r="E804" s="151" t="n"/>
    </row>
    <row r="805">
      <c r="A805" s="149" t="n"/>
      <c r="B805" s="150" t="n"/>
      <c r="C805" s="93" t="inlineStr">
        <is>
          <t>ATO DECLARATÓRIO EXECUTIVO CODAC nº 94 de 11/10/2012</t>
        </is>
      </c>
      <c r="D805" s="150" t="n"/>
      <c r="E805" s="151" t="n"/>
    </row>
    <row r="806">
      <c r="A806" s="149" t="n"/>
      <c r="B806" s="150" t="n"/>
      <c r="C806" s="93" t="inlineStr">
        <is>
          <t>ATO DECLARATÓRIO EXECUTIVO CODAC nº 30 de 09/04/2013</t>
        </is>
      </c>
      <c r="D806" s="150" t="n"/>
      <c r="E806" s="151" t="n"/>
    </row>
    <row r="807">
      <c r="A807" s="149" t="n"/>
      <c r="B807" s="150" t="n"/>
      <c r="C807" s="93" t="inlineStr">
        <is>
          <t>ATO DECLARATÓRIO EXECUTIVO CODAC nº 71 de 27/12/2013</t>
        </is>
      </c>
      <c r="D807" s="150" t="n"/>
      <c r="E807" s="151" t="n"/>
    </row>
    <row r="808">
      <c r="A808" s="149" t="n"/>
      <c r="B808" s="150" t="n"/>
      <c r="C808" s="93" t="inlineStr">
        <is>
          <t>ATO DECLARATÓRIO EXECUTIVO CODAC nº 4 de 18/02/2014</t>
        </is>
      </c>
      <c r="D808" s="150" t="n"/>
      <c r="E808" s="151" t="n"/>
    </row>
    <row r="809">
      <c r="A809" s="149" t="n"/>
      <c r="B809" s="150" t="n"/>
      <c r="C809" s="93" t="inlineStr">
        <is>
          <t>ATO DECLARATÓRIO EXECUTIVO CODAC nº 39 de 10/11/2014</t>
        </is>
      </c>
      <c r="D809" s="150" t="n"/>
      <c r="E809" s="151" t="n"/>
    </row>
    <row r="810">
      <c r="A810" s="149" t="n"/>
      <c r="B810" s="150" t="n"/>
      <c r="C810" s="93" t="inlineStr">
        <is>
          <t>ATO DECLARATÓRIO EXECUTIVO CODAC nº 1 de 08/01/2016</t>
        </is>
      </c>
      <c r="D810" s="150" t="n"/>
      <c r="E810" s="151" t="n"/>
    </row>
    <row r="811">
      <c r="A811" s="149" t="n"/>
      <c r="B811" s="150" t="n"/>
      <c r="C811" s="93" t="inlineStr">
        <is>
          <t>ATO DECLARATÓRIO EXECUTIVO CODAC nº 9 de 24/03/2016</t>
        </is>
      </c>
      <c r="D811" s="150" t="n"/>
      <c r="E811" s="151" t="n"/>
    </row>
    <row r="812">
      <c r="A812" s="149" t="n"/>
      <c r="B812" s="150" t="n"/>
      <c r="C812" s="93" t="inlineStr">
        <is>
          <t>ATO DECLARATÓRIO EXECUTIVO CODAC nº 12 de 12/05/2016</t>
        </is>
      </c>
      <c r="D812" s="150" t="n"/>
      <c r="E812" s="151" t="n"/>
    </row>
    <row r="813" ht="15.75" customHeight="1" s="85" thickBot="1">
      <c r="A813" s="152" t="n"/>
      <c r="B813" s="153" t="n"/>
      <c r="C813" s="91" t="inlineStr">
        <is>
          <t>ATO DECLARATÓRIO EXECUTIVO CODAC nº 24 de 13/09/2016</t>
        </is>
      </c>
      <c r="D813" s="153" t="n"/>
      <c r="E813" s="154" t="n"/>
    </row>
    <row r="814" ht="29.25" customHeight="1" s="85" thickBot="1">
      <c r="A814" s="105" t="n">
        <v>2469</v>
      </c>
      <c r="B814" s="95" t="inlineStr">
        <is>
          <t>CSLL - Entidades Financeiras - Estimativa Mensal</t>
        </is>
      </c>
      <c r="C814" s="95" t="n"/>
      <c r="D814" s="96" t="n">
        <v>367</v>
      </c>
      <c r="E814" s="99" t="n"/>
    </row>
    <row r="815">
      <c r="A815" s="159" t="n">
        <v>2472</v>
      </c>
      <c r="B815" s="160" t="inlineStr">
        <is>
          <t>Contribuição Devida a Outras Entidades e Fundos - Instituto Nacional de Colonização e Reforma Agrária - Incra - Depósito Judicial</t>
        </is>
      </c>
      <c r="C815" s="93" t="inlineStr">
        <is>
          <t>ATO DECLARATÓRIO EXECUTIVO CODAC nº 52 de 28/07/2011</t>
        </is>
      </c>
      <c r="D815" s="161" t="n">
        <v>40756</v>
      </c>
      <c r="E815" s="162" t="n"/>
    </row>
    <row r="816">
      <c r="A816" s="149" t="n"/>
      <c r="B816" s="150" t="n"/>
      <c r="C816" s="93" t="inlineStr">
        <is>
          <t>ATO DECLARATÓRIO EXECUTIVO CODAC nº 59 de 11/08/2011</t>
        </is>
      </c>
      <c r="D816" s="150" t="n"/>
      <c r="E816" s="151" t="n"/>
    </row>
    <row r="817">
      <c r="A817" s="149" t="n"/>
      <c r="B817" s="150" t="n"/>
      <c r="C817" s="93" t="inlineStr">
        <is>
          <t>ATO DECLARATÓRIO EXECUTIVO CODAC nº 17 de 21/03/2012</t>
        </is>
      </c>
      <c r="D817" s="150" t="n"/>
      <c r="E817" s="151" t="n"/>
    </row>
    <row r="818">
      <c r="A818" s="149" t="n"/>
      <c r="B818" s="150" t="n"/>
      <c r="C818" s="93" t="inlineStr">
        <is>
          <t>ATO DECLARATÓRIO EXECUTIVO CODAC nº 94 de 11/10/2012</t>
        </is>
      </c>
      <c r="D818" s="150" t="n"/>
      <c r="E818" s="151" t="n"/>
    </row>
    <row r="819">
      <c r="A819" s="149" t="n"/>
      <c r="B819" s="150" t="n"/>
      <c r="C819" s="93" t="inlineStr">
        <is>
          <t>ATO DECLARATÓRIO EXECUTIVO CODAC nº 30 de 09/04/2013</t>
        </is>
      </c>
      <c r="D819" s="150" t="n"/>
      <c r="E819" s="151" t="n"/>
    </row>
    <row r="820">
      <c r="A820" s="149" t="n"/>
      <c r="B820" s="150" t="n"/>
      <c r="C820" s="93" t="inlineStr">
        <is>
          <t>ATO DECLARATÓRIO EXECUTIVO CODAC nº 71 de 27/12/2013</t>
        </is>
      </c>
      <c r="D820" s="150" t="n"/>
      <c r="E820" s="151" t="n"/>
    </row>
    <row r="821">
      <c r="A821" s="149" t="n"/>
      <c r="B821" s="150" t="n"/>
      <c r="C821" s="93" t="inlineStr">
        <is>
          <t>ATO DECLARATÓRIO EXECUTIVO CODAC nº 4 de 18/02/2014</t>
        </is>
      </c>
      <c r="D821" s="150" t="n"/>
      <c r="E821" s="151" t="n"/>
    </row>
    <row r="822">
      <c r="A822" s="149" t="n"/>
      <c r="B822" s="150" t="n"/>
      <c r="C822" s="93" t="inlineStr">
        <is>
          <t>ATO DECLARATÓRIO EXECUTIVO CODAC nº 39 de 10/11/2014</t>
        </is>
      </c>
      <c r="D822" s="150" t="n"/>
      <c r="E822" s="151" t="n"/>
    </row>
    <row r="823">
      <c r="A823" s="149" t="n"/>
      <c r="B823" s="150" t="n"/>
      <c r="C823" s="93" t="inlineStr">
        <is>
          <t>ATO DECLARATÓRIO EXECUTIVO CODAC nº 1 de 08/01/2016</t>
        </is>
      </c>
      <c r="D823" s="150" t="n"/>
      <c r="E823" s="151" t="n"/>
    </row>
    <row r="824">
      <c r="A824" s="149" t="n"/>
      <c r="B824" s="150" t="n"/>
      <c r="C824" s="93" t="inlineStr">
        <is>
          <t>ATO DECLARATÓRIO EXECUTIVO CODAC nº 9 de 24/03/2016</t>
        </is>
      </c>
      <c r="D824" s="150" t="n"/>
      <c r="E824" s="151" t="n"/>
    </row>
    <row r="825">
      <c r="A825" s="149" t="n"/>
      <c r="B825" s="150" t="n"/>
      <c r="C825" s="93" t="inlineStr">
        <is>
          <t>ATO DECLARATÓRIO EXECUTIVO CODAC nº 12 de 12/05/2016</t>
        </is>
      </c>
      <c r="D825" s="150" t="n"/>
      <c r="E825" s="151" t="n"/>
    </row>
    <row r="826" ht="15.75" customHeight="1" s="85" thickBot="1">
      <c r="A826" s="152" t="n"/>
      <c r="B826" s="153" t="n"/>
      <c r="C826" s="91" t="inlineStr">
        <is>
          <t>ATO DECLARATÓRIO EXECUTIVO CODAC nº 24 de 13/09/2016</t>
        </is>
      </c>
      <c r="D826" s="153" t="n"/>
      <c r="E826" s="154" t="n"/>
    </row>
    <row r="827" ht="43.5" customHeight="1" s="85" thickBot="1">
      <c r="A827" s="105" t="n">
        <v>2484</v>
      </c>
      <c r="B827" s="95" t="inlineStr">
        <is>
          <t>CSLL - Demais PJ que Apuram o IRPJ com base em Lucro Real - Estimativa Mensal</t>
        </is>
      </c>
      <c r="C827" s="95" t="n"/>
      <c r="D827" s="96" t="n">
        <v>367</v>
      </c>
      <c r="E827" s="99" t="n"/>
    </row>
    <row r="828">
      <c r="A828" s="159" t="n">
        <v>2489</v>
      </c>
      <c r="B828" s="160" t="inlineStr">
        <is>
          <t>Contribuição Devida a Outras Entidades e Fundos - Fundo Aeroviário - Depósito Judicial</t>
        </is>
      </c>
      <c r="C828" s="93" t="inlineStr">
        <is>
          <t>ATO DECLARATÓRIO EXECUTIVO CODAC nº 52 de 28/07/2011</t>
        </is>
      </c>
      <c r="D828" s="161" t="n">
        <v>40756</v>
      </c>
      <c r="E828" s="162" t="n"/>
    </row>
    <row r="829">
      <c r="A829" s="149" t="n"/>
      <c r="B829" s="150" t="n"/>
      <c r="C829" s="93" t="inlineStr">
        <is>
          <t>ATO DECLARATÓRIO EXECUTIVO CODAC nº 59 de 11/08/2011</t>
        </is>
      </c>
      <c r="D829" s="150" t="n"/>
      <c r="E829" s="151" t="n"/>
    </row>
    <row r="830">
      <c r="A830" s="149" t="n"/>
      <c r="B830" s="150" t="n"/>
      <c r="C830" s="93" t="inlineStr">
        <is>
          <t>ATO DECLARATÓRIO EXECUTIVO CODAC nº 17 de 21/03/2012</t>
        </is>
      </c>
      <c r="D830" s="150" t="n"/>
      <c r="E830" s="151" t="n"/>
    </row>
    <row r="831">
      <c r="A831" s="149" t="n"/>
      <c r="B831" s="150" t="n"/>
      <c r="C831" s="93" t="inlineStr">
        <is>
          <t>ATO DECLARATÓRIO EXECUTIVO CODAC nº 94 de 11/10/2012</t>
        </is>
      </c>
      <c r="D831" s="150" t="n"/>
      <c r="E831" s="151" t="n"/>
    </row>
    <row r="832">
      <c r="A832" s="149" t="n"/>
      <c r="B832" s="150" t="n"/>
      <c r="C832" s="93" t="inlineStr">
        <is>
          <t>ATO DECLARATÓRIO EXECUTIVO CODAC nº 30 de 09/04/2013</t>
        </is>
      </c>
      <c r="D832" s="150" t="n"/>
      <c r="E832" s="151" t="n"/>
    </row>
    <row r="833">
      <c r="A833" s="149" t="n"/>
      <c r="B833" s="150" t="n"/>
      <c r="C833" s="93" t="inlineStr">
        <is>
          <t>ATO DECLARATÓRIO EXECUTIVO CODAC nº 71 de 27/12/2013</t>
        </is>
      </c>
      <c r="D833" s="150" t="n"/>
      <c r="E833" s="151" t="n"/>
    </row>
    <row r="834">
      <c r="A834" s="149" t="n"/>
      <c r="B834" s="150" t="n"/>
      <c r="C834" s="93" t="inlineStr">
        <is>
          <t>ATO DECLARATÓRIO EXECUTIVO CODAC nº 4 de 18/02/2014</t>
        </is>
      </c>
      <c r="D834" s="150" t="n"/>
      <c r="E834" s="151" t="n"/>
    </row>
    <row r="835">
      <c r="A835" s="149" t="n"/>
      <c r="B835" s="150" t="n"/>
      <c r="C835" s="93" t="inlineStr">
        <is>
          <t>ATO DECLARATÓRIO EXECUTIVO CODAC nº 39 de 10/11/2014</t>
        </is>
      </c>
      <c r="D835" s="150" t="n"/>
      <c r="E835" s="151" t="n"/>
    </row>
    <row r="836">
      <c r="A836" s="149" t="n"/>
      <c r="B836" s="150" t="n"/>
      <c r="C836" s="93" t="inlineStr">
        <is>
          <t>ATO DECLARATÓRIO EXECUTIVO CODAC nº 1 de 08/01/2016</t>
        </is>
      </c>
      <c r="D836" s="150" t="n"/>
      <c r="E836" s="151" t="n"/>
    </row>
    <row r="837">
      <c r="A837" s="149" t="n"/>
      <c r="B837" s="150" t="n"/>
      <c r="C837" s="93" t="inlineStr">
        <is>
          <t>ATO DECLARATÓRIO EXECUTIVO CODAC nº 9 de 24/03/2016</t>
        </is>
      </c>
      <c r="D837" s="150" t="n"/>
      <c r="E837" s="151" t="n"/>
    </row>
    <row r="838">
      <c r="A838" s="149" t="n"/>
      <c r="B838" s="150" t="n"/>
      <c r="C838" s="93" t="inlineStr">
        <is>
          <t>ATO DECLARATÓRIO EXECUTIVO CODAC nº 12 de 12/05/2016</t>
        </is>
      </c>
      <c r="D838" s="150" t="n"/>
      <c r="E838" s="151" t="n"/>
    </row>
    <row r="839" ht="15.75" customHeight="1" s="85" thickBot="1">
      <c r="A839" s="152" t="n"/>
      <c r="B839" s="153" t="n"/>
      <c r="C839" s="91" t="inlineStr">
        <is>
          <t>ATO DECLARATÓRIO EXECUTIVO CODAC nº 24 de 13/09/2016</t>
        </is>
      </c>
      <c r="D839" s="153" t="n"/>
      <c r="E839" s="154" t="n"/>
    </row>
    <row r="840">
      <c r="A840" s="155" t="n">
        <v>2505</v>
      </c>
      <c r="B840" s="156" t="inlineStr">
        <is>
          <t>Contribuição Devida a Outras Entidades e Fundos - Fundo de Desenvolvimento do Ensino Profissional Marítimo - FDEPM - Depósito Judicial</t>
        </is>
      </c>
      <c r="C840" s="87" t="inlineStr">
        <is>
          <t>ATO DECLARATÓRIO EXECUTIVO CODAC nº 52 de 28/07/2011</t>
        </is>
      </c>
      <c r="D840" s="157" t="n">
        <v>40756</v>
      </c>
      <c r="E840" s="158" t="n"/>
    </row>
    <row r="841">
      <c r="A841" s="149" t="n"/>
      <c r="B841" s="150" t="n"/>
      <c r="C841" s="87" t="inlineStr">
        <is>
          <t>ATO DECLARATÓRIO EXECUTIVO CODAC nº 59 de 11/08/2011</t>
        </is>
      </c>
      <c r="D841" s="150" t="n"/>
      <c r="E841" s="151" t="n"/>
    </row>
    <row r="842">
      <c r="A842" s="149" t="n"/>
      <c r="B842" s="150" t="n"/>
      <c r="C842" s="87" t="inlineStr">
        <is>
          <t>ATO DECLARATÓRIO EXECUTIVO CODAC nº 17 de 21/03/2012</t>
        </is>
      </c>
      <c r="D842" s="150" t="n"/>
      <c r="E842" s="151" t="n"/>
    </row>
    <row r="843">
      <c r="A843" s="149" t="n"/>
      <c r="B843" s="150" t="n"/>
      <c r="C843" s="87" t="inlineStr">
        <is>
          <t>ATO DECLARATÓRIO EXECUTIVO CODAC nº 94 de 11/10/2012</t>
        </is>
      </c>
      <c r="D843" s="150" t="n"/>
      <c r="E843" s="151" t="n"/>
    </row>
    <row r="844">
      <c r="A844" s="149" t="n"/>
      <c r="B844" s="150" t="n"/>
      <c r="C844" s="87" t="inlineStr">
        <is>
          <t>ATO DECLARATÓRIO EXECUTIVO CODAC nº 30 de 09/04/2013</t>
        </is>
      </c>
      <c r="D844" s="150" t="n"/>
      <c r="E844" s="151" t="n"/>
    </row>
    <row r="845">
      <c r="A845" s="149" t="n"/>
      <c r="B845" s="150" t="n"/>
      <c r="C845" s="87" t="inlineStr">
        <is>
          <t>ATO DECLARATÓRIO EXECUTIVO CODAC nº 71 de 27/12/2013</t>
        </is>
      </c>
      <c r="D845" s="150" t="n"/>
      <c r="E845" s="151" t="n"/>
    </row>
    <row r="846">
      <c r="A846" s="149" t="n"/>
      <c r="B846" s="150" t="n"/>
      <c r="C846" s="87" t="inlineStr">
        <is>
          <t>ATO DECLARATÓRIO EXECUTIVO CODAC nº 4 de 18/02/2014</t>
        </is>
      </c>
      <c r="D846" s="150" t="n"/>
      <c r="E846" s="151" t="n"/>
    </row>
    <row r="847">
      <c r="A847" s="149" t="n"/>
      <c r="B847" s="150" t="n"/>
      <c r="C847" s="87" t="inlineStr">
        <is>
          <t>ATO DECLARATÓRIO EXECUTIVO CODAC nº 39 de 10/11/2014</t>
        </is>
      </c>
      <c r="D847" s="150" t="n"/>
      <c r="E847" s="151" t="n"/>
    </row>
    <row r="848">
      <c r="A848" s="149" t="n"/>
      <c r="B848" s="150" t="n"/>
      <c r="C848" s="87" t="inlineStr">
        <is>
          <t>ATO DECLARATÓRIO EXECUTIVO CODAC nº 1 de 08/01/2016</t>
        </is>
      </c>
      <c r="D848" s="150" t="n"/>
      <c r="E848" s="151" t="n"/>
    </row>
    <row r="849">
      <c r="A849" s="149" t="n"/>
      <c r="B849" s="150" t="n"/>
      <c r="C849" s="87" t="inlineStr">
        <is>
          <t>ATO DECLARATÓRIO EXECUTIVO CODAC nº 9 de 24/03/2016</t>
        </is>
      </c>
      <c r="D849" s="150" t="n"/>
      <c r="E849" s="151" t="n"/>
    </row>
    <row r="850">
      <c r="A850" s="149" t="n"/>
      <c r="B850" s="150" t="n"/>
      <c r="C850" s="87" t="inlineStr">
        <is>
          <t>ATO DECLARATÓRIO EXECUTIVO CODAC nº 12 de 12/05/2016</t>
        </is>
      </c>
      <c r="D850" s="150" t="n"/>
      <c r="E850" s="151" t="n"/>
    </row>
    <row r="851" ht="15.75" customHeight="1" s="85" thickBot="1">
      <c r="A851" s="152" t="n"/>
      <c r="B851" s="153" t="n"/>
      <c r="C851" s="88" t="inlineStr">
        <is>
          <t>ATO DECLARATÓRIO EXECUTIVO CODAC nº 24 de 13/09/2016</t>
        </is>
      </c>
      <c r="D851" s="153" t="n"/>
      <c r="E851" s="154" t="n"/>
    </row>
    <row r="852">
      <c r="A852" s="159" t="n">
        <v>2528</v>
      </c>
      <c r="B852" s="160" t="inlineStr">
        <is>
          <t>Contribuição Devida a Outras Entidades e Fundos - Serviço Nacional de Aprendizagem do Transporte - Senat - Depósito Judicial</t>
        </is>
      </c>
      <c r="C852" s="93" t="inlineStr">
        <is>
          <t>ATO DECLARATÓRIO EXECUTIVO CODAC nº 52 de 28/07/2011</t>
        </is>
      </c>
      <c r="D852" s="161" t="n">
        <v>40756</v>
      </c>
      <c r="E852" s="162" t="n"/>
    </row>
    <row r="853">
      <c r="A853" s="149" t="n"/>
      <c r="B853" s="150" t="n"/>
      <c r="C853" s="93" t="inlineStr">
        <is>
          <t>ATO DECLARATÓRIO EXECUTIVO CODAC nº 59 de 11/08/2011</t>
        </is>
      </c>
      <c r="D853" s="150" t="n"/>
      <c r="E853" s="151" t="n"/>
    </row>
    <row r="854">
      <c r="A854" s="149" t="n"/>
      <c r="B854" s="150" t="n"/>
      <c r="C854" s="93" t="inlineStr">
        <is>
          <t>ATO DECLARATÓRIO EXECUTIVO CODAC nº 17 de 21/03/2012</t>
        </is>
      </c>
      <c r="D854" s="150" t="n"/>
      <c r="E854" s="151" t="n"/>
    </row>
    <row r="855">
      <c r="A855" s="149" t="n"/>
      <c r="B855" s="150" t="n"/>
      <c r="C855" s="93" t="inlineStr">
        <is>
          <t>ATO DECLARATÓRIO EXECUTIVO CODAC nº 94 de 11/10/2012</t>
        </is>
      </c>
      <c r="D855" s="150" t="n"/>
      <c r="E855" s="151" t="n"/>
    </row>
    <row r="856">
      <c r="A856" s="149" t="n"/>
      <c r="B856" s="150" t="n"/>
      <c r="C856" s="93" t="inlineStr">
        <is>
          <t>ATO DECLARATÓRIO EXECUTIVO CODAC nº 30 de 09/04/2013</t>
        </is>
      </c>
      <c r="D856" s="150" t="n"/>
      <c r="E856" s="151" t="n"/>
    </row>
    <row r="857">
      <c r="A857" s="149" t="n"/>
      <c r="B857" s="150" t="n"/>
      <c r="C857" s="93" t="inlineStr">
        <is>
          <t>ATO DECLARATÓRIO EXECUTIVO CODAC nº 71 de 27/12/2013</t>
        </is>
      </c>
      <c r="D857" s="150" t="n"/>
      <c r="E857" s="151" t="n"/>
    </row>
    <row r="858">
      <c r="A858" s="149" t="n"/>
      <c r="B858" s="150" t="n"/>
      <c r="C858" s="93" t="inlineStr">
        <is>
          <t>ATO DECLARATÓRIO EXECUTIVO CODAC nº 4 de 18/02/2014</t>
        </is>
      </c>
      <c r="D858" s="150" t="n"/>
      <c r="E858" s="151" t="n"/>
    </row>
    <row r="859">
      <c r="A859" s="149" t="n"/>
      <c r="B859" s="150" t="n"/>
      <c r="C859" s="93" t="inlineStr">
        <is>
          <t>ATO DECLARATÓRIO EXECUTIVO CODAC nº 39 de 10/11/2014</t>
        </is>
      </c>
      <c r="D859" s="150" t="n"/>
      <c r="E859" s="151" t="n"/>
    </row>
    <row r="860">
      <c r="A860" s="149" t="n"/>
      <c r="B860" s="150" t="n"/>
      <c r="C860" s="93" t="inlineStr">
        <is>
          <t>ATO DECLARATÓRIO EXECUTIVO CODAC nº 1 de 08/01/2016</t>
        </is>
      </c>
      <c r="D860" s="150" t="n"/>
      <c r="E860" s="151" t="n"/>
    </row>
    <row r="861">
      <c r="A861" s="149" t="n"/>
      <c r="B861" s="150" t="n"/>
      <c r="C861" s="93" t="inlineStr">
        <is>
          <t>ATO DECLARATÓRIO EXECUTIVO CODAC nº 9 de 24/03/2016</t>
        </is>
      </c>
      <c r="D861" s="150" t="n"/>
      <c r="E861" s="151" t="n"/>
    </row>
    <row r="862">
      <c r="A862" s="149" t="n"/>
      <c r="B862" s="150" t="n"/>
      <c r="C862" s="93" t="inlineStr">
        <is>
          <t>ATO DECLARATÓRIO EXECUTIVO CODAC nº 12 de 12/05/2016</t>
        </is>
      </c>
      <c r="D862" s="150" t="n"/>
      <c r="E862" s="151" t="n"/>
    </row>
    <row r="863" ht="15.75" customHeight="1" s="85" thickBot="1">
      <c r="A863" s="152" t="n"/>
      <c r="B863" s="153" t="n"/>
      <c r="C863" s="91" t="inlineStr">
        <is>
          <t>ATO DECLARATÓRIO EXECUTIVO CODAC nº 24 de 13/09/2016</t>
        </is>
      </c>
      <c r="D863" s="153" t="n"/>
      <c r="E863" s="154" t="n"/>
    </row>
    <row r="864">
      <c r="A864" s="155" t="n">
        <v>2534</v>
      </c>
      <c r="B864" s="156" t="inlineStr">
        <is>
          <t>Contribuição Devida a Outras Entidades e Fundos - Serviço Social de Transporte - Sest - Depósito Judicial</t>
        </is>
      </c>
      <c r="C864" s="87" t="inlineStr">
        <is>
          <t>ATO DECLARATÓRIO EXECUTIVO CODAC nº 52 de 28/07/2011</t>
        </is>
      </c>
      <c r="D864" s="157" t="n">
        <v>40756</v>
      </c>
      <c r="E864" s="158" t="n"/>
    </row>
    <row r="865">
      <c r="A865" s="149" t="n"/>
      <c r="B865" s="150" t="n"/>
      <c r="C865" s="87" t="inlineStr">
        <is>
          <t>ATO DECLARATÓRIO EXECUTIVO CODAC nº 59 de 11/08/2011</t>
        </is>
      </c>
      <c r="D865" s="150" t="n"/>
      <c r="E865" s="151" t="n"/>
    </row>
    <row r="866">
      <c r="A866" s="149" t="n"/>
      <c r="B866" s="150" t="n"/>
      <c r="C866" s="87" t="inlineStr">
        <is>
          <t>ATO DECLARATÓRIO EXECUTIVO CODAC nº 17 de 21/03/2012</t>
        </is>
      </c>
      <c r="D866" s="150" t="n"/>
      <c r="E866" s="151" t="n"/>
    </row>
    <row r="867">
      <c r="A867" s="149" t="n"/>
      <c r="B867" s="150" t="n"/>
      <c r="C867" s="87" t="inlineStr">
        <is>
          <t>ATO DECLARATÓRIO EXECUTIVO CODAC nº 94 de 11/10/2012</t>
        </is>
      </c>
      <c r="D867" s="150" t="n"/>
      <c r="E867" s="151" t="n"/>
    </row>
    <row r="868">
      <c r="A868" s="149" t="n"/>
      <c r="B868" s="150" t="n"/>
      <c r="C868" s="87" t="inlineStr">
        <is>
          <t>ATO DECLARATÓRIO EXECUTIVO CODAC nº 30 de 09/04/2013</t>
        </is>
      </c>
      <c r="D868" s="150" t="n"/>
      <c r="E868" s="151" t="n"/>
    </row>
    <row r="869">
      <c r="A869" s="149" t="n"/>
      <c r="B869" s="150" t="n"/>
      <c r="C869" s="87" t="inlineStr">
        <is>
          <t>ATO DECLARATÓRIO EXECUTIVO CODAC nº 71 de 27/12/2013</t>
        </is>
      </c>
      <c r="D869" s="150" t="n"/>
      <c r="E869" s="151" t="n"/>
    </row>
    <row r="870">
      <c r="A870" s="149" t="n"/>
      <c r="B870" s="150" t="n"/>
      <c r="C870" s="87" t="inlineStr">
        <is>
          <t>ATO DECLARATÓRIO EXECUTIVO CODAC nº 4 de 18/02/2014</t>
        </is>
      </c>
      <c r="D870" s="150" t="n"/>
      <c r="E870" s="151" t="n"/>
    </row>
    <row r="871">
      <c r="A871" s="149" t="n"/>
      <c r="B871" s="150" t="n"/>
      <c r="C871" s="87" t="inlineStr">
        <is>
          <t>ATO DECLARATÓRIO EXECUTIVO CODAC nº 39 de 10/11/2014</t>
        </is>
      </c>
      <c r="D871" s="150" t="n"/>
      <c r="E871" s="151" t="n"/>
    </row>
    <row r="872">
      <c r="A872" s="149" t="n"/>
      <c r="B872" s="150" t="n"/>
      <c r="C872" s="87" t="inlineStr">
        <is>
          <t>ATO DECLARATÓRIO EXECUTIVO CODAC nº 1 de 08/01/2016</t>
        </is>
      </c>
      <c r="D872" s="150" t="n"/>
      <c r="E872" s="151" t="n"/>
    </row>
    <row r="873">
      <c r="A873" s="149" t="n"/>
      <c r="B873" s="150" t="n"/>
      <c r="C873" s="87" t="inlineStr">
        <is>
          <t>ATO DECLARATÓRIO EXECUTIVO CODAC nº 9 de 24/03/2016</t>
        </is>
      </c>
      <c r="D873" s="150" t="n"/>
      <c r="E873" s="151" t="n"/>
    </row>
    <row r="874">
      <c r="A874" s="149" t="n"/>
      <c r="B874" s="150" t="n"/>
      <c r="C874" s="87" t="inlineStr">
        <is>
          <t>ATO DECLARATÓRIO EXECUTIVO CODAC nº 12 de 12/05/2016</t>
        </is>
      </c>
      <c r="D874" s="150" t="n"/>
      <c r="E874" s="151" t="n"/>
    </row>
    <row r="875" ht="15.75" customHeight="1" s="85" thickBot="1">
      <c r="A875" s="152" t="n"/>
      <c r="B875" s="153" t="n"/>
      <c r="C875" s="88" t="inlineStr">
        <is>
          <t>ATO DECLARATÓRIO EXECUTIVO CODAC nº 24 de 13/09/2016</t>
        </is>
      </c>
      <c r="D875" s="153" t="n"/>
      <c r="E875" s="154" t="n"/>
    </row>
    <row r="876">
      <c r="A876" s="159" t="n">
        <v>2557</v>
      </c>
      <c r="B876" s="160" t="inlineStr">
        <is>
          <t>Contribuição Devida a Outras Entidades e Fundos - Serviço Nacional de Aprendizagem Industrial - Senai - Depósito Judicial</t>
        </is>
      </c>
      <c r="C876" s="93" t="inlineStr">
        <is>
          <t>ATO DECLARATÓRIO EXECUTIVO CODAC nº 52 de 28/07/2011</t>
        </is>
      </c>
      <c r="D876" s="161" t="n">
        <v>40756</v>
      </c>
      <c r="E876" s="162" t="n"/>
    </row>
    <row r="877">
      <c r="A877" s="149" t="n"/>
      <c r="B877" s="150" t="n"/>
      <c r="C877" s="93" t="inlineStr">
        <is>
          <t>ATO DECLARATÓRIO EXECUTIVO CODAC nº 59 de 11/08/2011</t>
        </is>
      </c>
      <c r="D877" s="150" t="n"/>
      <c r="E877" s="151" t="n"/>
    </row>
    <row r="878">
      <c r="A878" s="149" t="n"/>
      <c r="B878" s="150" t="n"/>
      <c r="C878" s="93" t="inlineStr">
        <is>
          <t>ATO DECLARATÓRIO EXECUTIVO CODAC nº 17 de 21/03/2012</t>
        </is>
      </c>
      <c r="D878" s="150" t="n"/>
      <c r="E878" s="151" t="n"/>
    </row>
    <row r="879">
      <c r="A879" s="149" t="n"/>
      <c r="B879" s="150" t="n"/>
      <c r="C879" s="93" t="inlineStr">
        <is>
          <t>ATO DECLARATÓRIO EXECUTIVO CODAC nº 94 de 11/10/2012</t>
        </is>
      </c>
      <c r="D879" s="150" t="n"/>
      <c r="E879" s="151" t="n"/>
    </row>
    <row r="880">
      <c r="A880" s="149" t="n"/>
      <c r="B880" s="150" t="n"/>
      <c r="C880" s="93" t="inlineStr">
        <is>
          <t>ATO DECLARATÓRIO EXECUTIVO CODAC nº 30 de 09/04/2013</t>
        </is>
      </c>
      <c r="D880" s="150" t="n"/>
      <c r="E880" s="151" t="n"/>
    </row>
    <row r="881">
      <c r="A881" s="149" t="n"/>
      <c r="B881" s="150" t="n"/>
      <c r="C881" s="93" t="inlineStr">
        <is>
          <t>ATO DECLARATÓRIO EXECUTIVO CODAC nº 71 de 27/12/2013</t>
        </is>
      </c>
      <c r="D881" s="150" t="n"/>
      <c r="E881" s="151" t="n"/>
    </row>
    <row r="882">
      <c r="A882" s="149" t="n"/>
      <c r="B882" s="150" t="n"/>
      <c r="C882" s="93" t="inlineStr">
        <is>
          <t>ATO DECLARATÓRIO EXECUTIVO CODAC nº 4 de 18/02/2014</t>
        </is>
      </c>
      <c r="D882" s="150" t="n"/>
      <c r="E882" s="151" t="n"/>
    </row>
    <row r="883">
      <c r="A883" s="149" t="n"/>
      <c r="B883" s="150" t="n"/>
      <c r="C883" s="93" t="inlineStr">
        <is>
          <t>ATO DECLARATÓRIO EXECUTIVO CODAC nº 39 de 10/11/2014</t>
        </is>
      </c>
      <c r="D883" s="150" t="n"/>
      <c r="E883" s="151" t="n"/>
    </row>
    <row r="884">
      <c r="A884" s="149" t="n"/>
      <c r="B884" s="150" t="n"/>
      <c r="C884" s="93" t="inlineStr">
        <is>
          <t>ATO DECLARATÓRIO EXECUTIVO CODAC nº 1 de 08/01/2016</t>
        </is>
      </c>
      <c r="D884" s="150" t="n"/>
      <c r="E884" s="151" t="n"/>
    </row>
    <row r="885">
      <c r="A885" s="149" t="n"/>
      <c r="B885" s="150" t="n"/>
      <c r="C885" s="93" t="inlineStr">
        <is>
          <t>ATO DECLARATÓRIO EXECUTIVO CODAC nº 9 de 24/03/2016</t>
        </is>
      </c>
      <c r="D885" s="150" t="n"/>
      <c r="E885" s="151" t="n"/>
    </row>
    <row r="886">
      <c r="A886" s="149" t="n"/>
      <c r="B886" s="150" t="n"/>
      <c r="C886" s="93" t="inlineStr">
        <is>
          <t>ATO DECLARATÓRIO EXECUTIVO CODAC nº 12 de 12/05/2016</t>
        </is>
      </c>
      <c r="D886" s="150" t="n"/>
      <c r="E886" s="151" t="n"/>
    </row>
    <row r="887" ht="15.75" customHeight="1" s="85" thickBot="1">
      <c r="A887" s="152" t="n"/>
      <c r="B887" s="153" t="n"/>
      <c r="C887" s="91" t="inlineStr">
        <is>
          <t>ATO DECLARATÓRIO EXECUTIVO CODAC nº 24 de 13/09/2016</t>
        </is>
      </c>
      <c r="D887" s="153" t="n"/>
      <c r="E887" s="154" t="n"/>
    </row>
    <row r="888">
      <c r="A888" s="155" t="n">
        <v>2563</v>
      </c>
      <c r="B888" s="156" t="inlineStr">
        <is>
          <t>Contribuição Devida a Outras Entidades e Fundos - Serviço Social da Industria - Sesi - Depósito Judicial</t>
        </is>
      </c>
      <c r="C888" s="87" t="inlineStr">
        <is>
          <t>ATO DECLARATÓRIO EXECUTIVO CODAC nº 52 de 28/07/2011</t>
        </is>
      </c>
      <c r="D888" s="157" t="n">
        <v>40756</v>
      </c>
      <c r="E888" s="158" t="n"/>
    </row>
    <row r="889">
      <c r="A889" s="149" t="n"/>
      <c r="B889" s="150" t="n"/>
      <c r="C889" s="87" t="inlineStr">
        <is>
          <t>ATO DECLARATÓRIO EXECUTIVO CODAC nº 59 de 11/08/2011</t>
        </is>
      </c>
      <c r="D889" s="150" t="n"/>
      <c r="E889" s="151" t="n"/>
    </row>
    <row r="890">
      <c r="A890" s="149" t="n"/>
      <c r="B890" s="150" t="n"/>
      <c r="C890" s="87" t="inlineStr">
        <is>
          <t>ATO DECLARATÓRIO EXECUTIVO CODAC nº 17 de 21/03/2012</t>
        </is>
      </c>
      <c r="D890" s="150" t="n"/>
      <c r="E890" s="151" t="n"/>
    </row>
    <row r="891">
      <c r="A891" s="149" t="n"/>
      <c r="B891" s="150" t="n"/>
      <c r="C891" s="87" t="inlineStr">
        <is>
          <t>ATO DECLARATÓRIO EXECUTIVO CODAC nº 94 de 11/10/2012</t>
        </is>
      </c>
      <c r="D891" s="150" t="n"/>
      <c r="E891" s="151" t="n"/>
    </row>
    <row r="892">
      <c r="A892" s="149" t="n"/>
      <c r="B892" s="150" t="n"/>
      <c r="C892" s="87" t="inlineStr">
        <is>
          <t>ATO DECLARATÓRIO EXECUTIVO CODAC nº 30 de 09/04/2013</t>
        </is>
      </c>
      <c r="D892" s="150" t="n"/>
      <c r="E892" s="151" t="n"/>
    </row>
    <row r="893">
      <c r="A893" s="149" t="n"/>
      <c r="B893" s="150" t="n"/>
      <c r="C893" s="87" t="inlineStr">
        <is>
          <t>ATO DECLARATÓRIO EXECUTIVO CODAC nº 71 de 27/12/2013</t>
        </is>
      </c>
      <c r="D893" s="150" t="n"/>
      <c r="E893" s="151" t="n"/>
    </row>
    <row r="894">
      <c r="A894" s="149" t="n"/>
      <c r="B894" s="150" t="n"/>
      <c r="C894" s="87" t="inlineStr">
        <is>
          <t>ATO DECLARATÓRIO EXECUTIVO CODAC nº 4 de 18/02/2014</t>
        </is>
      </c>
      <c r="D894" s="150" t="n"/>
      <c r="E894" s="151" t="n"/>
    </row>
    <row r="895">
      <c r="A895" s="149" t="n"/>
      <c r="B895" s="150" t="n"/>
      <c r="C895" s="87" t="inlineStr">
        <is>
          <t>ATO DECLARATÓRIO EXECUTIVO CODAC nº 39 de 10/11/2014</t>
        </is>
      </c>
      <c r="D895" s="150" t="n"/>
      <c r="E895" s="151" t="n"/>
    </row>
    <row r="896">
      <c r="A896" s="149" t="n"/>
      <c r="B896" s="150" t="n"/>
      <c r="C896" s="87" t="inlineStr">
        <is>
          <t>ATO DECLARATÓRIO EXECUTIVO CODAC nº 1 de 08/01/2016</t>
        </is>
      </c>
      <c r="D896" s="150" t="n"/>
      <c r="E896" s="151" t="n"/>
    </row>
    <row r="897">
      <c r="A897" s="149" t="n"/>
      <c r="B897" s="150" t="n"/>
      <c r="C897" s="87" t="inlineStr">
        <is>
          <t>ATO DECLARATÓRIO EXECUTIVO CODAC nº 9 de 24/03/2016</t>
        </is>
      </c>
      <c r="D897" s="150" t="n"/>
      <c r="E897" s="151" t="n"/>
    </row>
    <row r="898">
      <c r="A898" s="149" t="n"/>
      <c r="B898" s="150" t="n"/>
      <c r="C898" s="87" t="inlineStr">
        <is>
          <t>ATO DECLARATÓRIO EXECUTIVO CODAC nº 12 de 12/05/2016</t>
        </is>
      </c>
      <c r="D898" s="150" t="n"/>
      <c r="E898" s="151" t="n"/>
    </row>
    <row r="899" ht="15.75" customHeight="1" s="85" thickBot="1">
      <c r="A899" s="152" t="n"/>
      <c r="B899" s="153" t="n"/>
      <c r="C899" s="88" t="inlineStr">
        <is>
          <t>ATO DECLARATÓRIO EXECUTIVO CODAC nº 24 de 13/09/2016</t>
        </is>
      </c>
      <c r="D899" s="153" t="n"/>
      <c r="E899" s="154" t="n"/>
    </row>
    <row r="900">
      <c r="A900" s="159" t="n">
        <v>2570</v>
      </c>
      <c r="B900" s="160" t="inlineStr">
        <is>
          <t>Contribuição Devida a Outras Entidades e Fundos - Serviço Nacional de Aprendizagem Comercial - Senac - Depósito Judicial</t>
        </is>
      </c>
      <c r="C900" s="93" t="inlineStr">
        <is>
          <t>ATO DECLARATÓRIO EXECUTIVO CODAC nº 52 de 28/07/2011</t>
        </is>
      </c>
      <c r="D900" s="161" t="n">
        <v>40756</v>
      </c>
      <c r="E900" s="162" t="n"/>
    </row>
    <row r="901">
      <c r="A901" s="149" t="n"/>
      <c r="B901" s="150" t="n"/>
      <c r="C901" s="93" t="inlineStr">
        <is>
          <t>ATO DECLARATÓRIO EXECUTIVO CODAC nº 59 de 11/08/2011</t>
        </is>
      </c>
      <c r="D901" s="150" t="n"/>
      <c r="E901" s="151" t="n"/>
    </row>
    <row r="902">
      <c r="A902" s="149" t="n"/>
      <c r="B902" s="150" t="n"/>
      <c r="C902" s="93" t="inlineStr">
        <is>
          <t>ATO DECLARATÓRIO EXECUTIVO CODAC nº 17 de 21/03/2012</t>
        </is>
      </c>
      <c r="D902" s="150" t="n"/>
      <c r="E902" s="151" t="n"/>
    </row>
    <row r="903">
      <c r="A903" s="149" t="n"/>
      <c r="B903" s="150" t="n"/>
      <c r="C903" s="93" t="inlineStr">
        <is>
          <t>ATO DECLARATÓRIO EXECUTIVO CODAC nº 94 de 11/10/2012</t>
        </is>
      </c>
      <c r="D903" s="150" t="n"/>
      <c r="E903" s="151" t="n"/>
    </row>
    <row r="904">
      <c r="A904" s="149" t="n"/>
      <c r="B904" s="150" t="n"/>
      <c r="C904" s="93" t="inlineStr">
        <is>
          <t>ATO DECLARATÓRIO EXECUTIVO CODAC nº 30 de 09/04/2013</t>
        </is>
      </c>
      <c r="D904" s="150" t="n"/>
      <c r="E904" s="151" t="n"/>
    </row>
    <row r="905">
      <c r="A905" s="149" t="n"/>
      <c r="B905" s="150" t="n"/>
      <c r="C905" s="93" t="inlineStr">
        <is>
          <t>ATO DECLARATÓRIO EXECUTIVO CODAC nº 71 de 27/12/2013</t>
        </is>
      </c>
      <c r="D905" s="150" t="n"/>
      <c r="E905" s="151" t="n"/>
    </row>
    <row r="906">
      <c r="A906" s="149" t="n"/>
      <c r="B906" s="150" t="n"/>
      <c r="C906" s="93" t="inlineStr">
        <is>
          <t>ATO DECLARATÓRIO EXECUTIVO CODAC nº 4 de 18/02/2014</t>
        </is>
      </c>
      <c r="D906" s="150" t="n"/>
      <c r="E906" s="151" t="n"/>
    </row>
    <row r="907">
      <c r="A907" s="149" t="n"/>
      <c r="B907" s="150" t="n"/>
      <c r="C907" s="93" t="inlineStr">
        <is>
          <t>ATO DECLARATÓRIO EXECUTIVO CODAC nº 39 de 10/11/2014</t>
        </is>
      </c>
      <c r="D907" s="150" t="n"/>
      <c r="E907" s="151" t="n"/>
    </row>
    <row r="908">
      <c r="A908" s="149" t="n"/>
      <c r="B908" s="150" t="n"/>
      <c r="C908" s="93" t="inlineStr">
        <is>
          <t>ATO DECLARATÓRIO EXECUTIVO CODAC nº 1 de 08/01/2016</t>
        </is>
      </c>
      <c r="D908" s="150" t="n"/>
      <c r="E908" s="151" t="n"/>
    </row>
    <row r="909">
      <c r="A909" s="149" t="n"/>
      <c r="B909" s="150" t="n"/>
      <c r="C909" s="93" t="inlineStr">
        <is>
          <t>ATO DECLARATÓRIO EXECUTIVO CODAC nº 9 de 24/03/2016</t>
        </is>
      </c>
      <c r="D909" s="150" t="n"/>
      <c r="E909" s="151" t="n"/>
    </row>
    <row r="910">
      <c r="A910" s="149" t="n"/>
      <c r="B910" s="150" t="n"/>
      <c r="C910" s="93" t="inlineStr">
        <is>
          <t>ATO DECLARATÓRIO EXECUTIVO CODAC nº 12 de 12/05/2016</t>
        </is>
      </c>
      <c r="D910" s="150" t="n"/>
      <c r="E910" s="151" t="n"/>
    </row>
    <row r="911" ht="15.75" customHeight="1" s="85" thickBot="1">
      <c r="A911" s="152" t="n"/>
      <c r="B911" s="153" t="n"/>
      <c r="C911" s="91" t="inlineStr">
        <is>
          <t>ATO DECLARATÓRIO EXECUTIVO CODAC nº 24 de 13/09/2016</t>
        </is>
      </c>
      <c r="D911" s="153" t="n"/>
      <c r="E911" s="154" t="n"/>
    </row>
    <row r="912" ht="43.5" customHeight="1" s="85" thickBot="1">
      <c r="A912" s="105" t="n">
        <v>2578</v>
      </c>
      <c r="B912" s="95" t="inlineStr">
        <is>
          <t>Condecine - Contribuição para o Desenvolvimento da Indústria Cinematográfica Nacional</t>
        </is>
      </c>
      <c r="C912" s="88" t="inlineStr">
        <is>
          <t>ATO DECLARATÓRIO EXECUTIVO CODAC nº 95 de 21/12/2010</t>
        </is>
      </c>
      <c r="D912" s="96" t="n">
        <v>367</v>
      </c>
      <c r="E912" s="100" t="n">
        <v>40543</v>
      </c>
    </row>
    <row r="913">
      <c r="A913" s="159" t="n">
        <v>2583</v>
      </c>
      <c r="B913" s="160" t="inlineStr">
        <is>
          <t>Multa da Susep</t>
        </is>
      </c>
      <c r="C913" s="93" t="inlineStr">
        <is>
          <t>INSTRUÇÃO NORMATIVA RFB nº 72 de 29/10/1981</t>
        </is>
      </c>
      <c r="D913" s="161" t="n">
        <v>367</v>
      </c>
      <c r="E913" s="164" t="n">
        <v>39082</v>
      </c>
    </row>
    <row r="914" ht="15.75" customHeight="1" s="85" thickBot="1">
      <c r="A914" s="152" t="n"/>
      <c r="B914" s="153" t="n"/>
      <c r="C914" s="91" t="inlineStr">
        <is>
          <t>ATO DECLARATÓRIO EXECUTIVO CORAT nº 97 de 15/12/2006</t>
        </is>
      </c>
      <c r="D914" s="153" t="n"/>
      <c r="E914" s="154" t="n"/>
    </row>
    <row r="915">
      <c r="A915" s="155" t="n">
        <v>2586</v>
      </c>
      <c r="B915" s="156" t="inlineStr">
        <is>
          <t>Contribuição Devida a Outras Entidades e Fundos - Serviço Social do Comércio - Sesc - Depósito Judicial</t>
        </is>
      </c>
      <c r="C915" s="87" t="inlineStr">
        <is>
          <t>ATO DECLARATÓRIO EXECUTIVO CODAC nº 52 de 28/07/2011</t>
        </is>
      </c>
      <c r="D915" s="157" t="n">
        <v>40756</v>
      </c>
      <c r="E915" s="158" t="n"/>
    </row>
    <row r="916">
      <c r="A916" s="149" t="n"/>
      <c r="B916" s="150" t="n"/>
      <c r="C916" s="87" t="inlineStr">
        <is>
          <t>ATO DECLARATÓRIO EXECUTIVO CODAC nº 59 de 11/08/2011</t>
        </is>
      </c>
      <c r="D916" s="150" t="n"/>
      <c r="E916" s="151" t="n"/>
    </row>
    <row r="917">
      <c r="A917" s="149" t="n"/>
      <c r="B917" s="150" t="n"/>
      <c r="C917" s="87" t="inlineStr">
        <is>
          <t>ATO DECLARATÓRIO EXECUTIVO CODAC nº 17 de 21/03/2012</t>
        </is>
      </c>
      <c r="D917" s="150" t="n"/>
      <c r="E917" s="151" t="n"/>
    </row>
    <row r="918">
      <c r="A918" s="149" t="n"/>
      <c r="B918" s="150" t="n"/>
      <c r="C918" s="87" t="inlineStr">
        <is>
          <t>ATO DECLARATÓRIO EXECUTIVO CODAC nº 94 de 11/10/2012</t>
        </is>
      </c>
      <c r="D918" s="150" t="n"/>
      <c r="E918" s="151" t="n"/>
    </row>
    <row r="919">
      <c r="A919" s="149" t="n"/>
      <c r="B919" s="150" t="n"/>
      <c r="C919" s="87" t="inlineStr">
        <is>
          <t>ATO DECLARATÓRIO EXECUTIVO CODAC nº 30 de 09/04/2013</t>
        </is>
      </c>
      <c r="D919" s="150" t="n"/>
      <c r="E919" s="151" t="n"/>
    </row>
    <row r="920">
      <c r="A920" s="149" t="n"/>
      <c r="B920" s="150" t="n"/>
      <c r="C920" s="87" t="inlineStr">
        <is>
          <t>ATO DECLARATÓRIO EXECUTIVO CODAC nº 71 de 27/12/2013</t>
        </is>
      </c>
      <c r="D920" s="150" t="n"/>
      <c r="E920" s="151" t="n"/>
    </row>
    <row r="921">
      <c r="A921" s="149" t="n"/>
      <c r="B921" s="150" t="n"/>
      <c r="C921" s="87" t="inlineStr">
        <is>
          <t>ATO DECLARATÓRIO EXECUTIVO CODAC nº 4 de 18/02/2014</t>
        </is>
      </c>
      <c r="D921" s="150" t="n"/>
      <c r="E921" s="151" t="n"/>
    </row>
    <row r="922">
      <c r="A922" s="149" t="n"/>
      <c r="B922" s="150" t="n"/>
      <c r="C922" s="87" t="inlineStr">
        <is>
          <t>ATO DECLARATÓRIO EXECUTIVO CODAC nº 39 de 10/11/2014</t>
        </is>
      </c>
      <c r="D922" s="150" t="n"/>
      <c r="E922" s="151" t="n"/>
    </row>
    <row r="923">
      <c r="A923" s="149" t="n"/>
      <c r="B923" s="150" t="n"/>
      <c r="C923" s="87" t="inlineStr">
        <is>
          <t>ATO DECLARATÓRIO EXECUTIVO CODAC nº 1 de 08/01/2016</t>
        </is>
      </c>
      <c r="D923" s="150" t="n"/>
      <c r="E923" s="151" t="n"/>
    </row>
    <row r="924">
      <c r="A924" s="149" t="n"/>
      <c r="B924" s="150" t="n"/>
      <c r="C924" s="87" t="inlineStr">
        <is>
          <t>ATO DECLARATÓRIO EXECUTIVO CODAC nº 9 de 24/03/2016</t>
        </is>
      </c>
      <c r="D924" s="150" t="n"/>
      <c r="E924" s="151" t="n"/>
    </row>
    <row r="925">
      <c r="A925" s="149" t="n"/>
      <c r="B925" s="150" t="n"/>
      <c r="C925" s="87" t="inlineStr">
        <is>
          <t>ATO DECLARATÓRIO EXECUTIVO CODAC nº 12 de 12/05/2016</t>
        </is>
      </c>
      <c r="D925" s="150" t="n"/>
      <c r="E925" s="151" t="n"/>
    </row>
    <row r="926" ht="15.75" customHeight="1" s="85" thickBot="1">
      <c r="A926" s="152" t="n"/>
      <c r="B926" s="153" t="n"/>
      <c r="C926" s="88" t="inlineStr">
        <is>
          <t>ATO DECLARATÓRIO EXECUTIVO CODAC nº 24 de 13/09/2016</t>
        </is>
      </c>
      <c r="D926" s="153" t="n"/>
      <c r="E926" s="154" t="n"/>
    </row>
    <row r="927">
      <c r="A927" s="159" t="n">
        <v>2592</v>
      </c>
      <c r="B927" s="160" t="inlineStr">
        <is>
          <t>Cide - Sebrae/Apex/ABDI - Depósito Judicial</t>
        </is>
      </c>
      <c r="C927" s="93" t="inlineStr">
        <is>
          <t>ATO DECLARATÓRIO EXECUTIVO CODAC nº 52 de 28/07/2011</t>
        </is>
      </c>
      <c r="D927" s="161" t="n">
        <v>40756</v>
      </c>
      <c r="E927" s="162" t="n"/>
    </row>
    <row r="928">
      <c r="A928" s="149" t="n"/>
      <c r="B928" s="150" t="n"/>
      <c r="C928" s="93" t="inlineStr">
        <is>
          <t>ATO DECLARATÓRIO EXECUTIVO CODAC nº 59 de 11/08/2011</t>
        </is>
      </c>
      <c r="D928" s="150" t="n"/>
      <c r="E928" s="151" t="n"/>
    </row>
    <row r="929">
      <c r="A929" s="149" t="n"/>
      <c r="B929" s="150" t="n"/>
      <c r="C929" s="93" t="inlineStr">
        <is>
          <t>ATO DECLARATÓRIO EXECUTIVO CODAC nº 17 de 21/03/2012</t>
        </is>
      </c>
      <c r="D929" s="150" t="n"/>
      <c r="E929" s="151" t="n"/>
    </row>
    <row r="930">
      <c r="A930" s="149" t="n"/>
      <c r="B930" s="150" t="n"/>
      <c r="C930" s="93" t="inlineStr">
        <is>
          <t>ATO DECLARATÓRIO EXECUTIVO CODAC nº 94 de 11/10/2012</t>
        </is>
      </c>
      <c r="D930" s="150" t="n"/>
      <c r="E930" s="151" t="n"/>
    </row>
    <row r="931">
      <c r="A931" s="149" t="n"/>
      <c r="B931" s="150" t="n"/>
      <c r="C931" s="93" t="inlineStr">
        <is>
          <t>ATO DECLARATÓRIO EXECUTIVO CODAC nº 30 de 09/04/2013</t>
        </is>
      </c>
      <c r="D931" s="150" t="n"/>
      <c r="E931" s="151" t="n"/>
    </row>
    <row r="932">
      <c r="A932" s="149" t="n"/>
      <c r="B932" s="150" t="n"/>
      <c r="C932" s="93" t="inlineStr">
        <is>
          <t>ATO DECLARATÓRIO EXECUTIVO CODAC nº 71 de 27/12/2013</t>
        </is>
      </c>
      <c r="D932" s="150" t="n"/>
      <c r="E932" s="151" t="n"/>
    </row>
    <row r="933">
      <c r="A933" s="149" t="n"/>
      <c r="B933" s="150" t="n"/>
      <c r="C933" s="93" t="inlineStr">
        <is>
          <t>ATO DECLARATÓRIO EXECUTIVO CODAC nº 4 de 18/02/2014</t>
        </is>
      </c>
      <c r="D933" s="150" t="n"/>
      <c r="E933" s="151" t="n"/>
    </row>
    <row r="934">
      <c r="A934" s="149" t="n"/>
      <c r="B934" s="150" t="n"/>
      <c r="C934" s="93" t="inlineStr">
        <is>
          <t>ATO DECLARATÓRIO EXECUTIVO CODAC nº 39 de 10/11/2014</t>
        </is>
      </c>
      <c r="D934" s="150" t="n"/>
      <c r="E934" s="151" t="n"/>
    </row>
    <row r="935">
      <c r="A935" s="149" t="n"/>
      <c r="B935" s="150" t="n"/>
      <c r="C935" s="93" t="inlineStr">
        <is>
          <t>ATO DECLARATÓRIO EXECUTIVO CODAC nº 26 de 24/09/2015</t>
        </is>
      </c>
      <c r="D935" s="150" t="n"/>
      <c r="E935" s="151" t="n"/>
    </row>
    <row r="936">
      <c r="A936" s="149" t="n"/>
      <c r="B936" s="150" t="n"/>
      <c r="C936" s="93" t="inlineStr">
        <is>
          <t>ATO DECLARATÓRIO EXECUTIVO CODAC nº 1 de 08/01/2016</t>
        </is>
      </c>
      <c r="D936" s="150" t="n"/>
      <c r="E936" s="151" t="n"/>
    </row>
    <row r="937">
      <c r="A937" s="149" t="n"/>
      <c r="B937" s="150" t="n"/>
      <c r="C937" s="93" t="inlineStr">
        <is>
          <t>ATO DECLARATÓRIO EXECUTIVO CODAC nº 9 de 24/03/2016</t>
        </is>
      </c>
      <c r="D937" s="150" t="n"/>
      <c r="E937" s="151" t="n"/>
    </row>
    <row r="938">
      <c r="A938" s="149" t="n"/>
      <c r="B938" s="150" t="n"/>
      <c r="C938" s="93" t="inlineStr">
        <is>
          <t>ATO DECLARATÓRIO EXECUTIVO CODAC nº 12 de 12/05/2016</t>
        </is>
      </c>
      <c r="D938" s="150" t="n"/>
      <c r="E938" s="151" t="n"/>
    </row>
    <row r="939">
      <c r="A939" s="149" t="n"/>
      <c r="B939" s="150" t="n"/>
      <c r="C939" s="93" t="inlineStr">
        <is>
          <t>ATO DECLARATÓRIO EXECUTIVO CODAC nº 24 de 13/09/2016</t>
        </is>
      </c>
      <c r="D939" s="150" t="n"/>
      <c r="E939" s="151" t="n"/>
    </row>
    <row r="940">
      <c r="A940" s="149" t="n"/>
      <c r="B940" s="150" t="n"/>
      <c r="C940" s="93" t="inlineStr">
        <is>
          <t>ATO DECLARATÓRIO EXECUTIVO CODAC nº 2 de 09/01/2020</t>
        </is>
      </c>
      <c r="D940" s="150" t="n"/>
      <c r="E940" s="151" t="n"/>
    </row>
    <row r="941" ht="15.75" customHeight="1" s="85" thickBot="1">
      <c r="A941" s="152" t="n"/>
      <c r="B941" s="153" t="n"/>
      <c r="C941" s="91" t="inlineStr">
        <is>
          <t>ATO DECLARATÓRIO EXECUTIVO CODAC nº 21 de 16/06/2020</t>
        </is>
      </c>
      <c r="D941" s="153" t="n"/>
      <c r="E941" s="154" t="n"/>
    </row>
    <row r="942">
      <c r="A942" s="155" t="n">
        <v>2602</v>
      </c>
      <c r="B942" s="156" t="inlineStr">
        <is>
          <t>Contribuição Devida a Outras Entidades e Fundos - Serviço Nacional de Aprendizagem do Cooperativismo - Sescoop - Depósito Judicial</t>
        </is>
      </c>
      <c r="C942" s="87" t="inlineStr">
        <is>
          <t>ATO DECLARATÓRIO EXECUTIVO CODAC nº 52 de 28/07/2011</t>
        </is>
      </c>
      <c r="D942" s="157" t="n">
        <v>40756</v>
      </c>
      <c r="E942" s="158" t="n"/>
    </row>
    <row r="943">
      <c r="A943" s="149" t="n"/>
      <c r="B943" s="150" t="n"/>
      <c r="C943" s="87" t="inlineStr">
        <is>
          <t>ATO DECLARATÓRIO EXECUTIVO CODAC nº 59 de 11/08/2011</t>
        </is>
      </c>
      <c r="D943" s="150" t="n"/>
      <c r="E943" s="151" t="n"/>
    </row>
    <row r="944">
      <c r="A944" s="149" t="n"/>
      <c r="B944" s="150" t="n"/>
      <c r="C944" s="87" t="inlineStr">
        <is>
          <t>ATO DECLARATÓRIO EXECUTIVO CODAC nº 17 de 21/03/2012</t>
        </is>
      </c>
      <c r="D944" s="150" t="n"/>
      <c r="E944" s="151" t="n"/>
    </row>
    <row r="945">
      <c r="A945" s="149" t="n"/>
      <c r="B945" s="150" t="n"/>
      <c r="C945" s="87" t="inlineStr">
        <is>
          <t>ATO DECLARATÓRIO EXECUTIVO CODAC nº 94 de 11/10/2012</t>
        </is>
      </c>
      <c r="D945" s="150" t="n"/>
      <c r="E945" s="151" t="n"/>
    </row>
    <row r="946">
      <c r="A946" s="149" t="n"/>
      <c r="B946" s="150" t="n"/>
      <c r="C946" s="87" t="inlineStr">
        <is>
          <t>ATO DECLARATÓRIO EXECUTIVO CODAC nº 30 de 09/04/2013</t>
        </is>
      </c>
      <c r="D946" s="150" t="n"/>
      <c r="E946" s="151" t="n"/>
    </row>
    <row r="947">
      <c r="A947" s="149" t="n"/>
      <c r="B947" s="150" t="n"/>
      <c r="C947" s="87" t="inlineStr">
        <is>
          <t>ATO DECLARATÓRIO EXECUTIVO CODAC nº 71 de 27/12/2013</t>
        </is>
      </c>
      <c r="D947" s="150" t="n"/>
      <c r="E947" s="151" t="n"/>
    </row>
    <row r="948">
      <c r="A948" s="149" t="n"/>
      <c r="B948" s="150" t="n"/>
      <c r="C948" s="87" t="inlineStr">
        <is>
          <t>ATO DECLARATÓRIO EXECUTIVO CODAC nº 4 de 18/02/2014</t>
        </is>
      </c>
      <c r="D948" s="150" t="n"/>
      <c r="E948" s="151" t="n"/>
    </row>
    <row r="949">
      <c r="A949" s="149" t="n"/>
      <c r="B949" s="150" t="n"/>
      <c r="C949" s="87" t="inlineStr">
        <is>
          <t>ATO DECLARATÓRIO EXECUTIVO CODAC nº 39 de 10/11/2014</t>
        </is>
      </c>
      <c r="D949" s="150" t="n"/>
      <c r="E949" s="151" t="n"/>
    </row>
    <row r="950">
      <c r="A950" s="149" t="n"/>
      <c r="B950" s="150" t="n"/>
      <c r="C950" s="87" t="inlineStr">
        <is>
          <t>ATO DECLARATÓRIO EXECUTIVO CODAC nº 1 de 08/01/2016</t>
        </is>
      </c>
      <c r="D950" s="150" t="n"/>
      <c r="E950" s="151" t="n"/>
    </row>
    <row r="951">
      <c r="A951" s="149" t="n"/>
      <c r="B951" s="150" t="n"/>
      <c r="C951" s="87" t="inlineStr">
        <is>
          <t>ATO DECLARATÓRIO EXECUTIVO CODAC nº 9 de 24/03/2016</t>
        </is>
      </c>
      <c r="D951" s="150" t="n"/>
      <c r="E951" s="151" t="n"/>
    </row>
    <row r="952">
      <c r="A952" s="149" t="n"/>
      <c r="B952" s="150" t="n"/>
      <c r="C952" s="87" t="inlineStr">
        <is>
          <t>ATO DECLARATÓRIO EXECUTIVO CODAC nº 12 de 12/05/2016</t>
        </is>
      </c>
      <c r="D952" s="150" t="n"/>
      <c r="E952" s="151" t="n"/>
    </row>
    <row r="953" ht="15.75" customHeight="1" s="85" thickBot="1">
      <c r="A953" s="152" t="n"/>
      <c r="B953" s="153" t="n"/>
      <c r="C953" s="88" t="inlineStr">
        <is>
          <t>ATO DECLARATÓRIO EXECUTIVO CODAC nº 24 de 13/09/2016</t>
        </is>
      </c>
      <c r="D953" s="153" t="n"/>
      <c r="E953" s="154" t="n"/>
    </row>
    <row r="954">
      <c r="A954" s="159" t="n">
        <v>2605</v>
      </c>
      <c r="B954" s="160" t="inlineStr">
        <is>
          <t>IRPJ - Operações Intra Orçamentárias</t>
        </is>
      </c>
      <c r="C954" s="93" t="inlineStr">
        <is>
          <t>ATO DECLARATÓRIO EXECUTIVO CORAT nº 14 de 22/02/2007</t>
        </is>
      </c>
      <c r="D954" s="161" t="n">
        <v>38793</v>
      </c>
      <c r="E954" s="164" t="n">
        <v>41620</v>
      </c>
    </row>
    <row r="955">
      <c r="A955" s="149" t="n"/>
      <c r="B955" s="150" t="n"/>
      <c r="C955" s="93" t="inlineStr">
        <is>
          <t>ATO DECLARATÓRIO EXECUTIVO CORAT nº 22 de 23/03/2007</t>
        </is>
      </c>
      <c r="D955" s="150" t="n"/>
      <c r="E955" s="151" t="n"/>
    </row>
    <row r="956">
      <c r="A956" s="149" t="n"/>
      <c r="B956" s="150" t="n"/>
      <c r="C956" s="93" t="inlineStr">
        <is>
          <t>ATO DECLARATÓRIO EXECUTIVO CORAT nº 21 de 23/03/2007</t>
        </is>
      </c>
      <c r="D956" s="150" t="n"/>
      <c r="E956" s="151" t="n"/>
    </row>
    <row r="957" ht="15.75" customHeight="1" s="85" thickBot="1">
      <c r="A957" s="152" t="n"/>
      <c r="B957" s="153" t="n"/>
      <c r="C957" s="91" t="inlineStr">
        <is>
          <t>ATO DECLARATÓRIO EXECUTIVO CODAC nº 65 de 11/12/2013</t>
        </is>
      </c>
      <c r="D957" s="153" t="n"/>
      <c r="E957" s="154" t="n"/>
    </row>
    <row r="958">
      <c r="A958" s="155" t="n">
        <v>2612</v>
      </c>
      <c r="B958" s="156" t="inlineStr">
        <is>
          <t>ITR - Operações Intra Orçamentárias</t>
        </is>
      </c>
      <c r="C958" s="87" t="inlineStr">
        <is>
          <t>ATO DECLARATÓRIO EXECUTIVO CORAT nº 14 de 22/02/2007</t>
        </is>
      </c>
      <c r="D958" s="157" t="n">
        <v>38793</v>
      </c>
      <c r="E958" s="158" t="n"/>
    </row>
    <row r="959">
      <c r="A959" s="149" t="n"/>
      <c r="B959" s="150" t="n"/>
      <c r="C959" s="87" t="inlineStr">
        <is>
          <t>ATO DECLARATÓRIO EXECUTIVO CORAT nº 22 de 23/03/2007</t>
        </is>
      </c>
      <c r="D959" s="150" t="n"/>
      <c r="E959" s="151" t="n"/>
    </row>
    <row r="960" ht="15.75" customHeight="1" s="85" thickBot="1">
      <c r="A960" s="152" t="n"/>
      <c r="B960" s="153" t="n"/>
      <c r="C960" s="88" t="inlineStr">
        <is>
          <t>ATO DECLARATÓRIO EXECUTIVO CORAT nº 21 de 23/03/2007</t>
        </is>
      </c>
      <c r="D960" s="153" t="n"/>
      <c r="E960" s="154" t="n"/>
    </row>
    <row r="961">
      <c r="A961" s="159" t="n">
        <v>2619</v>
      </c>
      <c r="B961" s="160" t="inlineStr">
        <is>
          <t>Contribuição Segurado - Depósito Administrativo</t>
        </is>
      </c>
      <c r="C961" s="93" t="inlineStr">
        <is>
          <t>ATO DECLARATÓRIO EXECUTIVO CODAC nº 52 de 28/07/2011</t>
        </is>
      </c>
      <c r="D961" s="161" t="n">
        <v>40756</v>
      </c>
      <c r="E961" s="162" t="n"/>
    </row>
    <row r="962">
      <c r="A962" s="149" t="n"/>
      <c r="B962" s="150" t="n"/>
      <c r="C962" s="93" t="inlineStr">
        <is>
          <t>ATO DECLARATÓRIO EXECUTIVO CODAC nº 59 de 11/08/2011</t>
        </is>
      </c>
      <c r="D962" s="150" t="n"/>
      <c r="E962" s="151" t="n"/>
    </row>
    <row r="963">
      <c r="A963" s="149" t="n"/>
      <c r="B963" s="150" t="n"/>
      <c r="C963" s="93" t="inlineStr">
        <is>
          <t>ATO DECLARATÓRIO EXECUTIVO CODAC nº 17 de 21/03/2012</t>
        </is>
      </c>
      <c r="D963" s="150" t="n"/>
      <c r="E963" s="151" t="n"/>
    </row>
    <row r="964">
      <c r="A964" s="149" t="n"/>
      <c r="B964" s="150" t="n"/>
      <c r="C964" s="93" t="inlineStr">
        <is>
          <t>ATO DECLARATÓRIO EXECUTIVO CODAC nº 94 de 11/10/2012</t>
        </is>
      </c>
      <c r="D964" s="150" t="n"/>
      <c r="E964" s="151" t="n"/>
    </row>
    <row r="965">
      <c r="A965" s="149" t="n"/>
      <c r="B965" s="150" t="n"/>
      <c r="C965" s="93" t="inlineStr">
        <is>
          <t>ATO DECLARATÓRIO EXECUTIVO CODAC nº 30 de 09/04/2013</t>
        </is>
      </c>
      <c r="D965" s="150" t="n"/>
      <c r="E965" s="151" t="n"/>
    </row>
    <row r="966">
      <c r="A966" s="149" t="n"/>
      <c r="B966" s="150" t="n"/>
      <c r="C966" s="93" t="inlineStr">
        <is>
          <t>ATO DECLARATÓRIO EXECUTIVO CODAC nº 71 de 27/12/2013</t>
        </is>
      </c>
      <c r="D966" s="150" t="n"/>
      <c r="E966" s="151" t="n"/>
    </row>
    <row r="967">
      <c r="A967" s="149" t="n"/>
      <c r="B967" s="150" t="n"/>
      <c r="C967" s="93" t="inlineStr">
        <is>
          <t>ATO DECLARATÓRIO EXECUTIVO CODAC nº 4 de 18/02/2014</t>
        </is>
      </c>
      <c r="D967" s="150" t="n"/>
      <c r="E967" s="151" t="n"/>
    </row>
    <row r="968">
      <c r="A968" s="149" t="n"/>
      <c r="B968" s="150" t="n"/>
      <c r="C968" s="93" t="inlineStr">
        <is>
          <t>ATO DECLARATÓRIO EXECUTIVO CODAC nº 39 de 10/11/2014</t>
        </is>
      </c>
      <c r="D968" s="150" t="n"/>
      <c r="E968" s="151" t="n"/>
    </row>
    <row r="969">
      <c r="A969" s="149" t="n"/>
      <c r="B969" s="150" t="n"/>
      <c r="C969" s="93" t="inlineStr">
        <is>
          <t>ATO DECLARATÓRIO EXECUTIVO CODAC nº 1 de 08/01/2016</t>
        </is>
      </c>
      <c r="D969" s="150" t="n"/>
      <c r="E969" s="151" t="n"/>
    </row>
    <row r="970">
      <c r="A970" s="149" t="n"/>
      <c r="B970" s="150" t="n"/>
      <c r="C970" s="93" t="inlineStr">
        <is>
          <t>ATO DECLARATÓRIO EXECUTIVO CODAC nº 9 de 24/03/2016</t>
        </is>
      </c>
      <c r="D970" s="150" t="n"/>
      <c r="E970" s="151" t="n"/>
    </row>
    <row r="971">
      <c r="A971" s="149" t="n"/>
      <c r="B971" s="150" t="n"/>
      <c r="C971" s="93" t="inlineStr">
        <is>
          <t>ATO DECLARATÓRIO EXECUTIVO CODAC nº 12 de 12/05/2016</t>
        </is>
      </c>
      <c r="D971" s="150" t="n"/>
      <c r="E971" s="151" t="n"/>
    </row>
    <row r="972" ht="15.75" customHeight="1" s="85" thickBot="1">
      <c r="A972" s="152" t="n"/>
      <c r="B972" s="153" t="n"/>
      <c r="C972" s="91" t="inlineStr">
        <is>
          <t>ATO DECLARATÓRIO EXECUTIVO CODAC nº 24 de 13/09/2016</t>
        </is>
      </c>
      <c r="D972" s="153" t="n"/>
      <c r="E972" s="154" t="n"/>
    </row>
    <row r="973">
      <c r="A973" s="155" t="n">
        <v>2625</v>
      </c>
      <c r="B973" s="156" t="inlineStr">
        <is>
          <t>Contribuição Empresa/Empregador - Depósito Administrativo</t>
        </is>
      </c>
      <c r="C973" s="87" t="inlineStr">
        <is>
          <t>ATO DECLARATÓRIO EXECUTIVO CODAC nº 52 de 28/07/2011</t>
        </is>
      </c>
      <c r="D973" s="157" t="n">
        <v>40756</v>
      </c>
      <c r="E973" s="158" t="n"/>
    </row>
    <row r="974">
      <c r="A974" s="149" t="n"/>
      <c r="B974" s="150" t="n"/>
      <c r="C974" s="87" t="inlineStr">
        <is>
          <t>ATO DECLARATÓRIO EXECUTIVO CODAC nº 59 de 11/08/2011</t>
        </is>
      </c>
      <c r="D974" s="150" t="n"/>
      <c r="E974" s="151" t="n"/>
    </row>
    <row r="975">
      <c r="A975" s="149" t="n"/>
      <c r="B975" s="150" t="n"/>
      <c r="C975" s="87" t="inlineStr">
        <is>
          <t>ATO DECLARATÓRIO EXECUTIVO CODAC nº 17 de 21/03/2012</t>
        </is>
      </c>
      <c r="D975" s="150" t="n"/>
      <c r="E975" s="151" t="n"/>
    </row>
    <row r="976">
      <c r="A976" s="149" t="n"/>
      <c r="B976" s="150" t="n"/>
      <c r="C976" s="87" t="inlineStr">
        <is>
          <t>ATO DECLARATÓRIO EXECUTIVO CODAC nº 94 de 11/10/2012</t>
        </is>
      </c>
      <c r="D976" s="150" t="n"/>
      <c r="E976" s="151" t="n"/>
    </row>
    <row r="977">
      <c r="A977" s="149" t="n"/>
      <c r="B977" s="150" t="n"/>
      <c r="C977" s="87" t="inlineStr">
        <is>
          <t>ATO DECLARATÓRIO EXECUTIVO CODAC nº 30 de 09/04/2013</t>
        </is>
      </c>
      <c r="D977" s="150" t="n"/>
      <c r="E977" s="151" t="n"/>
    </row>
    <row r="978">
      <c r="A978" s="149" t="n"/>
      <c r="B978" s="150" t="n"/>
      <c r="C978" s="87" t="inlineStr">
        <is>
          <t>ATO DECLARATÓRIO EXECUTIVO CODAC nº 71 de 27/12/2013</t>
        </is>
      </c>
      <c r="D978" s="150" t="n"/>
      <c r="E978" s="151" t="n"/>
    </row>
    <row r="979">
      <c r="A979" s="149" t="n"/>
      <c r="B979" s="150" t="n"/>
      <c r="C979" s="87" t="inlineStr">
        <is>
          <t>ATO DECLARATÓRIO EXECUTIVO CODAC nº 4 de 18/02/2014</t>
        </is>
      </c>
      <c r="D979" s="150" t="n"/>
      <c r="E979" s="151" t="n"/>
    </row>
    <row r="980">
      <c r="A980" s="149" t="n"/>
      <c r="B980" s="150" t="n"/>
      <c r="C980" s="87" t="inlineStr">
        <is>
          <t>ATO DECLARATÓRIO EXECUTIVO CODAC nº 39 de 10/11/2014</t>
        </is>
      </c>
      <c r="D980" s="150" t="n"/>
      <c r="E980" s="151" t="n"/>
    </row>
    <row r="981">
      <c r="A981" s="149" t="n"/>
      <c r="B981" s="150" t="n"/>
      <c r="C981" s="87" t="inlineStr">
        <is>
          <t>ATO DECLARATÓRIO EXECUTIVO CODAC nº 1 de 08/01/2016</t>
        </is>
      </c>
      <c r="D981" s="150" t="n"/>
      <c r="E981" s="151" t="n"/>
    </row>
    <row r="982">
      <c r="A982" s="149" t="n"/>
      <c r="B982" s="150" t="n"/>
      <c r="C982" s="87" t="inlineStr">
        <is>
          <t>ATO DECLARATÓRIO EXECUTIVO CODAC nº 9 de 24/03/2016</t>
        </is>
      </c>
      <c r="D982" s="150" t="n"/>
      <c r="E982" s="151" t="n"/>
    </row>
    <row r="983">
      <c r="A983" s="149" t="n"/>
      <c r="B983" s="150" t="n"/>
      <c r="C983" s="87" t="inlineStr">
        <is>
          <t>ATO DECLARATÓRIO EXECUTIVO CODAC nº 12 de 12/05/2016</t>
        </is>
      </c>
      <c r="D983" s="150" t="n"/>
      <c r="E983" s="151" t="n"/>
    </row>
    <row r="984" ht="15.75" customHeight="1" s="85" thickBot="1">
      <c r="A984" s="152" t="n"/>
      <c r="B984" s="153" t="n"/>
      <c r="C984" s="88" t="inlineStr">
        <is>
          <t>ATO DECLARATÓRIO EXECUTIVO CODAC nº 24 de 13/09/2016</t>
        </is>
      </c>
      <c r="D984" s="153" t="n"/>
      <c r="E984" s="154" t="n"/>
    </row>
    <row r="985">
      <c r="A985" s="159" t="n">
        <v>2654</v>
      </c>
      <c r="B985" s="160" t="inlineStr">
        <is>
          <t>Multa Isolada Previdenciária - Depósito Administrativo</t>
        </is>
      </c>
      <c r="C985" s="93" t="inlineStr">
        <is>
          <t>ATO DECLARATÓRIO EXECUTIVO CODAC nº 52 de 28/07/2011</t>
        </is>
      </c>
      <c r="D985" s="161" t="n">
        <v>40756</v>
      </c>
      <c r="E985" s="162" t="n"/>
    </row>
    <row r="986">
      <c r="A986" s="149" t="n"/>
      <c r="B986" s="150" t="n"/>
      <c r="C986" s="93" t="inlineStr">
        <is>
          <t>ATO DECLARATÓRIO EXECUTIVO CODAC nº 59 de 11/08/2011</t>
        </is>
      </c>
      <c r="D986" s="150" t="n"/>
      <c r="E986" s="151" t="n"/>
    </row>
    <row r="987">
      <c r="A987" s="149" t="n"/>
      <c r="B987" s="150" t="n"/>
      <c r="C987" s="93" t="inlineStr">
        <is>
          <t>ATO DECLARATÓRIO EXECUTIVO CODAC nº 17 de 21/03/2012</t>
        </is>
      </c>
      <c r="D987" s="150" t="n"/>
      <c r="E987" s="151" t="n"/>
    </row>
    <row r="988">
      <c r="A988" s="149" t="n"/>
      <c r="B988" s="150" t="n"/>
      <c r="C988" s="93" t="inlineStr">
        <is>
          <t>ATO DECLARATÓRIO EXECUTIVO CODAC nº 94 de 11/10/2012</t>
        </is>
      </c>
      <c r="D988" s="150" t="n"/>
      <c r="E988" s="151" t="n"/>
    </row>
    <row r="989">
      <c r="A989" s="149" t="n"/>
      <c r="B989" s="150" t="n"/>
      <c r="C989" s="93" t="inlineStr">
        <is>
          <t>ATO DECLARATÓRIO EXECUTIVO CODAC nº 30 de 09/04/2013</t>
        </is>
      </c>
      <c r="D989" s="150" t="n"/>
      <c r="E989" s="151" t="n"/>
    </row>
    <row r="990">
      <c r="A990" s="149" t="n"/>
      <c r="B990" s="150" t="n"/>
      <c r="C990" s="93" t="inlineStr">
        <is>
          <t>ATO DECLARATÓRIO EXECUTIVO CODAC nº 71 de 27/12/2013</t>
        </is>
      </c>
      <c r="D990" s="150" t="n"/>
      <c r="E990" s="151" t="n"/>
    </row>
    <row r="991">
      <c r="A991" s="149" t="n"/>
      <c r="B991" s="150" t="n"/>
      <c r="C991" s="93" t="inlineStr">
        <is>
          <t>ATO DECLARATÓRIO EXECUTIVO CODAC nº 4 de 18/02/2014</t>
        </is>
      </c>
      <c r="D991" s="150" t="n"/>
      <c r="E991" s="151" t="n"/>
    </row>
    <row r="992">
      <c r="A992" s="149" t="n"/>
      <c r="B992" s="150" t="n"/>
      <c r="C992" s="93" t="inlineStr">
        <is>
          <t>ATO DECLARATÓRIO EXECUTIVO CODAC nº 39 de 10/11/2014</t>
        </is>
      </c>
      <c r="D992" s="150" t="n"/>
      <c r="E992" s="151" t="n"/>
    </row>
    <row r="993">
      <c r="A993" s="149" t="n"/>
      <c r="B993" s="150" t="n"/>
      <c r="C993" s="93" t="inlineStr">
        <is>
          <t>ATO DECLARATÓRIO EXECUTIVO CODAC nº 1 de 08/01/2016</t>
        </is>
      </c>
      <c r="D993" s="150" t="n"/>
      <c r="E993" s="151" t="n"/>
    </row>
    <row r="994">
      <c r="A994" s="149" t="n"/>
      <c r="B994" s="150" t="n"/>
      <c r="C994" s="93" t="inlineStr">
        <is>
          <t>ATO DECLARATÓRIO EXECUTIVO CODAC nº 9 de 24/03/2016</t>
        </is>
      </c>
      <c r="D994" s="150" t="n"/>
      <c r="E994" s="151" t="n"/>
    </row>
    <row r="995">
      <c r="A995" s="149" t="n"/>
      <c r="B995" s="150" t="n"/>
      <c r="C995" s="93" t="inlineStr">
        <is>
          <t>ATO DECLARATÓRIO EXECUTIVO CODAC nº 12 de 12/05/2016</t>
        </is>
      </c>
      <c r="D995" s="150" t="n"/>
      <c r="E995" s="151" t="n"/>
    </row>
    <row r="996" ht="15.75" customHeight="1" s="85" thickBot="1">
      <c r="A996" s="152" t="n"/>
      <c r="B996" s="153" t="n"/>
      <c r="C996" s="91" t="inlineStr">
        <is>
          <t>ATO DECLARATÓRIO EXECUTIVO CODAC nº 24 de 13/09/2016</t>
        </is>
      </c>
      <c r="D996" s="153" t="n"/>
      <c r="E996" s="154" t="n"/>
    </row>
    <row r="997">
      <c r="A997" s="155" t="n">
        <v>2655</v>
      </c>
      <c r="B997" s="156" t="inlineStr">
        <is>
          <t>Cota Parte do Adicional ao Frete para Renovação da Marinha Mercante -AFRMM</t>
        </is>
      </c>
      <c r="C997" s="87" t="inlineStr">
        <is>
          <t>INSTRUÇÃO NORMATIVA RFB nº 38 de 06/05/1985</t>
        </is>
      </c>
      <c r="D997" s="157" t="n">
        <v>367</v>
      </c>
      <c r="E997" s="163" t="n">
        <v>39082</v>
      </c>
    </row>
    <row r="998">
      <c r="A998" s="149" t="n"/>
      <c r="B998" s="150" t="n"/>
      <c r="C998" s="87" t="inlineStr">
        <is>
          <t>INSTRUÇÃO NORMATIVA RFB nº 140 de 28/12/1990</t>
        </is>
      </c>
      <c r="D998" s="150" t="n"/>
      <c r="E998" s="151" t="n"/>
    </row>
    <row r="999" ht="15.75" customHeight="1" s="85" thickBot="1">
      <c r="A999" s="152" t="n"/>
      <c r="B999" s="153" t="n"/>
      <c r="C999" s="88" t="inlineStr">
        <is>
          <t>ATO DECLARATÓRIO EXECUTIVO CORAT nº 97 de 15/12/2006</t>
        </is>
      </c>
      <c r="D999" s="153" t="n"/>
      <c r="E999" s="154" t="n"/>
    </row>
    <row r="1000" ht="29.25" customHeight="1" s="85" thickBot="1">
      <c r="A1000" s="113" t="n">
        <v>2663</v>
      </c>
      <c r="B1000" s="90" t="inlineStr">
        <is>
          <t>Serviços Administrativos - outros</t>
        </is>
      </c>
      <c r="C1000" s="91" t="inlineStr">
        <is>
          <t>ATO DECLARATÓRIO EXECUTIVO CORAT nº 97 de 15/12/2006</t>
        </is>
      </c>
      <c r="D1000" s="92" t="n">
        <v>367</v>
      </c>
      <c r="E1000" s="97" t="n">
        <v>39082</v>
      </c>
    </row>
    <row r="1001">
      <c r="A1001" s="155" t="n">
        <v>2671</v>
      </c>
      <c r="B1001" s="156" t="inlineStr">
        <is>
          <t>Outros Serviços - demais</t>
        </is>
      </c>
      <c r="C1001" s="87" t="inlineStr">
        <is>
          <t>INSTRUÇÃO NORMATIVA RFB nº 6 de 02/02/1983</t>
        </is>
      </c>
      <c r="D1001" s="157" t="n">
        <v>367</v>
      </c>
      <c r="E1001" s="163" t="n">
        <v>38364</v>
      </c>
    </row>
    <row r="1002" ht="15.75" customHeight="1" s="85" thickBot="1">
      <c r="A1002" s="152" t="n"/>
      <c r="B1002" s="153" t="n"/>
      <c r="C1002" s="88" t="inlineStr">
        <is>
          <t>ATO DECLARATÓRIO EXECUTIVO CORAT nº 6 de 10/01/2005</t>
        </is>
      </c>
      <c r="D1002" s="153" t="n"/>
      <c r="E1002" s="154" t="n"/>
    </row>
    <row r="1003">
      <c r="A1003" s="159" t="n">
        <v>2677</v>
      </c>
      <c r="B1003" s="160" t="inlineStr">
        <is>
          <t>Contribuição Devida a Outras Entidades e Fundos - Salário Educação - Depósito Administrativo</t>
        </is>
      </c>
      <c r="C1003" s="93" t="inlineStr">
        <is>
          <t>ATO DECLARATÓRIO EXECUTIVO CODAC nº 52 de 28/07/2011</t>
        </is>
      </c>
      <c r="D1003" s="161" t="n">
        <v>40756</v>
      </c>
      <c r="E1003" s="162" t="n"/>
    </row>
    <row r="1004">
      <c r="A1004" s="149" t="n"/>
      <c r="B1004" s="150" t="n"/>
      <c r="C1004" s="93" t="inlineStr">
        <is>
          <t>ATO DECLARATÓRIO EXECUTIVO CODAC nº 59 de 11/08/2011</t>
        </is>
      </c>
      <c r="D1004" s="150" t="n"/>
      <c r="E1004" s="151" t="n"/>
    </row>
    <row r="1005">
      <c r="A1005" s="149" t="n"/>
      <c r="B1005" s="150" t="n"/>
      <c r="C1005" s="93" t="inlineStr">
        <is>
          <t>ATO DECLARATÓRIO EXECUTIVO CODAC nº 17 de 21/03/2012</t>
        </is>
      </c>
      <c r="D1005" s="150" t="n"/>
      <c r="E1005" s="151" t="n"/>
    </row>
    <row r="1006">
      <c r="A1006" s="149" t="n"/>
      <c r="B1006" s="150" t="n"/>
      <c r="C1006" s="93" t="inlineStr">
        <is>
          <t>ATO DECLARATÓRIO EXECUTIVO CODAC nº 94 de 11/10/2012</t>
        </is>
      </c>
      <c r="D1006" s="150" t="n"/>
      <c r="E1006" s="151" t="n"/>
    </row>
    <row r="1007">
      <c r="A1007" s="149" t="n"/>
      <c r="B1007" s="150" t="n"/>
      <c r="C1007" s="93" t="inlineStr">
        <is>
          <t>ATO DECLARATÓRIO EXECUTIVO CODAC nº 30 de 09/04/2013</t>
        </is>
      </c>
      <c r="D1007" s="150" t="n"/>
      <c r="E1007" s="151" t="n"/>
    </row>
    <row r="1008">
      <c r="A1008" s="149" t="n"/>
      <c r="B1008" s="150" t="n"/>
      <c r="C1008" s="93" t="inlineStr">
        <is>
          <t>ATO DECLARATÓRIO EXECUTIVO CODAC nº 71 de 27/12/2013</t>
        </is>
      </c>
      <c r="D1008" s="150" t="n"/>
      <c r="E1008" s="151" t="n"/>
    </row>
    <row r="1009">
      <c r="A1009" s="149" t="n"/>
      <c r="B1009" s="150" t="n"/>
      <c r="C1009" s="93" t="inlineStr">
        <is>
          <t>ATO DECLARATÓRIO EXECUTIVO CODAC nº 4 de 18/02/2014</t>
        </is>
      </c>
      <c r="D1009" s="150" t="n"/>
      <c r="E1009" s="151" t="n"/>
    </row>
    <row r="1010">
      <c r="A1010" s="149" t="n"/>
      <c r="B1010" s="150" t="n"/>
      <c r="C1010" s="93" t="inlineStr">
        <is>
          <t>ATO DECLARATÓRIO EXECUTIVO CODAC nº 39 de 10/11/2014</t>
        </is>
      </c>
      <c r="D1010" s="150" t="n"/>
      <c r="E1010" s="151" t="n"/>
    </row>
    <row r="1011">
      <c r="A1011" s="149" t="n"/>
      <c r="B1011" s="150" t="n"/>
      <c r="C1011" s="93" t="inlineStr">
        <is>
          <t>ATO DECLARATÓRIO EXECUTIVO CODAC nº 1 de 08/01/2016</t>
        </is>
      </c>
      <c r="D1011" s="150" t="n"/>
      <c r="E1011" s="151" t="n"/>
    </row>
    <row r="1012">
      <c r="A1012" s="149" t="n"/>
      <c r="B1012" s="150" t="n"/>
      <c r="C1012" s="93" t="inlineStr">
        <is>
          <t>ATO DECLARATÓRIO EXECUTIVO CODAC nº 9 de 24/03/2016</t>
        </is>
      </c>
      <c r="D1012" s="150" t="n"/>
      <c r="E1012" s="151" t="n"/>
    </row>
    <row r="1013">
      <c r="A1013" s="149" t="n"/>
      <c r="B1013" s="150" t="n"/>
      <c r="C1013" s="93" t="inlineStr">
        <is>
          <t>ATO DECLARATÓRIO EXECUTIVO CODAC nº 12 de 12/05/2016</t>
        </is>
      </c>
      <c r="D1013" s="150" t="n"/>
      <c r="E1013" s="151" t="n"/>
    </row>
    <row r="1014" ht="15.75" customHeight="1" s="85" thickBot="1">
      <c r="A1014" s="152" t="n"/>
      <c r="B1014" s="153" t="n"/>
      <c r="C1014" s="91" t="inlineStr">
        <is>
          <t>ATO DECLARATÓRIO EXECUTIVO CODAC nº 24 de 13/09/2016</t>
        </is>
      </c>
      <c r="D1014" s="153" t="n"/>
      <c r="E1014" s="154" t="n"/>
    </row>
    <row r="1015">
      <c r="A1015" s="155" t="n">
        <v>2683</v>
      </c>
      <c r="B1015" s="156" t="inlineStr">
        <is>
          <t>Contribuição Devida a Outras Entidades e Fundos - Serviço Nacional de Aprendizagem Rural - Senar - Depósito Administrativo</t>
        </is>
      </c>
      <c r="C1015" s="87" t="inlineStr">
        <is>
          <t>ATO DECLARATÓRIO EXECUTIVO CODAC nº 52 de 28/07/2011</t>
        </is>
      </c>
      <c r="D1015" s="157" t="n">
        <v>40756</v>
      </c>
      <c r="E1015" s="158" t="n"/>
    </row>
    <row r="1016">
      <c r="A1016" s="149" t="n"/>
      <c r="B1016" s="150" t="n"/>
      <c r="C1016" s="87" t="inlineStr">
        <is>
          <t>ATO DECLARATÓRIO EXECUTIVO CODAC nº 59 de 11/08/2011</t>
        </is>
      </c>
      <c r="D1016" s="150" t="n"/>
      <c r="E1016" s="151" t="n"/>
    </row>
    <row r="1017">
      <c r="A1017" s="149" t="n"/>
      <c r="B1017" s="150" t="n"/>
      <c r="C1017" s="87" t="inlineStr">
        <is>
          <t>ATO DECLARATÓRIO EXECUTIVO CODAC nº 17 de 21/03/2012</t>
        </is>
      </c>
      <c r="D1017" s="150" t="n"/>
      <c r="E1017" s="151" t="n"/>
    </row>
    <row r="1018">
      <c r="A1018" s="149" t="n"/>
      <c r="B1018" s="150" t="n"/>
      <c r="C1018" s="87" t="inlineStr">
        <is>
          <t>ATO DECLARATÓRIO EXECUTIVO CODAC nº 94 de 11/10/2012</t>
        </is>
      </c>
      <c r="D1018" s="150" t="n"/>
      <c r="E1018" s="151" t="n"/>
    </row>
    <row r="1019">
      <c r="A1019" s="149" t="n"/>
      <c r="B1019" s="150" t="n"/>
      <c r="C1019" s="87" t="inlineStr">
        <is>
          <t>ATO DECLARATÓRIO EXECUTIVO CODAC nº 30 de 09/04/2013</t>
        </is>
      </c>
      <c r="D1019" s="150" t="n"/>
      <c r="E1019" s="151" t="n"/>
    </row>
    <row r="1020">
      <c r="A1020" s="149" t="n"/>
      <c r="B1020" s="150" t="n"/>
      <c r="C1020" s="87" t="inlineStr">
        <is>
          <t>ATO DECLARATÓRIO EXECUTIVO CODAC nº 71 de 27/12/2013</t>
        </is>
      </c>
      <c r="D1020" s="150" t="n"/>
      <c r="E1020" s="151" t="n"/>
    </row>
    <row r="1021">
      <c r="A1021" s="149" t="n"/>
      <c r="B1021" s="150" t="n"/>
      <c r="C1021" s="87" t="inlineStr">
        <is>
          <t>ATO DECLARATÓRIO EXECUTIVO CODAC nº 4 de 18/02/2014</t>
        </is>
      </c>
      <c r="D1021" s="150" t="n"/>
      <c r="E1021" s="151" t="n"/>
    </row>
    <row r="1022">
      <c r="A1022" s="149" t="n"/>
      <c r="B1022" s="150" t="n"/>
      <c r="C1022" s="87" t="inlineStr">
        <is>
          <t>ATO DECLARATÓRIO EXECUTIVO CODAC nº 39 de 10/11/2014</t>
        </is>
      </c>
      <c r="D1022" s="150" t="n"/>
      <c r="E1022" s="151" t="n"/>
    </row>
    <row r="1023">
      <c r="A1023" s="149" t="n"/>
      <c r="B1023" s="150" t="n"/>
      <c r="C1023" s="87" t="inlineStr">
        <is>
          <t>ATO DECLARATÓRIO EXECUTIVO CODAC nº 1 de 08/01/2016</t>
        </is>
      </c>
      <c r="D1023" s="150" t="n"/>
      <c r="E1023" s="151" t="n"/>
    </row>
    <row r="1024">
      <c r="A1024" s="149" t="n"/>
      <c r="B1024" s="150" t="n"/>
      <c r="C1024" s="87" t="inlineStr">
        <is>
          <t>ATO DECLARATÓRIO EXECUTIVO CODAC nº 9 de 24/03/2016</t>
        </is>
      </c>
      <c r="D1024" s="150" t="n"/>
      <c r="E1024" s="151" t="n"/>
    </row>
    <row r="1025">
      <c r="A1025" s="149" t="n"/>
      <c r="B1025" s="150" t="n"/>
      <c r="C1025" s="87" t="inlineStr">
        <is>
          <t>ATO DECLARATÓRIO EXECUTIVO CODAC nº 12 de 12/05/2016</t>
        </is>
      </c>
      <c r="D1025" s="150" t="n"/>
      <c r="E1025" s="151" t="n"/>
    </row>
    <row r="1026" ht="15.75" customHeight="1" s="85" thickBot="1">
      <c r="A1026" s="152" t="n"/>
      <c r="B1026" s="153" t="n"/>
      <c r="C1026" s="88" t="inlineStr">
        <is>
          <t>ATO DECLARATÓRIO EXECUTIVO CODAC nº 24 de 13/09/2016</t>
        </is>
      </c>
      <c r="D1026" s="153" t="n"/>
      <c r="E1026" s="154" t="n"/>
    </row>
    <row r="1027" ht="43.5" customHeight="1" s="85" thickBot="1">
      <c r="A1027" s="113" t="n">
        <v>2687</v>
      </c>
      <c r="B1027" s="90" t="inlineStr">
        <is>
          <t>R D Ativa - Multas Previstas na Legislação sobre Defesa de Direitos Difusos</t>
        </is>
      </c>
      <c r="C1027" s="91" t="inlineStr">
        <is>
          <t>ATO DECLARATÓRIO EXECUTIVO CORAT nº 76 de 19/12/2005</t>
        </is>
      </c>
      <c r="D1027" s="92" t="n">
        <v>38706</v>
      </c>
      <c r="E1027" s="98" t="n"/>
    </row>
    <row r="1028">
      <c r="A1028" s="155" t="n">
        <v>2716</v>
      </c>
      <c r="B1028" s="156" t="inlineStr">
        <is>
          <t>Contribuição Devida a Outras Entidades e Fundos - Instituto Nacional de Colonização e Reforma Agrária - Incra - Depósito Administrativo</t>
        </is>
      </c>
      <c r="C1028" s="87" t="inlineStr">
        <is>
          <t>ATO DECLARATÓRIO EXECUTIVO CODAC nº 52 de 28/07/2011</t>
        </is>
      </c>
      <c r="D1028" s="157" t="n">
        <v>40756</v>
      </c>
      <c r="E1028" s="158" t="n"/>
    </row>
    <row r="1029">
      <c r="A1029" s="149" t="n"/>
      <c r="B1029" s="150" t="n"/>
      <c r="C1029" s="87" t="inlineStr">
        <is>
          <t>ATO DECLARATÓRIO EXECUTIVO CODAC nº 59 de 11/08/2011</t>
        </is>
      </c>
      <c r="D1029" s="150" t="n"/>
      <c r="E1029" s="151" t="n"/>
    </row>
    <row r="1030">
      <c r="A1030" s="149" t="n"/>
      <c r="B1030" s="150" t="n"/>
      <c r="C1030" s="87" t="inlineStr">
        <is>
          <t>ATO DECLARATÓRIO EXECUTIVO CODAC nº 17 de 21/03/2012</t>
        </is>
      </c>
      <c r="D1030" s="150" t="n"/>
      <c r="E1030" s="151" t="n"/>
    </row>
    <row r="1031">
      <c r="A1031" s="149" t="n"/>
      <c r="B1031" s="150" t="n"/>
      <c r="C1031" s="87" t="inlineStr">
        <is>
          <t>ATO DECLARATÓRIO EXECUTIVO CODAC nº 94 de 11/10/2012</t>
        </is>
      </c>
      <c r="D1031" s="150" t="n"/>
      <c r="E1031" s="151" t="n"/>
    </row>
    <row r="1032">
      <c r="A1032" s="149" t="n"/>
      <c r="B1032" s="150" t="n"/>
      <c r="C1032" s="87" t="inlineStr">
        <is>
          <t>ATO DECLARATÓRIO EXECUTIVO CODAC nº 30 de 09/04/2013</t>
        </is>
      </c>
      <c r="D1032" s="150" t="n"/>
      <c r="E1032" s="151" t="n"/>
    </row>
    <row r="1033">
      <c r="A1033" s="149" t="n"/>
      <c r="B1033" s="150" t="n"/>
      <c r="C1033" s="87" t="inlineStr">
        <is>
          <t>ATO DECLARATÓRIO EXECUTIVO CODAC nº 71 de 27/12/2013</t>
        </is>
      </c>
      <c r="D1033" s="150" t="n"/>
      <c r="E1033" s="151" t="n"/>
    </row>
    <row r="1034">
      <c r="A1034" s="149" t="n"/>
      <c r="B1034" s="150" t="n"/>
      <c r="C1034" s="87" t="inlineStr">
        <is>
          <t>ATO DECLARATÓRIO EXECUTIVO CODAC nº 4 de 18/02/2014</t>
        </is>
      </c>
      <c r="D1034" s="150" t="n"/>
      <c r="E1034" s="151" t="n"/>
    </row>
    <row r="1035">
      <c r="A1035" s="149" t="n"/>
      <c r="B1035" s="150" t="n"/>
      <c r="C1035" s="87" t="inlineStr">
        <is>
          <t>ATO DECLARATÓRIO EXECUTIVO CODAC nº 39 de 10/11/2014</t>
        </is>
      </c>
      <c r="D1035" s="150" t="n"/>
      <c r="E1035" s="151" t="n"/>
    </row>
    <row r="1036">
      <c r="A1036" s="149" t="n"/>
      <c r="B1036" s="150" t="n"/>
      <c r="C1036" s="87" t="inlineStr">
        <is>
          <t>ATO DECLARATÓRIO EXECUTIVO CODAC nº 1 de 08/01/2016</t>
        </is>
      </c>
      <c r="D1036" s="150" t="n"/>
      <c r="E1036" s="151" t="n"/>
    </row>
    <row r="1037">
      <c r="A1037" s="149" t="n"/>
      <c r="B1037" s="150" t="n"/>
      <c r="C1037" s="87" t="inlineStr">
        <is>
          <t>ATO DECLARATÓRIO EXECUTIVO CODAC nº 9 de 24/03/2016</t>
        </is>
      </c>
      <c r="D1037" s="150" t="n"/>
      <c r="E1037" s="151" t="n"/>
    </row>
    <row r="1038">
      <c r="A1038" s="149" t="n"/>
      <c r="B1038" s="150" t="n"/>
      <c r="C1038" s="87" t="inlineStr">
        <is>
          <t>ATO DECLARATÓRIO EXECUTIVO CODAC nº 12 de 12/05/2016</t>
        </is>
      </c>
      <c r="D1038" s="150" t="n"/>
      <c r="E1038" s="151" t="n"/>
    </row>
    <row r="1039" ht="15.75" customHeight="1" s="85" thickBot="1">
      <c r="A1039" s="152" t="n"/>
      <c r="B1039" s="153" t="n"/>
      <c r="C1039" s="88" t="inlineStr">
        <is>
          <t>ATO DECLARATÓRIO EXECUTIVO CODAC nº 24 de 13/09/2016</t>
        </is>
      </c>
      <c r="D1039" s="153" t="n"/>
      <c r="E1039" s="154" t="n"/>
    </row>
    <row r="1040">
      <c r="A1040" s="159" t="n">
        <v>2722</v>
      </c>
      <c r="B1040" s="160" t="inlineStr">
        <is>
          <t>Contribuição Devida a Outras Entidades e Fundos - Fundo Aeroviário - Depósito Administrativo</t>
        </is>
      </c>
      <c r="C1040" s="93" t="inlineStr">
        <is>
          <t>ATO DECLARATÓRIO EXECUTIVO CODAC nº 52 de 28/07/2011</t>
        </is>
      </c>
      <c r="D1040" s="161" t="n">
        <v>40756</v>
      </c>
      <c r="E1040" s="162" t="n"/>
    </row>
    <row r="1041">
      <c r="A1041" s="149" t="n"/>
      <c r="B1041" s="150" t="n"/>
      <c r="C1041" s="93" t="inlineStr">
        <is>
          <t>ATO DECLARATÓRIO EXECUTIVO CODAC nº 59 de 11/08/2011</t>
        </is>
      </c>
      <c r="D1041" s="150" t="n"/>
      <c r="E1041" s="151" t="n"/>
    </row>
    <row r="1042">
      <c r="A1042" s="149" t="n"/>
      <c r="B1042" s="150" t="n"/>
      <c r="C1042" s="93" t="inlineStr">
        <is>
          <t>ATO DECLARATÓRIO EXECUTIVO CODAC nº 17 de 21/03/2012</t>
        </is>
      </c>
      <c r="D1042" s="150" t="n"/>
      <c r="E1042" s="151" t="n"/>
    </row>
    <row r="1043">
      <c r="A1043" s="149" t="n"/>
      <c r="B1043" s="150" t="n"/>
      <c r="C1043" s="93" t="inlineStr">
        <is>
          <t>ATO DECLARATÓRIO EXECUTIVO CODAC nº 94 de 11/10/2012</t>
        </is>
      </c>
      <c r="D1043" s="150" t="n"/>
      <c r="E1043" s="151" t="n"/>
    </row>
    <row r="1044">
      <c r="A1044" s="149" t="n"/>
      <c r="B1044" s="150" t="n"/>
      <c r="C1044" s="93" t="inlineStr">
        <is>
          <t>ATO DECLARATÓRIO EXECUTIVO CODAC nº 30 de 09/04/2013</t>
        </is>
      </c>
      <c r="D1044" s="150" t="n"/>
      <c r="E1044" s="151" t="n"/>
    </row>
    <row r="1045">
      <c r="A1045" s="149" t="n"/>
      <c r="B1045" s="150" t="n"/>
      <c r="C1045" s="93" t="inlineStr">
        <is>
          <t>ATO DECLARATÓRIO EXECUTIVO CODAC nº 71 de 27/12/2013</t>
        </is>
      </c>
      <c r="D1045" s="150" t="n"/>
      <c r="E1045" s="151" t="n"/>
    </row>
    <row r="1046">
      <c r="A1046" s="149" t="n"/>
      <c r="B1046" s="150" t="n"/>
      <c r="C1046" s="93" t="inlineStr">
        <is>
          <t>ATO DECLARATÓRIO EXECUTIVO CODAC nº 4 de 18/02/2014</t>
        </is>
      </c>
      <c r="D1046" s="150" t="n"/>
      <c r="E1046" s="151" t="n"/>
    </row>
    <row r="1047">
      <c r="A1047" s="149" t="n"/>
      <c r="B1047" s="150" t="n"/>
      <c r="C1047" s="93" t="inlineStr">
        <is>
          <t>ATO DECLARATÓRIO EXECUTIVO CODAC nº 39 de 10/11/2014</t>
        </is>
      </c>
      <c r="D1047" s="150" t="n"/>
      <c r="E1047" s="151" t="n"/>
    </row>
    <row r="1048">
      <c r="A1048" s="149" t="n"/>
      <c r="B1048" s="150" t="n"/>
      <c r="C1048" s="93" t="inlineStr">
        <is>
          <t>ATO DECLARATÓRIO EXECUTIVO CODAC nº 1 de 08/01/2016</t>
        </is>
      </c>
      <c r="D1048" s="150" t="n"/>
      <c r="E1048" s="151" t="n"/>
    </row>
    <row r="1049">
      <c r="A1049" s="149" t="n"/>
      <c r="B1049" s="150" t="n"/>
      <c r="C1049" s="93" t="inlineStr">
        <is>
          <t>ATO DECLARATÓRIO EXECUTIVO CODAC nº 9 de 24/03/2016</t>
        </is>
      </c>
      <c r="D1049" s="150" t="n"/>
      <c r="E1049" s="151" t="n"/>
    </row>
    <row r="1050">
      <c r="A1050" s="149" t="n"/>
      <c r="B1050" s="150" t="n"/>
      <c r="C1050" s="93" t="inlineStr">
        <is>
          <t>ATO DECLARATÓRIO EXECUTIVO CODAC nº 12 de 12/05/2016</t>
        </is>
      </c>
      <c r="D1050" s="150" t="n"/>
      <c r="E1050" s="151" t="n"/>
    </row>
    <row r="1051" ht="15.75" customHeight="1" s="85" thickBot="1">
      <c r="A1051" s="152" t="n"/>
      <c r="B1051" s="153" t="n"/>
      <c r="C1051" s="91" t="inlineStr">
        <is>
          <t>ATO DECLARATÓRIO EXECUTIVO CODAC nº 24 de 13/09/2016</t>
        </is>
      </c>
      <c r="D1051" s="153" t="n"/>
      <c r="E1051" s="154" t="n"/>
    </row>
    <row r="1052">
      <c r="A1052" s="155" t="n">
        <v>2739</v>
      </c>
      <c r="B1052" s="156" t="inlineStr">
        <is>
          <t>Contribuição Devida a Outras Entidades e Fundos - Fundo de Desenvolvimento do Ensino Profissional Marítimo - FDEPM - Depósito Administrativo</t>
        </is>
      </c>
      <c r="C1052" s="87" t="inlineStr">
        <is>
          <t>ATO DECLARATÓRIO EXECUTIVO CODAC nº 52 de 28/07/2011</t>
        </is>
      </c>
      <c r="D1052" s="157" t="n">
        <v>40756</v>
      </c>
      <c r="E1052" s="158" t="n"/>
    </row>
    <row r="1053">
      <c r="A1053" s="149" t="n"/>
      <c r="B1053" s="150" t="n"/>
      <c r="C1053" s="87" t="inlineStr">
        <is>
          <t>ATO DECLARATÓRIO EXECUTIVO CODAC nº 59 de 11/08/2011</t>
        </is>
      </c>
      <c r="D1053" s="150" t="n"/>
      <c r="E1053" s="151" t="n"/>
    </row>
    <row r="1054">
      <c r="A1054" s="149" t="n"/>
      <c r="B1054" s="150" t="n"/>
      <c r="C1054" s="87" t="inlineStr">
        <is>
          <t>ATO DECLARATÓRIO EXECUTIVO CODAC nº 17 de 21/03/2012</t>
        </is>
      </c>
      <c r="D1054" s="150" t="n"/>
      <c r="E1054" s="151" t="n"/>
    </row>
    <row r="1055">
      <c r="A1055" s="149" t="n"/>
      <c r="B1055" s="150" t="n"/>
      <c r="C1055" s="87" t="inlineStr">
        <is>
          <t>ATO DECLARATÓRIO EXECUTIVO CODAC nº 94 de 11/10/2012</t>
        </is>
      </c>
      <c r="D1055" s="150" t="n"/>
      <c r="E1055" s="151" t="n"/>
    </row>
    <row r="1056">
      <c r="A1056" s="149" t="n"/>
      <c r="B1056" s="150" t="n"/>
      <c r="C1056" s="87" t="inlineStr">
        <is>
          <t>ATO DECLARATÓRIO EXECUTIVO CODAC nº 30 de 09/04/2013</t>
        </is>
      </c>
      <c r="D1056" s="150" t="n"/>
      <c r="E1056" s="151" t="n"/>
    </row>
    <row r="1057">
      <c r="A1057" s="149" t="n"/>
      <c r="B1057" s="150" t="n"/>
      <c r="C1057" s="87" t="inlineStr">
        <is>
          <t>ATO DECLARATÓRIO EXECUTIVO CODAC nº 71 de 27/12/2013</t>
        </is>
      </c>
      <c r="D1057" s="150" t="n"/>
      <c r="E1057" s="151" t="n"/>
    </row>
    <row r="1058">
      <c r="A1058" s="149" t="n"/>
      <c r="B1058" s="150" t="n"/>
      <c r="C1058" s="87" t="inlineStr">
        <is>
          <t>ATO DECLARATÓRIO EXECUTIVO CODAC nº 4 de 18/02/2014</t>
        </is>
      </c>
      <c r="D1058" s="150" t="n"/>
      <c r="E1058" s="151" t="n"/>
    </row>
    <row r="1059">
      <c r="A1059" s="149" t="n"/>
      <c r="B1059" s="150" t="n"/>
      <c r="C1059" s="87" t="inlineStr">
        <is>
          <t>ATO DECLARATÓRIO EXECUTIVO CODAC nº 39 de 10/11/2014</t>
        </is>
      </c>
      <c r="D1059" s="150" t="n"/>
      <c r="E1059" s="151" t="n"/>
    </row>
    <row r="1060">
      <c r="A1060" s="149" t="n"/>
      <c r="B1060" s="150" t="n"/>
      <c r="C1060" s="87" t="inlineStr">
        <is>
          <t>ATO DECLARATÓRIO EXECUTIVO CODAC nº 1 de 08/01/2016</t>
        </is>
      </c>
      <c r="D1060" s="150" t="n"/>
      <c r="E1060" s="151" t="n"/>
    </row>
    <row r="1061">
      <c r="A1061" s="149" t="n"/>
      <c r="B1061" s="150" t="n"/>
      <c r="C1061" s="87" t="inlineStr">
        <is>
          <t>ATO DECLARATÓRIO EXECUTIVO CODAC nº 9 de 24/03/2016</t>
        </is>
      </c>
      <c r="D1061" s="150" t="n"/>
      <c r="E1061" s="151" t="n"/>
    </row>
    <row r="1062">
      <c r="A1062" s="149" t="n"/>
      <c r="B1062" s="150" t="n"/>
      <c r="C1062" s="87" t="inlineStr">
        <is>
          <t>ATO DECLARATÓRIO EXECUTIVO CODAC nº 12 de 12/05/2016</t>
        </is>
      </c>
      <c r="D1062" s="150" t="n"/>
      <c r="E1062" s="151" t="n"/>
    </row>
    <row r="1063" ht="15.75" customHeight="1" s="85" thickBot="1">
      <c r="A1063" s="152" t="n"/>
      <c r="B1063" s="153" t="n"/>
      <c r="C1063" s="88" t="inlineStr">
        <is>
          <t>ATO DECLARATÓRIO EXECUTIVO CODAC nº 24 de 13/09/2016</t>
        </is>
      </c>
      <c r="D1063" s="153" t="n"/>
      <c r="E1063" s="154" t="n"/>
    </row>
    <row r="1064">
      <c r="A1064" s="159" t="n">
        <v>2745</v>
      </c>
      <c r="B1064" s="160" t="inlineStr">
        <is>
          <t>Contribuição Devida a Outras Entidades e Fundos - Serviço Nacional de Aprendizagem do Transporte - Senat - Depósito Administrativo</t>
        </is>
      </c>
      <c r="C1064" s="93" t="inlineStr">
        <is>
          <t>ATO DECLARATÓRIO EXECUTIVO CODAC nº 52 de 28/07/2011</t>
        </is>
      </c>
      <c r="D1064" s="161" t="n">
        <v>40756</v>
      </c>
      <c r="E1064" s="162" t="n"/>
    </row>
    <row r="1065">
      <c r="A1065" s="149" t="n"/>
      <c r="B1065" s="150" t="n"/>
      <c r="C1065" s="93" t="inlineStr">
        <is>
          <t>ATO DECLARATÓRIO EXECUTIVO CODAC nº 59 de 11/08/2011</t>
        </is>
      </c>
      <c r="D1065" s="150" t="n"/>
      <c r="E1065" s="151" t="n"/>
    </row>
    <row r="1066">
      <c r="A1066" s="149" t="n"/>
      <c r="B1066" s="150" t="n"/>
      <c r="C1066" s="93" t="inlineStr">
        <is>
          <t>ATO DECLARATÓRIO EXECUTIVO CODAC nº 17 de 21/03/2012</t>
        </is>
      </c>
      <c r="D1066" s="150" t="n"/>
      <c r="E1066" s="151" t="n"/>
    </row>
    <row r="1067">
      <c r="A1067" s="149" t="n"/>
      <c r="B1067" s="150" t="n"/>
      <c r="C1067" s="93" t="inlineStr">
        <is>
          <t>ATO DECLARATÓRIO EXECUTIVO CODAC nº 94 de 11/10/2012</t>
        </is>
      </c>
      <c r="D1067" s="150" t="n"/>
      <c r="E1067" s="151" t="n"/>
    </row>
    <row r="1068">
      <c r="A1068" s="149" t="n"/>
      <c r="B1068" s="150" t="n"/>
      <c r="C1068" s="93" t="inlineStr">
        <is>
          <t>ATO DECLARATÓRIO EXECUTIVO CODAC nº 30 de 09/04/2013</t>
        </is>
      </c>
      <c r="D1068" s="150" t="n"/>
      <c r="E1068" s="151" t="n"/>
    </row>
    <row r="1069">
      <c r="A1069" s="149" t="n"/>
      <c r="B1069" s="150" t="n"/>
      <c r="C1069" s="93" t="inlineStr">
        <is>
          <t>ATO DECLARATÓRIO EXECUTIVO CODAC nº 71 de 27/12/2013</t>
        </is>
      </c>
      <c r="D1069" s="150" t="n"/>
      <c r="E1069" s="151" t="n"/>
    </row>
    <row r="1070">
      <c r="A1070" s="149" t="n"/>
      <c r="B1070" s="150" t="n"/>
      <c r="C1070" s="93" t="inlineStr">
        <is>
          <t>ATO DECLARATÓRIO EXECUTIVO CODAC nº 4 de 18/02/2014</t>
        </is>
      </c>
      <c r="D1070" s="150" t="n"/>
      <c r="E1070" s="151" t="n"/>
    </row>
    <row r="1071">
      <c r="A1071" s="149" t="n"/>
      <c r="B1071" s="150" t="n"/>
      <c r="C1071" s="93" t="inlineStr">
        <is>
          <t>ATO DECLARATÓRIO EXECUTIVO CODAC nº 39 de 10/11/2014</t>
        </is>
      </c>
      <c r="D1071" s="150" t="n"/>
      <c r="E1071" s="151" t="n"/>
    </row>
    <row r="1072">
      <c r="A1072" s="149" t="n"/>
      <c r="B1072" s="150" t="n"/>
      <c r="C1072" s="93" t="inlineStr">
        <is>
          <t>ATO DECLARATÓRIO EXECUTIVO CODAC nº 1 de 08/01/2016</t>
        </is>
      </c>
      <c r="D1072" s="150" t="n"/>
      <c r="E1072" s="151" t="n"/>
    </row>
    <row r="1073">
      <c r="A1073" s="149" t="n"/>
      <c r="B1073" s="150" t="n"/>
      <c r="C1073" s="93" t="inlineStr">
        <is>
          <t>ATO DECLARATÓRIO EXECUTIVO CODAC nº 9 de 24/03/2016</t>
        </is>
      </c>
      <c r="D1073" s="150" t="n"/>
      <c r="E1073" s="151" t="n"/>
    </row>
    <row r="1074">
      <c r="A1074" s="149" t="n"/>
      <c r="B1074" s="150" t="n"/>
      <c r="C1074" s="93" t="inlineStr">
        <is>
          <t>ATO DECLARATÓRIO EXECUTIVO CODAC nº 12 de 12/05/2016</t>
        </is>
      </c>
      <c r="D1074" s="150" t="n"/>
      <c r="E1074" s="151" t="n"/>
    </row>
    <row r="1075" ht="15.75" customHeight="1" s="85" thickBot="1">
      <c r="A1075" s="152" t="n"/>
      <c r="B1075" s="153" t="n"/>
      <c r="C1075" s="91" t="inlineStr">
        <is>
          <t>ATO DECLARATÓRIO EXECUTIVO CODAC nº 24 de 13/09/2016</t>
        </is>
      </c>
      <c r="D1075" s="153" t="n"/>
      <c r="E1075" s="154" t="n"/>
    </row>
    <row r="1076" ht="29.25" customHeight="1" s="85" thickBot="1">
      <c r="A1076" s="105" t="n">
        <v>2755</v>
      </c>
      <c r="B1076" s="95" t="inlineStr">
        <is>
          <t>Serviços Administrativos - DPRF</t>
        </is>
      </c>
      <c r="C1076" s="88" t="inlineStr">
        <is>
          <t>ATO DECLARATÓRIO EXECUTIVO CORAT nº 6 de 10/01/2005</t>
        </is>
      </c>
      <c r="D1076" s="96" t="n">
        <v>367</v>
      </c>
      <c r="E1076" s="100" t="n">
        <v>38364</v>
      </c>
    </row>
    <row r="1077" ht="29.25" customHeight="1" s="85" thickBot="1">
      <c r="A1077" s="113" t="n">
        <v>2768</v>
      </c>
      <c r="B1077" s="90" t="inlineStr">
        <is>
          <t>IRPF - Conversão Depósito Judicial</t>
        </is>
      </c>
      <c r="C1077" s="91" t="inlineStr">
        <is>
          <t>ATO DECLARATÓRIO EXECUTIVO CODAC nº 95 de 11/10/2012</t>
        </is>
      </c>
      <c r="D1077" s="92" t="n">
        <v>367</v>
      </c>
      <c r="E1077" s="97" t="n">
        <v>41193</v>
      </c>
    </row>
    <row r="1078">
      <c r="A1078" s="155" t="n">
        <v>2774</v>
      </c>
      <c r="B1078" s="156" t="inlineStr">
        <is>
          <t>Contribuição Devida a Outras Entidades e Fundos - Serviço Social de Transporte - Sest - Depósito Administrativo</t>
        </is>
      </c>
      <c r="C1078" s="87" t="inlineStr">
        <is>
          <t>ATO DECLARATÓRIO EXECUTIVO CODAC nº 52 de 28/07/2011</t>
        </is>
      </c>
      <c r="D1078" s="157" t="n">
        <v>40756</v>
      </c>
      <c r="E1078" s="158" t="n"/>
    </row>
    <row r="1079">
      <c r="A1079" s="149" t="n"/>
      <c r="B1079" s="150" t="n"/>
      <c r="C1079" s="87" t="inlineStr">
        <is>
          <t>ATO DECLARATÓRIO EXECUTIVO CODAC nº 59 de 11/08/2011</t>
        </is>
      </c>
      <c r="D1079" s="150" t="n"/>
      <c r="E1079" s="151" t="n"/>
    </row>
    <row r="1080">
      <c r="A1080" s="149" t="n"/>
      <c r="B1080" s="150" t="n"/>
      <c r="C1080" s="87" t="inlineStr">
        <is>
          <t>ATO DECLARATÓRIO EXECUTIVO CODAC nº 17 de 21/03/2012</t>
        </is>
      </c>
      <c r="D1080" s="150" t="n"/>
      <c r="E1080" s="151" t="n"/>
    </row>
    <row r="1081">
      <c r="A1081" s="149" t="n"/>
      <c r="B1081" s="150" t="n"/>
      <c r="C1081" s="87" t="inlineStr">
        <is>
          <t>ATO DECLARATÓRIO EXECUTIVO CODAC nº 94 de 11/10/2012</t>
        </is>
      </c>
      <c r="D1081" s="150" t="n"/>
      <c r="E1081" s="151" t="n"/>
    </row>
    <row r="1082">
      <c r="A1082" s="149" t="n"/>
      <c r="B1082" s="150" t="n"/>
      <c r="C1082" s="87" t="inlineStr">
        <is>
          <t>ATO DECLARATÓRIO EXECUTIVO CODAC nº 30 de 09/04/2013</t>
        </is>
      </c>
      <c r="D1082" s="150" t="n"/>
      <c r="E1082" s="151" t="n"/>
    </row>
    <row r="1083">
      <c r="A1083" s="149" t="n"/>
      <c r="B1083" s="150" t="n"/>
      <c r="C1083" s="87" t="inlineStr">
        <is>
          <t>ATO DECLARATÓRIO EXECUTIVO CODAC nº 71 de 27/12/2013</t>
        </is>
      </c>
      <c r="D1083" s="150" t="n"/>
      <c r="E1083" s="151" t="n"/>
    </row>
    <row r="1084">
      <c r="A1084" s="149" t="n"/>
      <c r="B1084" s="150" t="n"/>
      <c r="C1084" s="87" t="inlineStr">
        <is>
          <t>ATO DECLARATÓRIO EXECUTIVO CODAC nº 4 de 18/02/2014</t>
        </is>
      </c>
      <c r="D1084" s="150" t="n"/>
      <c r="E1084" s="151" t="n"/>
    </row>
    <row r="1085">
      <c r="A1085" s="149" t="n"/>
      <c r="B1085" s="150" t="n"/>
      <c r="C1085" s="87" t="inlineStr">
        <is>
          <t>ATO DECLARATÓRIO EXECUTIVO CODAC nº 39 de 10/11/2014</t>
        </is>
      </c>
      <c r="D1085" s="150" t="n"/>
      <c r="E1085" s="151" t="n"/>
    </row>
    <row r="1086">
      <c r="A1086" s="149" t="n"/>
      <c r="B1086" s="150" t="n"/>
      <c r="C1086" s="87" t="inlineStr">
        <is>
          <t>ATO DECLARATÓRIO EXECUTIVO CODAC nº 1 de 08/01/2016</t>
        </is>
      </c>
      <c r="D1086" s="150" t="n"/>
      <c r="E1086" s="151" t="n"/>
    </row>
    <row r="1087">
      <c r="A1087" s="149" t="n"/>
      <c r="B1087" s="150" t="n"/>
      <c r="C1087" s="87" t="inlineStr">
        <is>
          <t>ATO DECLARATÓRIO EXECUTIVO CODAC nº 9 de 24/03/2016</t>
        </is>
      </c>
      <c r="D1087" s="150" t="n"/>
      <c r="E1087" s="151" t="n"/>
    </row>
    <row r="1088">
      <c r="A1088" s="149" t="n"/>
      <c r="B1088" s="150" t="n"/>
      <c r="C1088" s="87" t="inlineStr">
        <is>
          <t>ATO DECLARATÓRIO EXECUTIVO CODAC nº 12 de 12/05/2016</t>
        </is>
      </c>
      <c r="D1088" s="150" t="n"/>
      <c r="E1088" s="151" t="n"/>
    </row>
    <row r="1089" ht="15.75" customHeight="1" s="85" thickBot="1">
      <c r="A1089" s="152" t="n"/>
      <c r="B1089" s="153" t="n"/>
      <c r="C1089" s="88" t="inlineStr">
        <is>
          <t>ATO DECLARATÓRIO EXECUTIVO CODAC nº 24 de 13/09/2016</t>
        </is>
      </c>
      <c r="D1089" s="153" t="n"/>
      <c r="E1089" s="154" t="n"/>
    </row>
    <row r="1090">
      <c r="A1090" s="159" t="n">
        <v>2780</v>
      </c>
      <c r="B1090" s="160" t="inlineStr">
        <is>
          <t>Contribuição Devida a Outras Entidades e Fundos - Serviço Nacional de Aprendizagem Industrial - Senai - Depósito Administrativo</t>
        </is>
      </c>
      <c r="C1090" s="93" t="inlineStr">
        <is>
          <t>ATO DECLARATÓRIO EXECUTIVO CODAC nº 52 de 28/07/2011</t>
        </is>
      </c>
      <c r="D1090" s="161" t="n">
        <v>40756</v>
      </c>
      <c r="E1090" s="162" t="n"/>
    </row>
    <row r="1091">
      <c r="A1091" s="149" t="n"/>
      <c r="B1091" s="150" t="n"/>
      <c r="C1091" s="93" t="inlineStr">
        <is>
          <t>ATO DECLARATÓRIO EXECUTIVO CODAC nº 59 de 11/08/2011</t>
        </is>
      </c>
      <c r="D1091" s="150" t="n"/>
      <c r="E1091" s="151" t="n"/>
    </row>
    <row r="1092">
      <c r="A1092" s="149" t="n"/>
      <c r="B1092" s="150" t="n"/>
      <c r="C1092" s="93" t="inlineStr">
        <is>
          <t>ATO DECLARATÓRIO EXECUTIVO CODAC nº 17 de 21/03/2012</t>
        </is>
      </c>
      <c r="D1092" s="150" t="n"/>
      <c r="E1092" s="151" t="n"/>
    </row>
    <row r="1093">
      <c r="A1093" s="149" t="n"/>
      <c r="B1093" s="150" t="n"/>
      <c r="C1093" s="93" t="inlineStr">
        <is>
          <t>ATO DECLARATÓRIO EXECUTIVO CODAC nº 94 de 11/10/2012</t>
        </is>
      </c>
      <c r="D1093" s="150" t="n"/>
      <c r="E1093" s="151" t="n"/>
    </row>
    <row r="1094">
      <c r="A1094" s="149" t="n"/>
      <c r="B1094" s="150" t="n"/>
      <c r="C1094" s="93" t="inlineStr">
        <is>
          <t>ATO DECLARATÓRIO EXECUTIVO CODAC nº 30 de 09/04/2013</t>
        </is>
      </c>
      <c r="D1094" s="150" t="n"/>
      <c r="E1094" s="151" t="n"/>
    </row>
    <row r="1095">
      <c r="A1095" s="149" t="n"/>
      <c r="B1095" s="150" t="n"/>
      <c r="C1095" s="93" t="inlineStr">
        <is>
          <t>ATO DECLARATÓRIO EXECUTIVO CODAC nº 71 de 27/12/2013</t>
        </is>
      </c>
      <c r="D1095" s="150" t="n"/>
      <c r="E1095" s="151" t="n"/>
    </row>
    <row r="1096">
      <c r="A1096" s="149" t="n"/>
      <c r="B1096" s="150" t="n"/>
      <c r="C1096" s="93" t="inlineStr">
        <is>
          <t>ATO DECLARATÓRIO EXECUTIVO CODAC nº 4 de 18/02/2014</t>
        </is>
      </c>
      <c r="D1096" s="150" t="n"/>
      <c r="E1096" s="151" t="n"/>
    </row>
    <row r="1097">
      <c r="A1097" s="149" t="n"/>
      <c r="B1097" s="150" t="n"/>
      <c r="C1097" s="93" t="inlineStr">
        <is>
          <t>ATO DECLARATÓRIO EXECUTIVO CODAC nº 39 de 10/11/2014</t>
        </is>
      </c>
      <c r="D1097" s="150" t="n"/>
      <c r="E1097" s="151" t="n"/>
    </row>
    <row r="1098">
      <c r="A1098" s="149" t="n"/>
      <c r="B1098" s="150" t="n"/>
      <c r="C1098" s="93" t="inlineStr">
        <is>
          <t>ATO DECLARATÓRIO EXECUTIVO CODAC nº 1 de 08/01/2016</t>
        </is>
      </c>
      <c r="D1098" s="150" t="n"/>
      <c r="E1098" s="151" t="n"/>
    </row>
    <row r="1099">
      <c r="A1099" s="149" t="n"/>
      <c r="B1099" s="150" t="n"/>
      <c r="C1099" s="93" t="inlineStr">
        <is>
          <t>ATO DECLARATÓRIO EXECUTIVO CODAC nº 9 de 24/03/2016</t>
        </is>
      </c>
      <c r="D1099" s="150" t="n"/>
      <c r="E1099" s="151" t="n"/>
    </row>
    <row r="1100">
      <c r="A1100" s="149" t="n"/>
      <c r="B1100" s="150" t="n"/>
      <c r="C1100" s="93" t="inlineStr">
        <is>
          <t>ATO DECLARATÓRIO EXECUTIVO CODAC nº 12 de 12/05/2016</t>
        </is>
      </c>
      <c r="D1100" s="150" t="n"/>
      <c r="E1100" s="151" t="n"/>
    </row>
    <row r="1101" ht="15.75" customHeight="1" s="85" thickBot="1">
      <c r="A1101" s="152" t="n"/>
      <c r="B1101" s="153" t="n"/>
      <c r="C1101" s="91" t="inlineStr">
        <is>
          <t>ATO DECLARATÓRIO EXECUTIVO CODAC nº 24 de 13/09/2016</t>
        </is>
      </c>
      <c r="D1101" s="153" t="n"/>
      <c r="E1101" s="154" t="n"/>
    </row>
    <row r="1102" ht="29.25" customHeight="1" s="85" thickBot="1">
      <c r="A1102" s="105" t="n">
        <v>2783</v>
      </c>
      <c r="B1102" s="95" t="inlineStr">
        <is>
          <t>IRPJ - Conversão Depósito Judicial</t>
        </is>
      </c>
      <c r="C1102" s="88" t="inlineStr">
        <is>
          <t>ATO DECLARATÓRIO EXECUTIVO CODAC nº 95 de 11/10/2012</t>
        </is>
      </c>
      <c r="D1102" s="96" t="n">
        <v>367</v>
      </c>
      <c r="E1102" s="100" t="n">
        <v>41193</v>
      </c>
    </row>
    <row r="1103" ht="29.25" customHeight="1" s="85" thickBot="1">
      <c r="A1103" s="113" t="n">
        <v>2796</v>
      </c>
      <c r="B1103" s="90" t="inlineStr">
        <is>
          <t>IPI - Outros - Conversão Depósito Judicial</t>
        </is>
      </c>
      <c r="C1103" s="91" t="inlineStr">
        <is>
          <t>ATO DECLARATÓRIO EXECUTIVO CODAC nº 95 de 11/10/2012</t>
        </is>
      </c>
      <c r="D1103" s="92" t="n">
        <v>367</v>
      </c>
      <c r="E1103" s="97" t="n">
        <v>41193</v>
      </c>
    </row>
    <row r="1104">
      <c r="A1104" s="155" t="n">
        <v>2797</v>
      </c>
      <c r="B1104" s="156" t="inlineStr">
        <is>
          <t>Contribuição Devida a Outras Entidades e Fundos - Serviço Social da Industria - Sesi - Depósito Administrativo</t>
        </is>
      </c>
      <c r="C1104" s="87" t="inlineStr">
        <is>
          <t>ATO DECLARATÓRIO EXECUTIVO CODAC nº 52 de 28/07/2011</t>
        </is>
      </c>
      <c r="D1104" s="157" t="n">
        <v>40756</v>
      </c>
      <c r="E1104" s="158" t="n"/>
    </row>
    <row r="1105">
      <c r="A1105" s="149" t="n"/>
      <c r="B1105" s="150" t="n"/>
      <c r="C1105" s="87" t="inlineStr">
        <is>
          <t>ATO DECLARATÓRIO EXECUTIVO CODAC nº 59 de 11/08/2011</t>
        </is>
      </c>
      <c r="D1105" s="150" t="n"/>
      <c r="E1105" s="151" t="n"/>
    </row>
    <row r="1106">
      <c r="A1106" s="149" t="n"/>
      <c r="B1106" s="150" t="n"/>
      <c r="C1106" s="87" t="inlineStr">
        <is>
          <t>ATO DECLARATÓRIO EXECUTIVO CODAC nº 17 de 21/03/2012</t>
        </is>
      </c>
      <c r="D1106" s="150" t="n"/>
      <c r="E1106" s="151" t="n"/>
    </row>
    <row r="1107">
      <c r="A1107" s="149" t="n"/>
      <c r="B1107" s="150" t="n"/>
      <c r="C1107" s="87" t="inlineStr">
        <is>
          <t>ATO DECLARATÓRIO EXECUTIVO CODAC nº 94 de 11/10/2012</t>
        </is>
      </c>
      <c r="D1107" s="150" t="n"/>
      <c r="E1107" s="151" t="n"/>
    </row>
    <row r="1108">
      <c r="A1108" s="149" t="n"/>
      <c r="B1108" s="150" t="n"/>
      <c r="C1108" s="87" t="inlineStr">
        <is>
          <t>ATO DECLARATÓRIO EXECUTIVO CODAC nº 30 de 09/04/2013</t>
        </is>
      </c>
      <c r="D1108" s="150" t="n"/>
      <c r="E1108" s="151" t="n"/>
    </row>
    <row r="1109">
      <c r="A1109" s="149" t="n"/>
      <c r="B1109" s="150" t="n"/>
      <c r="C1109" s="87" t="inlineStr">
        <is>
          <t>ATO DECLARATÓRIO EXECUTIVO CODAC nº 71 de 27/12/2013</t>
        </is>
      </c>
      <c r="D1109" s="150" t="n"/>
      <c r="E1109" s="151" t="n"/>
    </row>
    <row r="1110">
      <c r="A1110" s="149" t="n"/>
      <c r="B1110" s="150" t="n"/>
      <c r="C1110" s="87" t="inlineStr">
        <is>
          <t>ATO DECLARATÓRIO EXECUTIVO CODAC nº 4 de 18/02/2014</t>
        </is>
      </c>
      <c r="D1110" s="150" t="n"/>
      <c r="E1110" s="151" t="n"/>
    </row>
    <row r="1111">
      <c r="A1111" s="149" t="n"/>
      <c r="B1111" s="150" t="n"/>
      <c r="C1111" s="87" t="inlineStr">
        <is>
          <t>ATO DECLARATÓRIO EXECUTIVO CODAC nº 39 de 10/11/2014</t>
        </is>
      </c>
      <c r="D1111" s="150" t="n"/>
      <c r="E1111" s="151" t="n"/>
    </row>
    <row r="1112">
      <c r="A1112" s="149" t="n"/>
      <c r="B1112" s="150" t="n"/>
      <c r="C1112" s="87" t="inlineStr">
        <is>
          <t>ATO DECLARATÓRIO EXECUTIVO CODAC nº 1 de 08/01/2016</t>
        </is>
      </c>
      <c r="D1112" s="150" t="n"/>
      <c r="E1112" s="151" t="n"/>
    </row>
    <row r="1113">
      <c r="A1113" s="149" t="n"/>
      <c r="B1113" s="150" t="n"/>
      <c r="C1113" s="87" t="inlineStr">
        <is>
          <t>ATO DECLARATÓRIO EXECUTIVO CODAC nº 9 de 24/03/2016</t>
        </is>
      </c>
      <c r="D1113" s="150" t="n"/>
      <c r="E1113" s="151" t="n"/>
    </row>
    <row r="1114">
      <c r="A1114" s="149" t="n"/>
      <c r="B1114" s="150" t="n"/>
      <c r="C1114" s="87" t="inlineStr">
        <is>
          <t>ATO DECLARATÓRIO EXECUTIVO CODAC nº 12 de 12/05/2016</t>
        </is>
      </c>
      <c r="D1114" s="150" t="n"/>
      <c r="E1114" s="151" t="n"/>
    </row>
    <row r="1115" ht="15.75" customHeight="1" s="85" thickBot="1">
      <c r="A1115" s="152" t="n"/>
      <c r="B1115" s="153" t="n"/>
      <c r="C1115" s="88" t="inlineStr">
        <is>
          <t>ATO DECLARATÓRIO EXECUTIVO CODAC nº 24 de 13/09/2016</t>
        </is>
      </c>
      <c r="D1115" s="153" t="n"/>
      <c r="E1115" s="154" t="n"/>
    </row>
    <row r="1116" ht="29.25" customHeight="1" s="85" thickBot="1">
      <c r="A1116" s="113" t="n">
        <v>2808</v>
      </c>
      <c r="B1116" s="90" t="inlineStr">
        <is>
          <t>IRRF - Conversão Depósito Judicial</t>
        </is>
      </c>
      <c r="C1116" s="91" t="inlineStr">
        <is>
          <t>ATO DECLARATÓRIO EXECUTIVO CODAC nº 95 de 11/10/2012</t>
        </is>
      </c>
      <c r="D1116" s="92" t="n">
        <v>367</v>
      </c>
      <c r="E1116" s="97" t="n">
        <v>41193</v>
      </c>
    </row>
    <row r="1117" ht="29.25" customHeight="1" s="85" thickBot="1">
      <c r="A1117" s="105" t="n">
        <v>2810</v>
      </c>
      <c r="B1117" s="95" t="inlineStr">
        <is>
          <t>IOF - Conversão Depósito Judicial</t>
        </is>
      </c>
      <c r="C1117" s="88" t="inlineStr">
        <is>
          <t>ATO DECLARATÓRIO EXECUTIVO CODAC nº 95 de 11/10/2012</t>
        </is>
      </c>
      <c r="D1117" s="96" t="n">
        <v>367</v>
      </c>
      <c r="E1117" s="100" t="n">
        <v>41193</v>
      </c>
    </row>
    <row r="1118">
      <c r="A1118" s="159" t="n">
        <v>2813</v>
      </c>
      <c r="B1118" s="160" t="inlineStr">
        <is>
          <t>Contribuição Devida a Outras Entidades e Fundos - Serviço Nacional de Aprendizagem Comercial - Senac - Depósito Administrativo</t>
        </is>
      </c>
      <c r="C1118" s="93" t="inlineStr">
        <is>
          <t>ATO DECLARATÓRIO EXECUTIVO CODAC nº 52 de 28/07/2011</t>
        </is>
      </c>
      <c r="D1118" s="161" t="n">
        <v>40756</v>
      </c>
      <c r="E1118" s="162" t="n"/>
    </row>
    <row r="1119">
      <c r="A1119" s="149" t="n"/>
      <c r="B1119" s="150" t="n"/>
      <c r="C1119" s="93" t="inlineStr">
        <is>
          <t>ATO DECLARATÓRIO EXECUTIVO CODAC nº 59 de 11/08/2011</t>
        </is>
      </c>
      <c r="D1119" s="150" t="n"/>
      <c r="E1119" s="151" t="n"/>
    </row>
    <row r="1120">
      <c r="A1120" s="149" t="n"/>
      <c r="B1120" s="150" t="n"/>
      <c r="C1120" s="93" t="inlineStr">
        <is>
          <t>ATO DECLARATÓRIO EXECUTIVO CODAC nº 17 de 21/03/2012</t>
        </is>
      </c>
      <c r="D1120" s="150" t="n"/>
      <c r="E1120" s="151" t="n"/>
    </row>
    <row r="1121">
      <c r="A1121" s="149" t="n"/>
      <c r="B1121" s="150" t="n"/>
      <c r="C1121" s="93" t="inlineStr">
        <is>
          <t>ATO DECLARATÓRIO EXECUTIVO CODAC nº 94 de 11/10/2012</t>
        </is>
      </c>
      <c r="D1121" s="150" t="n"/>
      <c r="E1121" s="151" t="n"/>
    </row>
    <row r="1122">
      <c r="A1122" s="149" t="n"/>
      <c r="B1122" s="150" t="n"/>
      <c r="C1122" s="93" t="inlineStr">
        <is>
          <t>ATO DECLARATÓRIO EXECUTIVO CODAC nº 30 de 09/04/2013</t>
        </is>
      </c>
      <c r="D1122" s="150" t="n"/>
      <c r="E1122" s="151" t="n"/>
    </row>
    <row r="1123">
      <c r="A1123" s="149" t="n"/>
      <c r="B1123" s="150" t="n"/>
      <c r="C1123" s="93" t="inlineStr">
        <is>
          <t>ATO DECLARATÓRIO EXECUTIVO CODAC nº 71 de 27/12/2013</t>
        </is>
      </c>
      <c r="D1123" s="150" t="n"/>
      <c r="E1123" s="151" t="n"/>
    </row>
    <row r="1124">
      <c r="A1124" s="149" t="n"/>
      <c r="B1124" s="150" t="n"/>
      <c r="C1124" s="93" t="inlineStr">
        <is>
          <t>ATO DECLARATÓRIO EXECUTIVO CODAC nº 4 de 18/02/2014</t>
        </is>
      </c>
      <c r="D1124" s="150" t="n"/>
      <c r="E1124" s="151" t="n"/>
    </row>
    <row r="1125">
      <c r="A1125" s="149" t="n"/>
      <c r="B1125" s="150" t="n"/>
      <c r="C1125" s="93" t="inlineStr">
        <is>
          <t>ATO DECLARATÓRIO EXECUTIVO CODAC nº 39 de 10/11/2014</t>
        </is>
      </c>
      <c r="D1125" s="150" t="n"/>
      <c r="E1125" s="151" t="n"/>
    </row>
    <row r="1126">
      <c r="A1126" s="149" t="n"/>
      <c r="B1126" s="150" t="n"/>
      <c r="C1126" s="93" t="inlineStr">
        <is>
          <t>ATO DECLARATÓRIO EXECUTIVO CODAC nº 1 de 08/01/2016</t>
        </is>
      </c>
      <c r="D1126" s="150" t="n"/>
      <c r="E1126" s="151" t="n"/>
    </row>
    <row r="1127">
      <c r="A1127" s="149" t="n"/>
      <c r="B1127" s="150" t="n"/>
      <c r="C1127" s="93" t="inlineStr">
        <is>
          <t>ATO DECLARATÓRIO EXECUTIVO CODAC nº 9 de 24/03/2016</t>
        </is>
      </c>
      <c r="D1127" s="150" t="n"/>
      <c r="E1127" s="151" t="n"/>
    </row>
    <row r="1128">
      <c r="A1128" s="149" t="n"/>
      <c r="B1128" s="150" t="n"/>
      <c r="C1128" s="93" t="inlineStr">
        <is>
          <t>ATO DECLARATÓRIO EXECUTIVO CODAC nº 12 de 12/05/2016</t>
        </is>
      </c>
      <c r="D1128" s="150" t="n"/>
      <c r="E1128" s="151" t="n"/>
    </row>
    <row r="1129" ht="15.75" customHeight="1" s="85" thickBot="1">
      <c r="A1129" s="152" t="n"/>
      <c r="B1129" s="153" t="n"/>
      <c r="C1129" s="91" t="inlineStr">
        <is>
          <t>ATO DECLARATÓRIO EXECUTIVO CODAC nº 24 de 13/09/2016</t>
        </is>
      </c>
      <c r="D1129" s="153" t="n"/>
      <c r="E1129" s="154" t="n"/>
    </row>
    <row r="1130">
      <c r="A1130" s="155" t="n">
        <v>2820</v>
      </c>
      <c r="B1130" s="156" t="inlineStr">
        <is>
          <t>Contribuição Devida a Outras Entidades e Fundos - Serviço Social do Comercio - Sesc - Depósito Administrativo</t>
        </is>
      </c>
      <c r="C1130" s="87" t="inlineStr">
        <is>
          <t>ATO DECLARATÓRIO EXECUTIVO CODAC nº 52 de 28/07/2011</t>
        </is>
      </c>
      <c r="D1130" s="157" t="n">
        <v>40756</v>
      </c>
      <c r="E1130" s="158" t="n"/>
    </row>
    <row r="1131">
      <c r="A1131" s="149" t="n"/>
      <c r="B1131" s="150" t="n"/>
      <c r="C1131" s="87" t="inlineStr">
        <is>
          <t>ATO DECLARATÓRIO EXECUTIVO CODAC nº 59 de 11/08/2011</t>
        </is>
      </c>
      <c r="D1131" s="150" t="n"/>
      <c r="E1131" s="151" t="n"/>
    </row>
    <row r="1132">
      <c r="A1132" s="149" t="n"/>
      <c r="B1132" s="150" t="n"/>
      <c r="C1132" s="87" t="inlineStr">
        <is>
          <t>ATO DECLARATÓRIO EXECUTIVO CODAC nº 17 de 21/03/2012</t>
        </is>
      </c>
      <c r="D1132" s="150" t="n"/>
      <c r="E1132" s="151" t="n"/>
    </row>
    <row r="1133">
      <c r="A1133" s="149" t="n"/>
      <c r="B1133" s="150" t="n"/>
      <c r="C1133" s="87" t="inlineStr">
        <is>
          <t>ATO DECLARATÓRIO EXECUTIVO CODAC nº 94 de 11/10/2012</t>
        </is>
      </c>
      <c r="D1133" s="150" t="n"/>
      <c r="E1133" s="151" t="n"/>
    </row>
    <row r="1134">
      <c r="A1134" s="149" t="n"/>
      <c r="B1134" s="150" t="n"/>
      <c r="C1134" s="87" t="inlineStr">
        <is>
          <t>ATO DECLARATÓRIO EXECUTIVO CODAC nº 30 de 09/04/2013</t>
        </is>
      </c>
      <c r="D1134" s="150" t="n"/>
      <c r="E1134" s="151" t="n"/>
    </row>
    <row r="1135">
      <c r="A1135" s="149" t="n"/>
      <c r="B1135" s="150" t="n"/>
      <c r="C1135" s="87" t="inlineStr">
        <is>
          <t>ATO DECLARATÓRIO EXECUTIVO CODAC nº 71 de 27/12/2013</t>
        </is>
      </c>
      <c r="D1135" s="150" t="n"/>
      <c r="E1135" s="151" t="n"/>
    </row>
    <row r="1136">
      <c r="A1136" s="149" t="n"/>
      <c r="B1136" s="150" t="n"/>
      <c r="C1136" s="87" t="inlineStr">
        <is>
          <t>ATO DECLARATÓRIO EXECUTIVO CODAC nº 4 de 18/02/2014</t>
        </is>
      </c>
      <c r="D1136" s="150" t="n"/>
      <c r="E1136" s="151" t="n"/>
    </row>
    <row r="1137">
      <c r="A1137" s="149" t="n"/>
      <c r="B1137" s="150" t="n"/>
      <c r="C1137" s="87" t="inlineStr">
        <is>
          <t>ATO DECLARATÓRIO EXECUTIVO CODAC nº 39 de 10/11/2014</t>
        </is>
      </c>
      <c r="D1137" s="150" t="n"/>
      <c r="E1137" s="151" t="n"/>
    </row>
    <row r="1138">
      <c r="A1138" s="149" t="n"/>
      <c r="B1138" s="150" t="n"/>
      <c r="C1138" s="87" t="inlineStr">
        <is>
          <t>ATO DECLARATÓRIO EXECUTIVO CODAC nº 1 de 08/01/2016</t>
        </is>
      </c>
      <c r="D1138" s="150" t="n"/>
      <c r="E1138" s="151" t="n"/>
    </row>
    <row r="1139">
      <c r="A1139" s="149" t="n"/>
      <c r="B1139" s="150" t="n"/>
      <c r="C1139" s="87" t="inlineStr">
        <is>
          <t>ATO DECLARATÓRIO EXECUTIVO CODAC nº 9 de 24/03/2016</t>
        </is>
      </c>
      <c r="D1139" s="150" t="n"/>
      <c r="E1139" s="151" t="n"/>
    </row>
    <row r="1140">
      <c r="A1140" s="149" t="n"/>
      <c r="B1140" s="150" t="n"/>
      <c r="C1140" s="87" t="inlineStr">
        <is>
          <t>ATO DECLARATÓRIO EXECUTIVO CODAC nº 12 de 12/05/2016</t>
        </is>
      </c>
      <c r="D1140" s="150" t="n"/>
      <c r="E1140" s="151" t="n"/>
    </row>
    <row r="1141" ht="15.75" customHeight="1" s="85" thickBot="1">
      <c r="A1141" s="152" t="n"/>
      <c r="B1141" s="153" t="n"/>
      <c r="C1141" s="88" t="inlineStr">
        <is>
          <t>ATO DECLARATÓRIO EXECUTIVO CODAC nº 24 de 13/09/2016</t>
        </is>
      </c>
      <c r="D1141" s="153" t="n"/>
      <c r="E1141" s="154" t="n"/>
    </row>
    <row r="1142" ht="29.25" customHeight="1" s="85" thickBot="1">
      <c r="A1142" s="113" t="n">
        <v>2836</v>
      </c>
      <c r="B1142" s="90" t="inlineStr">
        <is>
          <t>Finsocial - Conversão Depósito Judicial</t>
        </is>
      </c>
      <c r="C1142" s="91" t="inlineStr">
        <is>
          <t>ATO DECLARATÓRIO EXECUTIVO CODAC nº 95 de 11/10/2012</t>
        </is>
      </c>
      <c r="D1142" s="92" t="n">
        <v>367</v>
      </c>
      <c r="E1142" s="97" t="n">
        <v>41193</v>
      </c>
    </row>
    <row r="1143">
      <c r="A1143" s="155" t="n">
        <v>2842</v>
      </c>
      <c r="B1143" s="156" t="inlineStr">
        <is>
          <t>Cide - Sebrae/Apex/ABDI - Depósito Administrativo</t>
        </is>
      </c>
      <c r="C1143" s="87" t="inlineStr">
        <is>
          <t>ATO DECLARATÓRIO EXECUTIVO CODAC nº 52 de 28/07/2011</t>
        </is>
      </c>
      <c r="D1143" s="157" t="n">
        <v>40756</v>
      </c>
      <c r="E1143" s="158" t="n"/>
    </row>
    <row r="1144">
      <c r="A1144" s="149" t="n"/>
      <c r="B1144" s="150" t="n"/>
      <c r="C1144" s="87" t="inlineStr">
        <is>
          <t>ATO DECLARATÓRIO EXECUTIVO CODAC nº 59 de 11/08/2011</t>
        </is>
      </c>
      <c r="D1144" s="150" t="n"/>
      <c r="E1144" s="151" t="n"/>
    </row>
    <row r="1145">
      <c r="A1145" s="149" t="n"/>
      <c r="B1145" s="150" t="n"/>
      <c r="C1145" s="87" t="inlineStr">
        <is>
          <t>ATO DECLARATÓRIO EXECUTIVO CODAC nº 17 de 21/03/2012</t>
        </is>
      </c>
      <c r="D1145" s="150" t="n"/>
      <c r="E1145" s="151" t="n"/>
    </row>
    <row r="1146">
      <c r="A1146" s="149" t="n"/>
      <c r="B1146" s="150" t="n"/>
      <c r="C1146" s="87" t="inlineStr">
        <is>
          <t>ATO DECLARATÓRIO EXECUTIVO CODAC nº 94 de 11/10/2012</t>
        </is>
      </c>
      <c r="D1146" s="150" t="n"/>
      <c r="E1146" s="151" t="n"/>
    </row>
    <row r="1147">
      <c r="A1147" s="149" t="n"/>
      <c r="B1147" s="150" t="n"/>
      <c r="C1147" s="87" t="inlineStr">
        <is>
          <t>ATO DECLARATÓRIO EXECUTIVO CODAC nº 30 de 09/04/2013</t>
        </is>
      </c>
      <c r="D1147" s="150" t="n"/>
      <c r="E1147" s="151" t="n"/>
    </row>
    <row r="1148">
      <c r="A1148" s="149" t="n"/>
      <c r="B1148" s="150" t="n"/>
      <c r="C1148" s="87" t="inlineStr">
        <is>
          <t>ATO DECLARATÓRIO EXECUTIVO CODAC nº 71 de 27/12/2013</t>
        </is>
      </c>
      <c r="D1148" s="150" t="n"/>
      <c r="E1148" s="151" t="n"/>
    </row>
    <row r="1149">
      <c r="A1149" s="149" t="n"/>
      <c r="B1149" s="150" t="n"/>
      <c r="C1149" s="87" t="inlineStr">
        <is>
          <t>ATO DECLARATÓRIO EXECUTIVO CODAC nº 4 de 18/02/2014</t>
        </is>
      </c>
      <c r="D1149" s="150" t="n"/>
      <c r="E1149" s="151" t="n"/>
    </row>
    <row r="1150">
      <c r="A1150" s="149" t="n"/>
      <c r="B1150" s="150" t="n"/>
      <c r="C1150" s="87" t="inlineStr">
        <is>
          <t>ATO DECLARATÓRIO EXECUTIVO CODAC nº 39 de 10/11/2014</t>
        </is>
      </c>
      <c r="D1150" s="150" t="n"/>
      <c r="E1150" s="151" t="n"/>
    </row>
    <row r="1151">
      <c r="A1151" s="149" t="n"/>
      <c r="B1151" s="150" t="n"/>
      <c r="C1151" s="87" t="inlineStr">
        <is>
          <t>ATO DECLARATÓRIO EXECUTIVO CODAC nº 26 de 24/09/2015</t>
        </is>
      </c>
      <c r="D1151" s="150" t="n"/>
      <c r="E1151" s="151" t="n"/>
    </row>
    <row r="1152">
      <c r="A1152" s="149" t="n"/>
      <c r="B1152" s="150" t="n"/>
      <c r="C1152" s="87" t="inlineStr">
        <is>
          <t>ATO DECLARATÓRIO EXECUTIVO CODAC nº 1 de 08/01/2016</t>
        </is>
      </c>
      <c r="D1152" s="150" t="n"/>
      <c r="E1152" s="151" t="n"/>
    </row>
    <row r="1153">
      <c r="A1153" s="149" t="n"/>
      <c r="B1153" s="150" t="n"/>
      <c r="C1153" s="87" t="inlineStr">
        <is>
          <t>ATO DECLARATÓRIO EXECUTIVO CODAC nº 9 de 24/03/2016</t>
        </is>
      </c>
      <c r="D1153" s="150" t="n"/>
      <c r="E1153" s="151" t="n"/>
    </row>
    <row r="1154">
      <c r="A1154" s="149" t="n"/>
      <c r="B1154" s="150" t="n"/>
      <c r="C1154" s="87" t="inlineStr">
        <is>
          <t>ATO DECLARATÓRIO EXECUTIVO CODAC nº 12 de 12/05/2016</t>
        </is>
      </c>
      <c r="D1154" s="150" t="n"/>
      <c r="E1154" s="151" t="n"/>
    </row>
    <row r="1155">
      <c r="A1155" s="149" t="n"/>
      <c r="B1155" s="150" t="n"/>
      <c r="C1155" s="87" t="inlineStr">
        <is>
          <t>ATO DECLARATÓRIO EXECUTIVO CODAC nº 24 de 13/09/2016</t>
        </is>
      </c>
      <c r="D1155" s="150" t="n"/>
      <c r="E1155" s="151" t="n"/>
    </row>
    <row r="1156">
      <c r="A1156" s="149" t="n"/>
      <c r="B1156" s="150" t="n"/>
      <c r="C1156" s="87" t="inlineStr">
        <is>
          <t>ATO DECLARATÓRIO EXECUTIVO CODAC nº 2 de 09/01/2020</t>
        </is>
      </c>
      <c r="D1156" s="150" t="n"/>
      <c r="E1156" s="151" t="n"/>
    </row>
    <row r="1157" ht="15.75" customHeight="1" s="85" thickBot="1">
      <c r="A1157" s="152" t="n"/>
      <c r="B1157" s="153" t="n"/>
      <c r="C1157" s="88" t="inlineStr">
        <is>
          <t>ATO DECLARATÓRIO EXECUTIVO CODAC nº 21 de 16/06/2020</t>
        </is>
      </c>
      <c r="D1157" s="153" t="n"/>
      <c r="E1157" s="154" t="n"/>
    </row>
    <row r="1158" ht="29.25" customHeight="1" s="85" thickBot="1">
      <c r="A1158" s="113" t="n">
        <v>2849</v>
      </c>
      <c r="B1158" s="90" t="inlineStr">
        <is>
          <t>PIS - Conversão de Depósito Judicial</t>
        </is>
      </c>
      <c r="C1158" s="91" t="inlineStr">
        <is>
          <t>ATO DECLARATÓRIO EXECUTIVO CODAC nº 95 de 11/10/2012</t>
        </is>
      </c>
      <c r="D1158" s="92" t="n">
        <v>367</v>
      </c>
      <c r="E1158" s="97" t="n">
        <v>41193</v>
      </c>
    </row>
    <row r="1159" ht="29.25" customHeight="1" s="85" thickBot="1">
      <c r="A1159" s="105" t="n">
        <v>2851</v>
      </c>
      <c r="B1159" s="95" t="inlineStr">
        <is>
          <t>CSLL - Conversão de Depósito Judicial</t>
        </is>
      </c>
      <c r="C1159" s="88" t="inlineStr">
        <is>
          <t>ATO DECLARATÓRIO EXECUTIVO CODAC nº 95 de 11/10/2012</t>
        </is>
      </c>
      <c r="D1159" s="96" t="n">
        <v>367</v>
      </c>
      <c r="E1159" s="100" t="n">
        <v>41193</v>
      </c>
    </row>
    <row r="1160">
      <c r="A1160" s="159" t="n">
        <v>2859</v>
      </c>
      <c r="B1160" s="160" t="inlineStr">
        <is>
          <t>Contribuição Devida a Outras Entidades e Fundos - Serviço Nacional de Aprendizagem do Cooperativismo - Sescoop - Depósito Administrativo</t>
        </is>
      </c>
      <c r="C1160" s="93" t="inlineStr">
        <is>
          <t>ATO DECLARATÓRIO EXECUTIVO CODAC nº 52 de 28/07/2011</t>
        </is>
      </c>
      <c r="D1160" s="161" t="n">
        <v>40756</v>
      </c>
      <c r="E1160" s="162" t="n"/>
    </row>
    <row r="1161">
      <c r="A1161" s="149" t="n"/>
      <c r="B1161" s="150" t="n"/>
      <c r="C1161" s="93" t="inlineStr">
        <is>
          <t>ATO DECLARATÓRIO EXECUTIVO CODAC nº 59 de 11/08/2011</t>
        </is>
      </c>
      <c r="D1161" s="150" t="n"/>
      <c r="E1161" s="151" t="n"/>
    </row>
    <row r="1162">
      <c r="A1162" s="149" t="n"/>
      <c r="B1162" s="150" t="n"/>
      <c r="C1162" s="93" t="inlineStr">
        <is>
          <t>ATO DECLARATÓRIO EXECUTIVO CODAC nº 17 de 21/03/2012</t>
        </is>
      </c>
      <c r="D1162" s="150" t="n"/>
      <c r="E1162" s="151" t="n"/>
    </row>
    <row r="1163">
      <c r="A1163" s="149" t="n"/>
      <c r="B1163" s="150" t="n"/>
      <c r="C1163" s="93" t="inlineStr">
        <is>
          <t>ATO DECLARATÓRIO EXECUTIVO CODAC nº 94 de 11/10/2012</t>
        </is>
      </c>
      <c r="D1163" s="150" t="n"/>
      <c r="E1163" s="151" t="n"/>
    </row>
    <row r="1164">
      <c r="A1164" s="149" t="n"/>
      <c r="B1164" s="150" t="n"/>
      <c r="C1164" s="93" t="inlineStr">
        <is>
          <t>ATO DECLARATÓRIO EXECUTIVO CODAC nº 30 de 09/04/2013</t>
        </is>
      </c>
      <c r="D1164" s="150" t="n"/>
      <c r="E1164" s="151" t="n"/>
    </row>
    <row r="1165">
      <c r="A1165" s="149" t="n"/>
      <c r="B1165" s="150" t="n"/>
      <c r="C1165" s="93" t="inlineStr">
        <is>
          <t>ATO DECLARATÓRIO EXECUTIVO CODAC nº 71 de 27/12/2013</t>
        </is>
      </c>
      <c r="D1165" s="150" t="n"/>
      <c r="E1165" s="151" t="n"/>
    </row>
    <row r="1166">
      <c r="A1166" s="149" t="n"/>
      <c r="B1166" s="150" t="n"/>
      <c r="C1166" s="93" t="inlineStr">
        <is>
          <t>ATO DECLARATÓRIO EXECUTIVO CODAC nº 4 de 18/02/2014</t>
        </is>
      </c>
      <c r="D1166" s="150" t="n"/>
      <c r="E1166" s="151" t="n"/>
    </row>
    <row r="1167">
      <c r="A1167" s="149" t="n"/>
      <c r="B1167" s="150" t="n"/>
      <c r="C1167" s="93" t="inlineStr">
        <is>
          <t>ATO DECLARATÓRIO EXECUTIVO CODAC nº 39 de 10/11/2014</t>
        </is>
      </c>
      <c r="D1167" s="150" t="n"/>
      <c r="E1167" s="151" t="n"/>
    </row>
    <row r="1168">
      <c r="A1168" s="149" t="n"/>
      <c r="B1168" s="150" t="n"/>
      <c r="C1168" s="93" t="inlineStr">
        <is>
          <t>ATO DECLARATÓRIO EXECUTIVO CODAC nº 1 de 08/01/2016</t>
        </is>
      </c>
      <c r="D1168" s="150" t="n"/>
      <c r="E1168" s="151" t="n"/>
    </row>
    <row r="1169">
      <c r="A1169" s="149" t="n"/>
      <c r="B1169" s="150" t="n"/>
      <c r="C1169" s="93" t="inlineStr">
        <is>
          <t>ATO DECLARATÓRIO EXECUTIVO CODAC nº 9 de 24/03/2016</t>
        </is>
      </c>
      <c r="D1169" s="150" t="n"/>
      <c r="E1169" s="151" t="n"/>
    </row>
    <row r="1170">
      <c r="A1170" s="149" t="n"/>
      <c r="B1170" s="150" t="n"/>
      <c r="C1170" s="93" t="inlineStr">
        <is>
          <t>ATO DECLARATÓRIO EXECUTIVO CODAC nº 12 de 12/05/2016</t>
        </is>
      </c>
      <c r="D1170" s="150" t="n"/>
      <c r="E1170" s="151" t="n"/>
    </row>
    <row r="1171" ht="15.75" customHeight="1" s="85" thickBot="1">
      <c r="A1171" s="152" t="n"/>
      <c r="B1171" s="153" t="n"/>
      <c r="C1171" s="91" t="inlineStr">
        <is>
          <t>ATO DECLARATÓRIO EXECUTIVO CODAC nº 24 de 13/09/2016</t>
        </is>
      </c>
      <c r="D1171" s="153" t="n"/>
      <c r="E1171" s="154" t="n"/>
    </row>
    <row r="1172" ht="29.25" customHeight="1" s="85" thickBot="1">
      <c r="A1172" s="105" t="n">
        <v>2864</v>
      </c>
      <c r="B1172" s="95" t="inlineStr">
        <is>
          <t>Honorários Advocatícios Sucumbência - PGFN</t>
        </is>
      </c>
      <c r="C1172" s="95" t="n"/>
      <c r="D1172" s="96" t="n">
        <v>367</v>
      </c>
      <c r="E1172" s="99" t="n"/>
    </row>
    <row r="1173" ht="57.75" customHeight="1" s="85" thickBot="1">
      <c r="A1173" s="113" t="n">
        <v>2865</v>
      </c>
      <c r="B1173" s="90" t="inlineStr">
        <is>
          <t>R D Ativa - Crédito Rural - Programa de Revitalização de Cooperativas de Produção Agropecuária - Recoop</t>
        </is>
      </c>
      <c r="C1173" s="91" t="inlineStr">
        <is>
          <t>ATO DECLARATÓRIO EXECUTIVO CODAC nº 37 de 14/06/2011</t>
        </is>
      </c>
      <c r="D1173" s="92" t="n">
        <v>40709</v>
      </c>
      <c r="E1173" s="98" t="n"/>
    </row>
    <row r="1174" ht="57.75" customHeight="1" s="85" thickBot="1">
      <c r="A1174" s="105" t="n">
        <v>2871</v>
      </c>
      <c r="B1174" s="95" t="inlineStr">
        <is>
          <t>R D Ativa - Multa Polícia Federal - Controle e Fiscalização de Produtos Químicos</t>
        </is>
      </c>
      <c r="C1174" s="88" t="inlineStr">
        <is>
          <t>ATO DECLARATÓRIO EXECUTIVO CODAC nº 49 de 28/07/2011</t>
        </is>
      </c>
      <c r="D1174" s="96" t="n">
        <v>40756</v>
      </c>
      <c r="E1174" s="99" t="n"/>
    </row>
    <row r="1175" ht="29.25" customHeight="1" s="85" thickBot="1">
      <c r="A1175" s="113" t="n">
        <v>2877</v>
      </c>
      <c r="B1175" s="90" t="inlineStr">
        <is>
          <t>Multa destinada ao Fundo de Amparo ao Trabalhador - FAT</t>
        </is>
      </c>
      <c r="C1175" s="91" t="inlineStr">
        <is>
          <t>ATO DECLARATÓRIO EXECUTIVO CORAT nº 72 de 12/08/2004</t>
        </is>
      </c>
      <c r="D1175" s="92" t="n">
        <v>367</v>
      </c>
      <c r="E1175" s="98" t="n"/>
    </row>
    <row r="1176" ht="29.25" customHeight="1" s="85" thickBot="1">
      <c r="A1176" s="105" t="n">
        <v>2880</v>
      </c>
      <c r="B1176" s="95" t="inlineStr">
        <is>
          <t>Conversão Depósito Judicial - outros</t>
        </is>
      </c>
      <c r="C1176" s="88" t="inlineStr">
        <is>
          <t>ATO DECLARATÓRIO EXECUTIVO CODAC nº 95 de 11/10/2012</t>
        </is>
      </c>
      <c r="D1176" s="96" t="n">
        <v>367</v>
      </c>
      <c r="E1176" s="100" t="n">
        <v>41193</v>
      </c>
    </row>
    <row r="1177" ht="43.5" customHeight="1" s="85" thickBot="1">
      <c r="A1177" s="113" t="n">
        <v>2888</v>
      </c>
      <c r="B1177" s="90" t="inlineStr">
        <is>
          <t>R D Ativa - Multas Diversas - Secretaria do Patrimônio Público</t>
        </is>
      </c>
      <c r="C1177" s="91" t="inlineStr">
        <is>
          <t>ATO DECLARATÓRIO EXECUTIVO CODAC nº 50 de 28/07/2011</t>
        </is>
      </c>
      <c r="D1177" s="92" t="n">
        <v>40756</v>
      </c>
      <c r="E1177" s="98" t="n"/>
    </row>
    <row r="1178" ht="29.25" customHeight="1" s="85" thickBot="1">
      <c r="A1178" s="105" t="n">
        <v>2892</v>
      </c>
      <c r="B1178" s="95" t="inlineStr">
        <is>
          <t>II - Imposto Importação - Lançamento de Ofício</t>
        </is>
      </c>
      <c r="C1178" s="95" t="n"/>
      <c r="D1178" s="96" t="n">
        <v>367</v>
      </c>
      <c r="E1178" s="99" t="n"/>
    </row>
    <row r="1179" ht="57.75" customHeight="1" s="85" thickBot="1">
      <c r="A1179" s="113" t="n">
        <v>2894</v>
      </c>
      <c r="B1179" s="90" t="inlineStr">
        <is>
          <t>R D Ativa - Fundo de Investimentos Setoriais - Fiset - Florestamento e Reflorestamento</t>
        </is>
      </c>
      <c r="C1179" s="91" t="inlineStr">
        <is>
          <t>ATO DECLARATÓRIO EXECUTIVO CODAC nº 51 de 28/07/2011</t>
        </is>
      </c>
      <c r="D1179" s="92" t="n">
        <v>40756</v>
      </c>
      <c r="E1179" s="98" t="n"/>
    </row>
    <row r="1180" ht="15.75" customHeight="1" s="85" thickBot="1">
      <c r="A1180" s="105" t="n">
        <v>2904</v>
      </c>
      <c r="B1180" s="95" t="inlineStr">
        <is>
          <t>IRPF - Lançamento de Ofício</t>
        </is>
      </c>
      <c r="C1180" s="95" t="n"/>
      <c r="D1180" s="96" t="n">
        <v>367</v>
      </c>
      <c r="E1180" s="99" t="n"/>
    </row>
    <row r="1181" ht="15.75" customHeight="1" s="85" thickBot="1">
      <c r="A1181" s="113" t="n">
        <v>2917</v>
      </c>
      <c r="B1181" s="90" t="inlineStr">
        <is>
          <t>IRPJ - Lançamento de Ofício</t>
        </is>
      </c>
      <c r="C1181" s="90" t="n"/>
      <c r="D1181" s="92" t="n">
        <v>367</v>
      </c>
      <c r="E1181" s="98" t="n"/>
    </row>
    <row r="1182" ht="15.75" customHeight="1" s="85" thickBot="1">
      <c r="A1182" s="105" t="n">
        <v>2927</v>
      </c>
      <c r="B1182" s="95" t="inlineStr">
        <is>
          <t>IOF - Contrato de Derivativos</t>
        </is>
      </c>
      <c r="C1182" s="88" t="inlineStr">
        <is>
          <t>ATO DECLARATÓRIO EXECUTIVO CODAC nº 70 de 19/09/2011</t>
        </is>
      </c>
      <c r="D1182" s="96" t="n">
        <v>40807</v>
      </c>
      <c r="E1182" s="99" t="n"/>
    </row>
    <row r="1183" ht="15.75" customHeight="1" s="85" thickBot="1">
      <c r="A1183" s="113" t="n">
        <v>2932</v>
      </c>
      <c r="B1183" s="90" t="inlineStr">
        <is>
          <t>IRRF - Lançamento de Ofício</t>
        </is>
      </c>
      <c r="C1183" s="90" t="n"/>
      <c r="D1183" s="92" t="n">
        <v>367</v>
      </c>
      <c r="E1183" s="98" t="n"/>
    </row>
    <row r="1184" ht="29.25" customHeight="1" s="85" thickBot="1">
      <c r="A1184" s="105" t="n">
        <v>2933</v>
      </c>
      <c r="B1184" s="95" t="inlineStr">
        <is>
          <t>Regime de Tributação Unificada - RTU - Importação</t>
        </is>
      </c>
      <c r="C1184" s="88" t="inlineStr">
        <is>
          <t>ATO DECLARATÓRIO EXECUTIVO CODAC nº 87 de 01/12/2011</t>
        </is>
      </c>
      <c r="D1184" s="96" t="n">
        <v>40882</v>
      </c>
      <c r="E1184" s="99" t="n"/>
    </row>
    <row r="1185" ht="15.75" customHeight="1" s="85" thickBot="1">
      <c r="A1185" s="113" t="n">
        <v>2945</v>
      </c>
      <c r="B1185" s="90" t="inlineStr">
        <is>
          <t>IPI - Lançamento de Ofício</t>
        </is>
      </c>
      <c r="C1185" s="90" t="n"/>
      <c r="D1185" s="92" t="n">
        <v>367</v>
      </c>
      <c r="E1185" s="98" t="n"/>
    </row>
    <row r="1186" ht="43.5" customHeight="1" s="85" thickBot="1">
      <c r="A1186" s="105" t="n">
        <v>2956</v>
      </c>
      <c r="B1186" s="95" t="inlineStr">
        <is>
          <t>Regime de Tributação Unificada - RTU - Importação - Lançamento de Ofício</t>
        </is>
      </c>
      <c r="C1186" s="88" t="inlineStr">
        <is>
          <t>ATO DECLARATÓRIO EXECUTIVO CODAC nº 87 de 01/12/2011</t>
        </is>
      </c>
      <c r="D1186" s="96" t="n">
        <v>40882</v>
      </c>
      <c r="E1186" s="99" t="n"/>
    </row>
    <row r="1187" ht="15.75" customHeight="1" s="85" thickBot="1">
      <c r="A1187" s="113" t="n">
        <v>2958</v>
      </c>
      <c r="B1187" s="90" t="inlineStr">
        <is>
          <t>IOF - Lançamento de Ofício</t>
        </is>
      </c>
      <c r="C1187" s="90" t="n"/>
      <c r="D1187" s="92" t="n">
        <v>367</v>
      </c>
      <c r="E1187" s="98" t="n"/>
    </row>
    <row r="1188" ht="15.75" customHeight="1" s="85" thickBot="1">
      <c r="A1188" s="105" t="n">
        <v>2960</v>
      </c>
      <c r="B1188" s="95" t="inlineStr">
        <is>
          <t>Cofins - Lançamento de Ofício</t>
        </is>
      </c>
      <c r="C1188" s="95" t="n"/>
      <c r="D1188" s="96" t="n">
        <v>367</v>
      </c>
      <c r="E1188" s="99" t="n"/>
    </row>
    <row r="1189" ht="15.75" customHeight="1" s="85" thickBot="1">
      <c r="A1189" s="113" t="n">
        <v>2973</v>
      </c>
      <c r="B1189" s="90" t="inlineStr">
        <is>
          <t>CSLL - Lançamento de Ofício</t>
        </is>
      </c>
      <c r="C1189" s="90" t="n"/>
      <c r="D1189" s="92" t="n">
        <v>367</v>
      </c>
      <c r="E1189" s="98" t="n"/>
    </row>
    <row r="1190" ht="43.5" customHeight="1" s="85" thickBot="1">
      <c r="A1190" s="105" t="n">
        <v>2979</v>
      </c>
      <c r="B1190" s="95" t="inlineStr">
        <is>
          <t>Pasep - Retenção sobre as Transferências Efetuadas para Estados, DF e Municípios</t>
        </is>
      </c>
      <c r="C1190" s="88" t="inlineStr">
        <is>
          <t>ATO DECLARATÓRIO EXECUTIVO CODAC nº 77 de 11/10/2011</t>
        </is>
      </c>
      <c r="D1190" s="96" t="n">
        <v>40827</v>
      </c>
      <c r="E1190" s="99" t="n"/>
    </row>
    <row r="1191">
      <c r="A1191" s="159" t="n">
        <v>2985</v>
      </c>
      <c r="B1191" s="160" t="inlineStr">
        <is>
          <t>Contribuição Previdenciária Sobre Receita Bruta - Art. 7º da Lei 12.546/2011</t>
        </is>
      </c>
      <c r="C1191" s="93" t="inlineStr">
        <is>
          <t>ATO DECLARATÓRIO EXECUTIVO CODAC nº 86 de 01/12/2011</t>
        </is>
      </c>
      <c r="D1191" s="161" t="n">
        <v>40882</v>
      </c>
      <c r="E1191" s="162" t="n"/>
    </row>
    <row r="1192">
      <c r="A1192" s="149" t="n"/>
      <c r="B1192" s="150" t="n"/>
      <c r="C1192" s="93" t="inlineStr">
        <is>
          <t>ATO DECLARATÓRIO EXECUTIVO CODAC nº 47 de 25/04/2012</t>
        </is>
      </c>
      <c r="D1192" s="150" t="n"/>
      <c r="E1192" s="151" t="n"/>
    </row>
    <row r="1193" ht="15.75" customHeight="1" s="85" thickBot="1">
      <c r="A1193" s="152" t="n"/>
      <c r="B1193" s="153" t="n"/>
      <c r="C1193" s="91" t="inlineStr">
        <is>
          <t>ATO DECLARATÓRIO EXECUTIVO CODAC nº 33 de 17/04/2013</t>
        </is>
      </c>
      <c r="D1193" s="153" t="n"/>
      <c r="E1193" s="154" t="n"/>
    </row>
    <row r="1194" ht="15.75" customHeight="1" s="85" thickBot="1">
      <c r="A1194" s="105" t="n">
        <v>2986</v>
      </c>
      <c r="B1194" s="95" t="inlineStr">
        <is>
          <t>PIS - Lançamento de Ofício</t>
        </is>
      </c>
      <c r="C1194" s="95" t="n"/>
      <c r="D1194" s="96" t="n">
        <v>367</v>
      </c>
      <c r="E1194" s="99" t="n"/>
    </row>
    <row r="1195">
      <c r="A1195" s="159" t="n">
        <v>2991</v>
      </c>
      <c r="B1195" s="160" t="inlineStr">
        <is>
          <t>Contribuição Previdenciária Sobre Receita Bruta - Art. 8º da Lei 12.546/2011</t>
        </is>
      </c>
      <c r="C1195" s="93" t="inlineStr">
        <is>
          <t>ATO DECLARATÓRIO EXECUTIVO CODAC nº 86 de 01/12/2011</t>
        </is>
      </c>
      <c r="D1195" s="161" t="n">
        <v>40882</v>
      </c>
      <c r="E1195" s="162" t="n"/>
    </row>
    <row r="1196">
      <c r="A1196" s="149" t="n"/>
      <c r="B1196" s="150" t="n"/>
      <c r="C1196" s="93" t="inlineStr">
        <is>
          <t>ATO DECLARATÓRIO EXECUTIVO CODAC nº 47 de 25/04/2012</t>
        </is>
      </c>
      <c r="D1196" s="150" t="n"/>
      <c r="E1196" s="151" t="n"/>
    </row>
    <row r="1197" ht="15.75" customHeight="1" s="85" thickBot="1">
      <c r="A1197" s="152" t="n"/>
      <c r="B1197" s="153" t="n"/>
      <c r="C1197" s="91" t="inlineStr">
        <is>
          <t>ATO DECLARATÓRIO EXECUTIVO CODAC nº 33 de 17/04/2013</t>
        </is>
      </c>
      <c r="D1197" s="153" t="n"/>
      <c r="E1197" s="154" t="n"/>
    </row>
    <row r="1198" ht="15.75" customHeight="1" s="85" thickBot="1">
      <c r="A1198" s="105" t="n">
        <v>2999</v>
      </c>
      <c r="B1198" s="95" t="inlineStr">
        <is>
          <t>Pasep - Lançamento de Ofício</t>
        </is>
      </c>
      <c r="C1198" s="95" t="n"/>
      <c r="D1198" s="96" t="n">
        <v>367</v>
      </c>
      <c r="E1198" s="99" t="n"/>
    </row>
    <row r="1199" ht="29.25" customHeight="1" s="85" thickBot="1">
      <c r="A1199" s="113" t="n">
        <v>3008</v>
      </c>
      <c r="B1199" s="90" t="inlineStr">
        <is>
          <t>Royalties Até 5% - Lavra na Área Pré-Sal - Em Plataforma</t>
        </is>
      </c>
      <c r="C1199" s="91" t="inlineStr">
        <is>
          <t>ATO DECLARATÓRIO EXECUTIVO CODAC nº 2 de 16/01/2012</t>
        </is>
      </c>
      <c r="D1199" s="92" t="n">
        <v>40926</v>
      </c>
      <c r="E1199" s="98" t="n"/>
    </row>
    <row r="1200" ht="43.5" customHeight="1" s="85" thickBot="1">
      <c r="A1200" s="105" t="n">
        <v>3014</v>
      </c>
      <c r="B1200" s="95" t="inlineStr">
        <is>
          <t>Royalties Excedente 5% - Lavra na Área Pré-Sal - Em Plataforma</t>
        </is>
      </c>
      <c r="C1200" s="88" t="inlineStr">
        <is>
          <t>ATO DECLARATÓRIO EXECUTIVO CODAC nº 2 de 16/01/2012</t>
        </is>
      </c>
      <c r="D1200" s="96" t="n">
        <v>40926</v>
      </c>
      <c r="E1200" s="99" t="n"/>
    </row>
    <row r="1201" ht="29.25" customHeight="1" s="85" thickBot="1">
      <c r="A1201" s="113" t="n">
        <v>3037</v>
      </c>
      <c r="B1201" s="90" t="inlineStr">
        <is>
          <t>Participação Especial - Lavra na Área Pré-Sal</t>
        </is>
      </c>
      <c r="C1201" s="91" t="inlineStr">
        <is>
          <t>ATO DECLARATÓRIO EXECUTIVO CODAC nº 2 de 16/01/2012</t>
        </is>
      </c>
      <c r="D1201" s="92" t="n">
        <v>40926</v>
      </c>
      <c r="E1201" s="98" t="n"/>
    </row>
    <row r="1202">
      <c r="A1202" s="155" t="n">
        <v>3043</v>
      </c>
      <c r="B1202" s="156" t="inlineStr">
        <is>
          <t>Lei nº 11.941, de 2009 - PGFN - Parcelamento de Dívida Decorrente de Aproveitamento Indevido de Créditos do IPI - Art. 2º - Depósito Judicial</t>
        </is>
      </c>
      <c r="C1202" s="87" t="inlineStr">
        <is>
          <t>ATO DECLARATÓRIO EXECUTIVO CODAC nº 17 de 21/03/2012</t>
        </is>
      </c>
      <c r="D1202" s="157" t="n">
        <v>40990</v>
      </c>
      <c r="E1202" s="158" t="n"/>
    </row>
    <row r="1203">
      <c r="A1203" s="149" t="n"/>
      <c r="B1203" s="150" t="n"/>
      <c r="C1203" s="87" t="inlineStr">
        <is>
          <t>ATO DECLARATÓRIO EXECUTIVO CODAC nº 94 de 11/10/2012</t>
        </is>
      </c>
      <c r="D1203" s="150" t="n"/>
      <c r="E1203" s="151" t="n"/>
    </row>
    <row r="1204">
      <c r="A1204" s="149" t="n"/>
      <c r="B1204" s="150" t="n"/>
      <c r="C1204" s="87" t="inlineStr">
        <is>
          <t>ATO DECLARATÓRIO EXECUTIVO CODAC nº 30 de 09/04/2013</t>
        </is>
      </c>
      <c r="D1204" s="150" t="n"/>
      <c r="E1204" s="151" t="n"/>
    </row>
    <row r="1205">
      <c r="A1205" s="149" t="n"/>
      <c r="B1205" s="150" t="n"/>
      <c r="C1205" s="87" t="inlineStr">
        <is>
          <t>ATO DECLARATÓRIO EXECUTIVO CODAC nº 71 de 27/12/2013</t>
        </is>
      </c>
      <c r="D1205" s="150" t="n"/>
      <c r="E1205" s="151" t="n"/>
    </row>
    <row r="1206">
      <c r="A1206" s="149" t="n"/>
      <c r="B1206" s="150" t="n"/>
      <c r="C1206" s="87" t="inlineStr">
        <is>
          <t>ATO DECLARATÓRIO EXECUTIVO CODAC nº 4 de 18/02/2014</t>
        </is>
      </c>
      <c r="D1206" s="150" t="n"/>
      <c r="E1206" s="151" t="n"/>
    </row>
    <row r="1207">
      <c r="A1207" s="149" t="n"/>
      <c r="B1207" s="150" t="n"/>
      <c r="C1207" s="87" t="inlineStr">
        <is>
          <t>ATO DECLARATÓRIO EXECUTIVO CODAC nº 39 de 10/11/2014</t>
        </is>
      </c>
      <c r="D1207" s="150" t="n"/>
      <c r="E1207" s="151" t="n"/>
    </row>
    <row r="1208">
      <c r="A1208" s="149" t="n"/>
      <c r="B1208" s="150" t="n"/>
      <c r="C1208" s="87" t="inlineStr">
        <is>
          <t>ATO DECLARATÓRIO EXECUTIVO CODAC nº 1 de 08/01/2016</t>
        </is>
      </c>
      <c r="D1208" s="150" t="n"/>
      <c r="E1208" s="151" t="n"/>
    </row>
    <row r="1209">
      <c r="A1209" s="149" t="n"/>
      <c r="B1209" s="150" t="n"/>
      <c r="C1209" s="87" t="inlineStr">
        <is>
          <t>ATO DECLARATÓRIO EXECUTIVO CODAC nº 9 de 24/03/2016</t>
        </is>
      </c>
      <c r="D1209" s="150" t="n"/>
      <c r="E1209" s="151" t="n"/>
    </row>
    <row r="1210">
      <c r="A1210" s="149" t="n"/>
      <c r="B1210" s="150" t="n"/>
      <c r="C1210" s="87" t="inlineStr">
        <is>
          <t>ATO DECLARATÓRIO EXECUTIVO CODAC nº 12 de 12/05/2016</t>
        </is>
      </c>
      <c r="D1210" s="150" t="n"/>
      <c r="E1210" s="151" t="n"/>
    </row>
    <row r="1211" ht="15.75" customHeight="1" s="85" thickBot="1">
      <c r="A1211" s="152" t="n"/>
      <c r="B1211" s="153" t="n"/>
      <c r="C1211" s="88" t="inlineStr">
        <is>
          <t>ATO DECLARATÓRIO EXECUTIVO CODAC nº 24 de 13/09/2016</t>
        </is>
      </c>
      <c r="D1211" s="153" t="n"/>
      <c r="E1211" s="154" t="n"/>
    </row>
    <row r="1212">
      <c r="A1212" s="159" t="n">
        <v>3066</v>
      </c>
      <c r="B1212" s="160" t="inlineStr">
        <is>
          <t>Lei nº 11.941/2009 - PGFN - Débitos Previdenciários - Parcelamento de Saldo Remanescente dos Programas Refis, Paes, Paex e Parcelamentos Ordinários - Art. 3º - Depósito Judicial</t>
        </is>
      </c>
      <c r="C1212" s="93" t="inlineStr">
        <is>
          <t>ATO DECLARATÓRIO EXECUTIVO CODAC nº 17 de 21/03/2012</t>
        </is>
      </c>
      <c r="D1212" s="161" t="n">
        <v>40990</v>
      </c>
      <c r="E1212" s="162" t="n"/>
    </row>
    <row r="1213">
      <c r="A1213" s="149" t="n"/>
      <c r="B1213" s="150" t="n"/>
      <c r="C1213" s="93" t="inlineStr">
        <is>
          <t>ATO DECLARATÓRIO EXECUTIVO CODAC nº 94 de 11/10/2012</t>
        </is>
      </c>
      <c r="D1213" s="150" t="n"/>
      <c r="E1213" s="151" t="n"/>
    </row>
    <row r="1214">
      <c r="A1214" s="149" t="n"/>
      <c r="B1214" s="150" t="n"/>
      <c r="C1214" s="93" t="inlineStr">
        <is>
          <t>ATO DECLARATÓRIO EXECUTIVO CODAC nº 30 de 09/04/2013</t>
        </is>
      </c>
      <c r="D1214" s="150" t="n"/>
      <c r="E1214" s="151" t="n"/>
    </row>
    <row r="1215">
      <c r="A1215" s="149" t="n"/>
      <c r="B1215" s="150" t="n"/>
      <c r="C1215" s="93" t="inlineStr">
        <is>
          <t>ATO DECLARATÓRIO EXECUTIVO CODAC nº 71 de 27/12/2013</t>
        </is>
      </c>
      <c r="D1215" s="150" t="n"/>
      <c r="E1215" s="151" t="n"/>
    </row>
    <row r="1216">
      <c r="A1216" s="149" t="n"/>
      <c r="B1216" s="150" t="n"/>
      <c r="C1216" s="93" t="inlineStr">
        <is>
          <t>ATO DECLARATÓRIO EXECUTIVO CODAC nº 4 de 18/02/2014</t>
        </is>
      </c>
      <c r="D1216" s="150" t="n"/>
      <c r="E1216" s="151" t="n"/>
    </row>
    <row r="1217">
      <c r="A1217" s="149" t="n"/>
      <c r="B1217" s="150" t="n"/>
      <c r="C1217" s="93" t="inlineStr">
        <is>
          <t>ATO DECLARATÓRIO EXECUTIVO CODAC nº 39 de 10/11/2014</t>
        </is>
      </c>
      <c r="D1217" s="150" t="n"/>
      <c r="E1217" s="151" t="n"/>
    </row>
    <row r="1218">
      <c r="A1218" s="149" t="n"/>
      <c r="B1218" s="150" t="n"/>
      <c r="C1218" s="93" t="inlineStr">
        <is>
          <t>ATO DECLARATÓRIO EXECUTIVO CODAC nº 1 de 08/01/2016</t>
        </is>
      </c>
      <c r="D1218" s="150" t="n"/>
      <c r="E1218" s="151" t="n"/>
    </row>
    <row r="1219">
      <c r="A1219" s="149" t="n"/>
      <c r="B1219" s="150" t="n"/>
      <c r="C1219" s="93" t="inlineStr">
        <is>
          <t>ATO DECLARATÓRIO EXECUTIVO CODAC nº 9 de 24/03/2016</t>
        </is>
      </c>
      <c r="D1219" s="150" t="n"/>
      <c r="E1219" s="151" t="n"/>
    </row>
    <row r="1220">
      <c r="A1220" s="149" t="n"/>
      <c r="B1220" s="150" t="n"/>
      <c r="C1220" s="93" t="inlineStr">
        <is>
          <t>ATO DECLARATÓRIO EXECUTIVO CODAC nº 12 de 12/05/2016</t>
        </is>
      </c>
      <c r="D1220" s="150" t="n"/>
      <c r="E1220" s="151" t="n"/>
    </row>
    <row r="1221" ht="15.75" customHeight="1" s="85" thickBot="1">
      <c r="A1221" s="152" t="n"/>
      <c r="B1221" s="153" t="n"/>
      <c r="C1221" s="91" t="inlineStr">
        <is>
          <t>ATO DECLARATÓRIO EXECUTIVO CODAC nº 24 de 13/09/2016</t>
        </is>
      </c>
      <c r="D1221" s="153" t="n"/>
      <c r="E1221" s="154" t="n"/>
    </row>
    <row r="1222" ht="29.25" customHeight="1" s="85" thickBot="1">
      <c r="A1222" s="105" t="n">
        <v>3072</v>
      </c>
      <c r="B1222" s="95" t="inlineStr">
        <is>
          <t>Regularização de Depósitos - Lei nº 12.099, de 2009</t>
        </is>
      </c>
      <c r="C1222" s="88" t="inlineStr">
        <is>
          <t>ATO DECLARATÓRIO EXECUTIVO CODAC nº 37 de 01/06/2010</t>
        </is>
      </c>
      <c r="D1222" s="96" t="n">
        <v>40326</v>
      </c>
      <c r="E1222" s="99" t="n"/>
    </row>
    <row r="1223">
      <c r="A1223" s="159" t="n">
        <v>3084</v>
      </c>
      <c r="B1223" s="160" t="inlineStr">
        <is>
          <t>Pasep - Receita Operacional</t>
        </is>
      </c>
      <c r="C1223" s="93" t="inlineStr">
        <is>
          <t>INSTRUÇÃO NORMATIVA RFB nº 150 de 04/10/1988</t>
        </is>
      </c>
      <c r="D1223" s="161" t="n">
        <v>367</v>
      </c>
      <c r="E1223" s="164" t="n">
        <v>39751</v>
      </c>
    </row>
    <row r="1224" ht="15.75" customHeight="1" s="85" thickBot="1">
      <c r="A1224" s="152" t="n"/>
      <c r="B1224" s="153" t="n"/>
      <c r="C1224" s="91" t="inlineStr">
        <is>
          <t>ATO DECLARATÓRIO EXECUTIVO CODAC nº 62 de 30/10/2008</t>
        </is>
      </c>
      <c r="D1224" s="153" t="n"/>
      <c r="E1224" s="154" t="n"/>
    </row>
    <row r="1225">
      <c r="A1225" s="155" t="n">
        <v>3089</v>
      </c>
      <c r="B1225" s="156" t="inlineStr">
        <is>
          <t>Lei nº 11.941, de 2009 - PGFN - Demais Débitos - Parcelamento de Saldo Remanescente dos Programas Refis, Paes, Paex e Parcelamentos Ordinários - Art. 3º - Depósito Judicial</t>
        </is>
      </c>
      <c r="C1225" s="87" t="inlineStr">
        <is>
          <t>ATO DECLARATÓRIO EXECUTIVO CODAC nº 17 de 21/03/2012</t>
        </is>
      </c>
      <c r="D1225" s="157" t="n">
        <v>40990</v>
      </c>
      <c r="E1225" s="158" t="n"/>
    </row>
    <row r="1226">
      <c r="A1226" s="149" t="n"/>
      <c r="B1226" s="150" t="n"/>
      <c r="C1226" s="87" t="inlineStr">
        <is>
          <t>ATO DECLARATÓRIO EXECUTIVO CODAC nº 94 de 11/10/2012</t>
        </is>
      </c>
      <c r="D1226" s="150" t="n"/>
      <c r="E1226" s="151" t="n"/>
    </row>
    <row r="1227">
      <c r="A1227" s="149" t="n"/>
      <c r="B1227" s="150" t="n"/>
      <c r="C1227" s="87" t="inlineStr">
        <is>
          <t>ATO DECLARATÓRIO EXECUTIVO CODAC nº 30 de 09/04/2013</t>
        </is>
      </c>
      <c r="D1227" s="150" t="n"/>
      <c r="E1227" s="151" t="n"/>
    </row>
    <row r="1228">
      <c r="A1228" s="149" t="n"/>
      <c r="B1228" s="150" t="n"/>
      <c r="C1228" s="87" t="inlineStr">
        <is>
          <t>ATO DECLARATÓRIO EXECUTIVO CODAC nº 71 de 27/12/2013</t>
        </is>
      </c>
      <c r="D1228" s="150" t="n"/>
      <c r="E1228" s="151" t="n"/>
    </row>
    <row r="1229">
      <c r="A1229" s="149" t="n"/>
      <c r="B1229" s="150" t="n"/>
      <c r="C1229" s="87" t="inlineStr">
        <is>
          <t>ATO DECLARATÓRIO EXECUTIVO CODAC nº 4 de 18/02/2014</t>
        </is>
      </c>
      <c r="D1229" s="150" t="n"/>
      <c r="E1229" s="151" t="n"/>
    </row>
    <row r="1230">
      <c r="A1230" s="149" t="n"/>
      <c r="B1230" s="150" t="n"/>
      <c r="C1230" s="87" t="inlineStr">
        <is>
          <t>ATO DECLARATÓRIO EXECUTIVO CODAC nº 39 de 10/11/2014</t>
        </is>
      </c>
      <c r="D1230" s="150" t="n"/>
      <c r="E1230" s="151" t="n"/>
    </row>
    <row r="1231">
      <c r="A1231" s="149" t="n"/>
      <c r="B1231" s="150" t="n"/>
      <c r="C1231" s="87" t="inlineStr">
        <is>
          <t>ATO DECLARATÓRIO EXECUTIVO CODAC nº 1 de 08/01/2016</t>
        </is>
      </c>
      <c r="D1231" s="150" t="n"/>
      <c r="E1231" s="151" t="n"/>
    </row>
    <row r="1232">
      <c r="A1232" s="149" t="n"/>
      <c r="B1232" s="150" t="n"/>
      <c r="C1232" s="87" t="inlineStr">
        <is>
          <t>ATO DECLARATÓRIO EXECUTIVO CODAC nº 9 de 24/03/2016</t>
        </is>
      </c>
      <c r="D1232" s="150" t="n"/>
      <c r="E1232" s="151" t="n"/>
    </row>
    <row r="1233">
      <c r="A1233" s="149" t="n"/>
      <c r="B1233" s="150" t="n"/>
      <c r="C1233" s="87" t="inlineStr">
        <is>
          <t>ATO DECLARATÓRIO EXECUTIVO CODAC nº 12 de 12/05/2016</t>
        </is>
      </c>
      <c r="D1233" s="150" t="n"/>
      <c r="E1233" s="151" t="n"/>
    </row>
    <row r="1234" ht="15.75" customHeight="1" s="85" thickBot="1">
      <c r="A1234" s="152" t="n"/>
      <c r="B1234" s="153" t="n"/>
      <c r="C1234" s="88" t="inlineStr">
        <is>
          <t>ATO DECLARATÓRIO EXECUTIVO CODAC nº 24 de 13/09/2016</t>
        </is>
      </c>
      <c r="D1234" s="153" t="n"/>
      <c r="E1234" s="154" t="n"/>
    </row>
    <row r="1235">
      <c r="A1235" s="159" t="n">
        <v>3092</v>
      </c>
      <c r="B1235" s="160" t="inlineStr">
        <is>
          <t>Pasep - Folha de Pagamento</t>
        </is>
      </c>
      <c r="C1235" s="93" t="inlineStr">
        <is>
          <t>INSTRUÇÃO NORMATIVA RFB nº 150 de 04/10/1988</t>
        </is>
      </c>
      <c r="D1235" s="161" t="n">
        <v>367</v>
      </c>
      <c r="E1235" s="164" t="n">
        <v>39751</v>
      </c>
    </row>
    <row r="1236" ht="15.75" customHeight="1" s="85" thickBot="1">
      <c r="A1236" s="152" t="n"/>
      <c r="B1236" s="153" t="n"/>
      <c r="C1236" s="91" t="inlineStr">
        <is>
          <t>ATO DECLARATÓRIO EXECUTIVO CODAC nº 62 de 30/10/2008</t>
        </is>
      </c>
      <c r="D1236" s="153" t="n"/>
      <c r="E1236" s="154" t="n"/>
    </row>
    <row r="1237">
      <c r="A1237" s="155" t="n">
        <v>3095</v>
      </c>
      <c r="B1237" s="156" t="inlineStr">
        <is>
          <t>Lei nº 11.941, de 2009 - RFB - Parcelamento de Dívida Decorrente de Aproveitamento Indevido de Créditos do IPI - Art. 2º- Depósito Judicial</t>
        </is>
      </c>
      <c r="C1237" s="87" t="inlineStr">
        <is>
          <t>ATO DECLARATÓRIO EXECUTIVO CODAC nº 17 de 21/03/2012</t>
        </is>
      </c>
      <c r="D1237" s="157" t="n">
        <v>40990</v>
      </c>
      <c r="E1237" s="158" t="n"/>
    </row>
    <row r="1238">
      <c r="A1238" s="149" t="n"/>
      <c r="B1238" s="150" t="n"/>
      <c r="C1238" s="87" t="inlineStr">
        <is>
          <t>ATO DECLARATÓRIO EXECUTIVO CODAC nº 94 de 11/10/2012</t>
        </is>
      </c>
      <c r="D1238" s="150" t="n"/>
      <c r="E1238" s="151" t="n"/>
    </row>
    <row r="1239">
      <c r="A1239" s="149" t="n"/>
      <c r="B1239" s="150" t="n"/>
      <c r="C1239" s="87" t="inlineStr">
        <is>
          <t>ATO DECLARATÓRIO EXECUTIVO CODAC nº 30 de 09/04/2013</t>
        </is>
      </c>
      <c r="D1239" s="150" t="n"/>
      <c r="E1239" s="151" t="n"/>
    </row>
    <row r="1240">
      <c r="A1240" s="149" t="n"/>
      <c r="B1240" s="150" t="n"/>
      <c r="C1240" s="87" t="inlineStr">
        <is>
          <t>ATO DECLARATÓRIO EXECUTIVO CODAC nº 71 de 27/12/2013</t>
        </is>
      </c>
      <c r="D1240" s="150" t="n"/>
      <c r="E1240" s="151" t="n"/>
    </row>
    <row r="1241">
      <c r="A1241" s="149" t="n"/>
      <c r="B1241" s="150" t="n"/>
      <c r="C1241" s="87" t="inlineStr">
        <is>
          <t>ATO DECLARATÓRIO EXECUTIVO CODAC nº 4 de 18/02/2014</t>
        </is>
      </c>
      <c r="D1241" s="150" t="n"/>
      <c r="E1241" s="151" t="n"/>
    </row>
    <row r="1242">
      <c r="A1242" s="149" t="n"/>
      <c r="B1242" s="150" t="n"/>
      <c r="C1242" s="87" t="inlineStr">
        <is>
          <t>ATO DECLARATÓRIO EXECUTIVO CODAC nº 39 de 10/11/2014</t>
        </is>
      </c>
      <c r="D1242" s="150" t="n"/>
      <c r="E1242" s="151" t="n"/>
    </row>
    <row r="1243">
      <c r="A1243" s="149" t="n"/>
      <c r="B1243" s="150" t="n"/>
      <c r="C1243" s="87" t="inlineStr">
        <is>
          <t>ATO DECLARATÓRIO EXECUTIVO CODAC nº 1 de 08/01/2016</t>
        </is>
      </c>
      <c r="D1243" s="150" t="n"/>
      <c r="E1243" s="151" t="n"/>
    </row>
    <row r="1244">
      <c r="A1244" s="149" t="n"/>
      <c r="B1244" s="150" t="n"/>
      <c r="C1244" s="87" t="inlineStr">
        <is>
          <t>ATO DECLARATÓRIO EXECUTIVO CODAC nº 9 de 24/03/2016</t>
        </is>
      </c>
      <c r="D1244" s="150" t="n"/>
      <c r="E1244" s="151" t="n"/>
    </row>
    <row r="1245">
      <c r="A1245" s="149" t="n"/>
      <c r="B1245" s="150" t="n"/>
      <c r="C1245" s="87" t="inlineStr">
        <is>
          <t>ATO DECLARATÓRIO EXECUTIVO CODAC nº 12 de 12/05/2016</t>
        </is>
      </c>
      <c r="D1245" s="150" t="n"/>
      <c r="E1245" s="151" t="n"/>
    </row>
    <row r="1246" ht="15.75" customHeight="1" s="85" thickBot="1">
      <c r="A1246" s="152" t="n"/>
      <c r="B1246" s="153" t="n"/>
      <c r="C1246" s="88" t="inlineStr">
        <is>
          <t>ATO DECLARATÓRIO EXECUTIVO CODAC nº 24 de 13/09/2016</t>
        </is>
      </c>
      <c r="D1246" s="153" t="n"/>
      <c r="E1246" s="154" t="n"/>
    </row>
    <row r="1247">
      <c r="A1247" s="159" t="n">
        <v>3111</v>
      </c>
      <c r="B1247" s="160" t="inlineStr">
        <is>
          <t>Lei nº 11.941, de 2009 - RFB - Débitos Previdenciários - Parcelamento de Saldo Remanescente dos Programas Refis, Paes, Paex e Parcelamentos Ordinarios - Art. 3º- Depósito Judicial</t>
        </is>
      </c>
      <c r="C1247" s="93" t="inlineStr">
        <is>
          <t>ATO DECLARATÓRIO EXECUTIVO CODAC nº 17 de 21/03/2012</t>
        </is>
      </c>
      <c r="D1247" s="161" t="n">
        <v>40990</v>
      </c>
      <c r="E1247" s="162" t="n"/>
    </row>
    <row r="1248">
      <c r="A1248" s="149" t="n"/>
      <c r="B1248" s="150" t="n"/>
      <c r="C1248" s="93" t="inlineStr">
        <is>
          <t>ATO DECLARATÓRIO EXECUTIVO CODAC nº 94 de 11/10/2012</t>
        </is>
      </c>
      <c r="D1248" s="150" t="n"/>
      <c r="E1248" s="151" t="n"/>
    </row>
    <row r="1249">
      <c r="A1249" s="149" t="n"/>
      <c r="B1249" s="150" t="n"/>
      <c r="C1249" s="93" t="inlineStr">
        <is>
          <t>ATO DECLARATÓRIO EXECUTIVO CODAC nº 30 de 09/04/2013</t>
        </is>
      </c>
      <c r="D1249" s="150" t="n"/>
      <c r="E1249" s="151" t="n"/>
    </row>
    <row r="1250">
      <c r="A1250" s="149" t="n"/>
      <c r="B1250" s="150" t="n"/>
      <c r="C1250" s="93" t="inlineStr">
        <is>
          <t>ATO DECLARATÓRIO EXECUTIVO CODAC nº 71 de 27/12/2013</t>
        </is>
      </c>
      <c r="D1250" s="150" t="n"/>
      <c r="E1250" s="151" t="n"/>
    </row>
    <row r="1251">
      <c r="A1251" s="149" t="n"/>
      <c r="B1251" s="150" t="n"/>
      <c r="C1251" s="93" t="inlineStr">
        <is>
          <t>ATO DECLARATÓRIO EXECUTIVO CODAC nº 4 de 18/02/2014</t>
        </is>
      </c>
      <c r="D1251" s="150" t="n"/>
      <c r="E1251" s="151" t="n"/>
    </row>
    <row r="1252">
      <c r="A1252" s="149" t="n"/>
      <c r="B1252" s="150" t="n"/>
      <c r="C1252" s="93" t="inlineStr">
        <is>
          <t>ATO DECLARATÓRIO EXECUTIVO CODAC nº 39 de 10/11/2014</t>
        </is>
      </c>
      <c r="D1252" s="150" t="n"/>
      <c r="E1252" s="151" t="n"/>
    </row>
    <row r="1253">
      <c r="A1253" s="149" t="n"/>
      <c r="B1253" s="150" t="n"/>
      <c r="C1253" s="93" t="inlineStr">
        <is>
          <t>ATO DECLARATÓRIO EXECUTIVO CODAC nº 1 de 08/01/2016</t>
        </is>
      </c>
      <c r="D1253" s="150" t="n"/>
      <c r="E1253" s="151" t="n"/>
    </row>
    <row r="1254">
      <c r="A1254" s="149" t="n"/>
      <c r="B1254" s="150" t="n"/>
      <c r="C1254" s="93" t="inlineStr">
        <is>
          <t>ATO DECLARATÓRIO EXECUTIVO CODAC nº 9 de 24/03/2016</t>
        </is>
      </c>
      <c r="D1254" s="150" t="n"/>
      <c r="E1254" s="151" t="n"/>
    </row>
    <row r="1255">
      <c r="A1255" s="149" t="n"/>
      <c r="B1255" s="150" t="n"/>
      <c r="C1255" s="93" t="inlineStr">
        <is>
          <t>ATO DECLARATÓRIO EXECUTIVO CODAC nº 12 de 12/05/2016</t>
        </is>
      </c>
      <c r="D1255" s="150" t="n"/>
      <c r="E1255" s="151" t="n"/>
    </row>
    <row r="1256" ht="15.75" customHeight="1" s="85" thickBot="1">
      <c r="A1256" s="152" t="n"/>
      <c r="B1256" s="153" t="n"/>
      <c r="C1256" s="91" t="inlineStr">
        <is>
          <t>ATO DECLARATÓRIO EXECUTIVO CODAC nº 24 de 13/09/2016</t>
        </is>
      </c>
      <c r="D1256" s="153" t="n"/>
      <c r="E1256" s="154" t="n"/>
    </row>
    <row r="1257">
      <c r="A1257" s="155" t="n">
        <v>3121</v>
      </c>
      <c r="B1257" s="156" t="inlineStr">
        <is>
          <t>PIS - Operações Intra Orçamentárias</t>
        </is>
      </c>
      <c r="C1257" s="87" t="inlineStr">
        <is>
          <t>ATO DECLARATÓRIO EXECUTIVO CORAT nº 14 de 22/02/2007</t>
        </is>
      </c>
      <c r="D1257" s="157" t="n">
        <v>38793</v>
      </c>
      <c r="E1257" s="158" t="n"/>
    </row>
    <row r="1258">
      <c r="A1258" s="149" t="n"/>
      <c r="B1258" s="150" t="n"/>
      <c r="C1258" s="87" t="inlineStr">
        <is>
          <t>ATO DECLARATÓRIO EXECUTIVO CORAT nº 22 de 23/03/2007</t>
        </is>
      </c>
      <c r="D1258" s="150" t="n"/>
      <c r="E1258" s="151" t="n"/>
    </row>
    <row r="1259" ht="15.75" customHeight="1" s="85" thickBot="1">
      <c r="A1259" s="152" t="n"/>
      <c r="B1259" s="153" t="n"/>
      <c r="C1259" s="88" t="inlineStr">
        <is>
          <t>ATO DECLARATÓRIO EXECUTIVO CORAT nº 21 de 23/03/2007</t>
        </is>
      </c>
      <c r="D1259" s="153" t="n"/>
      <c r="E1259" s="154" t="n"/>
    </row>
    <row r="1260">
      <c r="A1260" s="159" t="n">
        <v>3128</v>
      </c>
      <c r="B1260" s="160" t="inlineStr">
        <is>
          <t>Lei nº 11.941, de 2009 - RFB - Demais Débitos - Parcelamento de Saldo Remanescente dos Programas Refis, Paes, Paex e Parcelamentos Ordinários - Art. 3º- Depósito Judicial</t>
        </is>
      </c>
      <c r="C1260" s="93" t="inlineStr">
        <is>
          <t>ATO DECLARATÓRIO EXECUTIVO CODAC nº 17 de 21/03/2012</t>
        </is>
      </c>
      <c r="D1260" s="161" t="n">
        <v>40990</v>
      </c>
      <c r="E1260" s="162" t="n"/>
    </row>
    <row r="1261">
      <c r="A1261" s="149" t="n"/>
      <c r="B1261" s="150" t="n"/>
      <c r="C1261" s="93" t="inlineStr">
        <is>
          <t>ATO DECLARATÓRIO EXECUTIVO CODAC nº 94 de 11/10/2012</t>
        </is>
      </c>
      <c r="D1261" s="150" t="n"/>
      <c r="E1261" s="151" t="n"/>
    </row>
    <row r="1262">
      <c r="A1262" s="149" t="n"/>
      <c r="B1262" s="150" t="n"/>
      <c r="C1262" s="93" t="inlineStr">
        <is>
          <t>ATO DECLARATÓRIO EXECUTIVO CODAC nº 30 de 09/04/2013</t>
        </is>
      </c>
      <c r="D1262" s="150" t="n"/>
      <c r="E1262" s="151" t="n"/>
    </row>
    <row r="1263">
      <c r="A1263" s="149" t="n"/>
      <c r="B1263" s="150" t="n"/>
      <c r="C1263" s="93" t="inlineStr">
        <is>
          <t>ATO DECLARATÓRIO EXECUTIVO CODAC nº 71 de 27/12/2013</t>
        </is>
      </c>
      <c r="D1263" s="150" t="n"/>
      <c r="E1263" s="151" t="n"/>
    </row>
    <row r="1264">
      <c r="A1264" s="149" t="n"/>
      <c r="B1264" s="150" t="n"/>
      <c r="C1264" s="93" t="inlineStr">
        <is>
          <t>ATO DECLARATÓRIO EXECUTIVO CODAC nº 4 de 18/02/2014</t>
        </is>
      </c>
      <c r="D1264" s="150" t="n"/>
      <c r="E1264" s="151" t="n"/>
    </row>
    <row r="1265">
      <c r="A1265" s="149" t="n"/>
      <c r="B1265" s="150" t="n"/>
      <c r="C1265" s="93" t="inlineStr">
        <is>
          <t>ATO DECLARATÓRIO EXECUTIVO CODAC nº 39 de 10/11/2014</t>
        </is>
      </c>
      <c r="D1265" s="150" t="n"/>
      <c r="E1265" s="151" t="n"/>
    </row>
    <row r="1266">
      <c r="A1266" s="149" t="n"/>
      <c r="B1266" s="150" t="n"/>
      <c r="C1266" s="93" t="inlineStr">
        <is>
          <t>ATO DECLARATÓRIO EXECUTIVO CODAC nº 1 de 08/01/2016</t>
        </is>
      </c>
      <c r="D1266" s="150" t="n"/>
      <c r="E1266" s="151" t="n"/>
    </row>
    <row r="1267">
      <c r="A1267" s="149" t="n"/>
      <c r="B1267" s="150" t="n"/>
      <c r="C1267" s="93" t="inlineStr">
        <is>
          <t>ATO DECLARATÓRIO EXECUTIVO CODAC nº 9 de 24/03/2016</t>
        </is>
      </c>
      <c r="D1267" s="150" t="n"/>
      <c r="E1267" s="151" t="n"/>
    </row>
    <row r="1268">
      <c r="A1268" s="149" t="n"/>
      <c r="B1268" s="150" t="n"/>
      <c r="C1268" s="93" t="inlineStr">
        <is>
          <t>ATO DECLARATÓRIO EXECUTIVO CODAC nº 12 de 12/05/2016</t>
        </is>
      </c>
      <c r="D1268" s="150" t="n"/>
      <c r="E1268" s="151" t="n"/>
    </row>
    <row r="1269" ht="15.75" customHeight="1" s="85" thickBot="1">
      <c r="A1269" s="152" t="n"/>
      <c r="B1269" s="153" t="n"/>
      <c r="C1269" s="91" t="inlineStr">
        <is>
          <t>ATO DECLARATÓRIO EXECUTIVO CODAC nº 24 de 13/09/2016</t>
        </is>
      </c>
      <c r="D1269" s="153" t="n"/>
      <c r="E1269" s="154" t="n"/>
    </row>
    <row r="1270">
      <c r="A1270" s="155" t="n">
        <v>3134</v>
      </c>
      <c r="B1270" s="156" t="inlineStr">
        <is>
          <t>R D Ativa - IRPJ - Lançado de Ofício - Simples Nacional</t>
        </is>
      </c>
      <c r="C1270" s="87" t="inlineStr">
        <is>
          <t>ATO DECLARATÓRIO EXECUTIVO CODAC nº 18 de 21/03/2012</t>
        </is>
      </c>
      <c r="D1270" s="157" t="n">
        <v>40990</v>
      </c>
      <c r="E1270" s="158" t="n"/>
    </row>
    <row r="1271" ht="15.75" customHeight="1" s="85" thickBot="1">
      <c r="A1271" s="152" t="n"/>
      <c r="B1271" s="153" t="n"/>
      <c r="C1271" s="88" t="inlineStr">
        <is>
          <t>ATO DECLARATÓRIO EXECUTIVO CODAC nº 73 de 09/07/2012</t>
        </is>
      </c>
      <c r="D1271" s="153" t="n"/>
      <c r="E1271" s="154" t="n"/>
    </row>
    <row r="1272">
      <c r="A1272" s="159" t="n">
        <v>3140</v>
      </c>
      <c r="B1272" s="160" t="inlineStr">
        <is>
          <t>R D Ativa - CSLL - Lançado de Ofício - Simples Nacional</t>
        </is>
      </c>
      <c r="C1272" s="93" t="inlineStr">
        <is>
          <t>ATO DECLARATÓRIO EXECUTIVO CODAC nº 18 de 21/03/2012</t>
        </is>
      </c>
      <c r="D1272" s="161" t="n">
        <v>40990</v>
      </c>
      <c r="E1272" s="162" t="n"/>
    </row>
    <row r="1273" ht="15.75" customHeight="1" s="85" thickBot="1">
      <c r="A1273" s="152" t="n"/>
      <c r="B1273" s="153" t="n"/>
      <c r="C1273" s="91" t="inlineStr">
        <is>
          <t>ATO DECLARATÓRIO EXECUTIVO CODAC nº 73 de 09/07/2012</t>
        </is>
      </c>
      <c r="D1273" s="153" t="n"/>
      <c r="E1273" s="154" t="n"/>
    </row>
    <row r="1274">
      <c r="A1274" s="155" t="n">
        <v>3148</v>
      </c>
      <c r="B1274" s="156" t="inlineStr">
        <is>
          <t>Multa Isolada sobre Créditos em Pedidos de Ressarcimento ou Declaração de Compensação</t>
        </is>
      </c>
      <c r="C1274" s="87" t="inlineStr">
        <is>
          <t>ATO DECLARATÓRIO EXECUTIVO CORAT nº 22 de 20/03/2006</t>
        </is>
      </c>
      <c r="D1274" s="157" t="n">
        <v>38793</v>
      </c>
      <c r="E1274" s="158" t="n"/>
    </row>
    <row r="1275" ht="15.75" customHeight="1" s="85" thickBot="1">
      <c r="A1275" s="152" t="n"/>
      <c r="B1275" s="153" t="n"/>
      <c r="C1275" s="88" t="inlineStr">
        <is>
          <t>ATO DECLARATÓRIO EXECUTIVO CODAC nº 76 de 27/10/2010</t>
        </is>
      </c>
      <c r="D1275" s="153" t="n"/>
      <c r="E1275" s="154" t="n"/>
    </row>
    <row r="1276">
      <c r="A1276" s="159" t="n">
        <v>3157</v>
      </c>
      <c r="B1276" s="160" t="inlineStr">
        <is>
          <t>R D Ativa - Cofins - Lançado de Ofício - Simples Nacional</t>
        </is>
      </c>
      <c r="C1276" s="93" t="inlineStr">
        <is>
          <t>ATO DECLARATÓRIO EXECUTIVO CODAC nº 18 de 21/03/2012</t>
        </is>
      </c>
      <c r="D1276" s="161" t="n">
        <v>40990</v>
      </c>
      <c r="E1276" s="162" t="n"/>
    </row>
    <row r="1277" ht="15.75" customHeight="1" s="85" thickBot="1">
      <c r="A1277" s="152" t="n"/>
      <c r="B1277" s="153" t="n"/>
      <c r="C1277" s="91" t="inlineStr">
        <is>
          <t>ATO DECLARATÓRIO EXECUTIVO CODAC nº 73 de 09/07/2012</t>
        </is>
      </c>
      <c r="D1277" s="153" t="n"/>
      <c r="E1277" s="154" t="n"/>
    </row>
    <row r="1278">
      <c r="A1278" s="155" t="n">
        <v>3163</v>
      </c>
      <c r="B1278" s="156" t="inlineStr">
        <is>
          <t>R D Ativa - PIS - Lançado de Ofício - Simples Nacional</t>
        </is>
      </c>
      <c r="C1278" s="87" t="inlineStr">
        <is>
          <t>ATO DECLARATÓRIO EXECUTIVO CODAC nº 18 de 21/03/2012</t>
        </is>
      </c>
      <c r="D1278" s="157" t="n">
        <v>40990</v>
      </c>
      <c r="E1278" s="158" t="n"/>
    </row>
    <row r="1279" ht="15.75" customHeight="1" s="85" thickBot="1">
      <c r="A1279" s="152" t="n"/>
      <c r="B1279" s="153" t="n"/>
      <c r="C1279" s="88" t="inlineStr">
        <is>
          <t>ATO DECLARATÓRIO EXECUTIVO CODAC nº 73 de 09/07/2012</t>
        </is>
      </c>
      <c r="D1279" s="153" t="n"/>
      <c r="E1279" s="154" t="n"/>
    </row>
    <row r="1280">
      <c r="A1280" s="159" t="n">
        <v>3186</v>
      </c>
      <c r="B1280" s="160" t="inlineStr">
        <is>
          <t>R D Ativa - IPI - Lançado de Ofício - Simples Nacional</t>
        </is>
      </c>
      <c r="C1280" s="93" t="inlineStr">
        <is>
          <t>ATO DECLARATÓRIO EXECUTIVO CODAC nº 18 de 21/03/2012</t>
        </is>
      </c>
      <c r="D1280" s="161" t="n">
        <v>40990</v>
      </c>
      <c r="E1280" s="162" t="n"/>
    </row>
    <row r="1281" ht="15.75" customHeight="1" s="85" thickBot="1">
      <c r="A1281" s="152" t="n"/>
      <c r="B1281" s="153" t="n"/>
      <c r="C1281" s="91" t="inlineStr">
        <is>
          <t>ATO DECLARATÓRIO EXECUTIVO CODAC nº 73 de 09/07/2012</t>
        </is>
      </c>
      <c r="D1281" s="153" t="n"/>
      <c r="E1281" s="154" t="n"/>
    </row>
    <row r="1282">
      <c r="A1282" s="155" t="n">
        <v>3192</v>
      </c>
      <c r="B1282" s="156" t="inlineStr">
        <is>
          <t>R D Ativa - Contribuição Previdenciária Patronal - Lançado de Ofício - Simples Nacional</t>
        </is>
      </c>
      <c r="C1282" s="87" t="inlineStr">
        <is>
          <t>ATO DECLARATÓRIO EXECUTIVO CODAC nº 18 de 21/03/2012</t>
        </is>
      </c>
      <c r="D1282" s="157" t="n">
        <v>40990</v>
      </c>
      <c r="E1282" s="158" t="n"/>
    </row>
    <row r="1283" ht="15.75" customHeight="1" s="85" thickBot="1">
      <c r="A1283" s="152" t="n"/>
      <c r="B1283" s="153" t="n"/>
      <c r="C1283" s="88" t="inlineStr">
        <is>
          <t>ATO DECLARATÓRIO EXECUTIVO CODAC nº 73 de 09/07/2012</t>
        </is>
      </c>
      <c r="D1283" s="153" t="n"/>
      <c r="E1283" s="154" t="n"/>
    </row>
    <row r="1284" ht="29.25" customHeight="1" s="85" thickBot="1">
      <c r="A1284" s="113" t="n">
        <v>3199</v>
      </c>
      <c r="B1284" s="90" t="inlineStr">
        <is>
          <t>Multa por Atraso na Entrega da Declaração de IPI</t>
        </is>
      </c>
      <c r="C1284" s="91" t="inlineStr">
        <is>
          <t>ATO DECLARATÓRIO EXECUTIVO CODAC nº 71 de 09/07/2012</t>
        </is>
      </c>
      <c r="D1284" s="92" t="n">
        <v>367</v>
      </c>
      <c r="E1284" s="97" t="n">
        <v>41100</v>
      </c>
    </row>
    <row r="1285" ht="43.5" customHeight="1" s="85" thickBot="1">
      <c r="A1285" s="105" t="n">
        <v>3202</v>
      </c>
      <c r="B1285" s="95" t="inlineStr">
        <is>
          <t>R D Ativa - Contribuição Previdenciária Sobre Receita Bruta</t>
        </is>
      </c>
      <c r="C1285" s="88" t="inlineStr">
        <is>
          <t>ATO DECLARATÓRIO EXECUTIVO CODAC nº 78 de 18/07/2012</t>
        </is>
      </c>
      <c r="D1285" s="96" t="n">
        <v>41109</v>
      </c>
      <c r="E1285" s="99" t="n"/>
    </row>
    <row r="1286" ht="29.25" customHeight="1" s="85" thickBot="1">
      <c r="A1286" s="113" t="n">
        <v>3208</v>
      </c>
      <c r="B1286" s="90" t="inlineStr">
        <is>
          <t>IRRF - Aluguéis e Royalties Pagos a Pessoa Física</t>
        </is>
      </c>
      <c r="C1286" s="91" t="inlineStr">
        <is>
          <t>ATO DECLARATÓRIO EXECUTIVO CORAT nº 82 de 18/12/2003</t>
        </is>
      </c>
      <c r="D1286" s="92" t="n">
        <v>367</v>
      </c>
      <c r="E1286" s="98" t="n"/>
    </row>
    <row r="1287" ht="57.75" customHeight="1" s="85" thickBot="1">
      <c r="A1287" s="105" t="n">
        <v>3219</v>
      </c>
      <c r="B1287" s="95" t="inlineStr">
        <is>
          <t>IRPJ - Ganho de Capital - Alienação de Ativos - Simples Nacional - Lançamento de Ofício</t>
        </is>
      </c>
      <c r="C1287" s="88" t="inlineStr">
        <is>
          <t>ATO DECLARATÓRIO EXECUTIVO CODAC nº 86 de 13/08/2012</t>
        </is>
      </c>
      <c r="D1287" s="96" t="n">
        <v>41135</v>
      </c>
      <c r="E1287" s="99" t="n"/>
    </row>
    <row r="1288">
      <c r="A1288" s="159" t="n">
        <v>3223</v>
      </c>
      <c r="B1288" s="160" t="inlineStr">
        <is>
          <t>IRRF - Resgate Previdência Complementar/Modalidade Contribuição Definida/Variável - Não Optante Tributação Exclusiva</t>
        </is>
      </c>
      <c r="C1288" s="93" t="inlineStr">
        <is>
          <t>ATO DECLARATÓRIO EXECUTIVO CORAT nº 9 de 16/01/2002</t>
        </is>
      </c>
      <c r="D1288" s="161" t="n">
        <v>367</v>
      </c>
      <c r="E1288" s="162" t="n"/>
    </row>
    <row r="1289" ht="15.75" customHeight="1" s="85" thickBot="1">
      <c r="A1289" s="152" t="n"/>
      <c r="B1289" s="153" t="n"/>
      <c r="C1289" s="91" t="inlineStr">
        <is>
          <t>ATO DECLARATÓRIO EXECUTIVO CODAC nº 13 de 06/03/2013</t>
        </is>
      </c>
      <c r="D1289" s="153" t="n"/>
      <c r="E1289" s="154" t="n"/>
    </row>
    <row r="1290" ht="43.5" customHeight="1" s="85" thickBot="1">
      <c r="A1290" s="105" t="n">
        <v>3225</v>
      </c>
      <c r="B1290" s="95" t="inlineStr">
        <is>
          <t>IRPJ - Ganhos Líquidos em Operações na Bolsa - Simples Nacional</t>
        </is>
      </c>
      <c r="C1290" s="88" t="inlineStr">
        <is>
          <t>ATO DECLARATÓRIO EXECUTIVO CODAC nº 85 de 13/08/2012</t>
        </is>
      </c>
      <c r="D1290" s="96" t="n">
        <v>41135</v>
      </c>
      <c r="E1290" s="99" t="n"/>
    </row>
    <row r="1291" ht="29.25" customHeight="1" s="85" thickBot="1">
      <c r="A1291" s="113" t="n">
        <v>3231</v>
      </c>
      <c r="B1291" s="90" t="inlineStr">
        <is>
          <t>Imposto Importação - Remessa Postal</t>
        </is>
      </c>
      <c r="C1291" s="91" t="inlineStr">
        <is>
          <t>ATO DECLARATÓRIO EXECUTIVO CODAC nº 90 de 20/09/2012</t>
        </is>
      </c>
      <c r="D1291" s="92" t="n">
        <v>41173</v>
      </c>
      <c r="E1291" s="98" t="n"/>
    </row>
    <row r="1292" ht="29.25" customHeight="1" s="85" thickBot="1">
      <c r="A1292" s="105" t="n">
        <v>3248</v>
      </c>
      <c r="B1292" s="95" t="inlineStr">
        <is>
          <t>Multa Aduaneira - Remessa Postal</t>
        </is>
      </c>
      <c r="C1292" s="88" t="inlineStr">
        <is>
          <t>ATO DECLARATÓRIO EXECUTIVO CODAC nº 90 de 20/09/2012</t>
        </is>
      </c>
      <c r="D1292" s="96" t="n">
        <v>41173</v>
      </c>
      <c r="E1292" s="99" t="n"/>
    </row>
    <row r="1293" ht="15.75" customHeight="1" s="85" thickBot="1">
      <c r="A1293" s="113" t="n">
        <v>3249</v>
      </c>
      <c r="B1293" s="90" t="inlineStr">
        <is>
          <t>IRRF - Ouro Ativo Financeiro</t>
        </is>
      </c>
      <c r="C1293" s="91" t="inlineStr">
        <is>
          <t>ATO DECLARATÓRIO EXECUTIVO CORAT nº 9 de 16/01/2002</t>
        </is>
      </c>
      <c r="D1293" s="92" t="n">
        <v>367</v>
      </c>
      <c r="E1293" s="97" t="n">
        <v>37273</v>
      </c>
    </row>
    <row r="1294" ht="43.5" customHeight="1" s="85" thickBot="1">
      <c r="A1294" s="105" t="n">
        <v>3251</v>
      </c>
      <c r="B1294" s="95" t="inlineStr">
        <is>
          <t>IRRF - Juros Caderneta de Poupança e Letras Hipotecárias - Pessoa Jurídica</t>
        </is>
      </c>
      <c r="C1294" s="88" t="inlineStr">
        <is>
          <t>ATO DECLARATÓRIO EXECUTIVO CORAT nº 9 de 16/01/2002</t>
        </is>
      </c>
      <c r="D1294" s="96" t="n">
        <v>367</v>
      </c>
      <c r="E1294" s="100" t="n">
        <v>37273</v>
      </c>
    </row>
    <row r="1295" ht="43.5" customHeight="1" s="85" thickBot="1">
      <c r="A1295" s="113" t="n">
        <v>3254</v>
      </c>
      <c r="B1295" s="90" t="inlineStr">
        <is>
          <t>Imposto Importação - Remessa Postal - Lançamento de Ofício</t>
        </is>
      </c>
      <c r="C1295" s="91" t="inlineStr">
        <is>
          <t>ATO DECLARATÓRIO EXECUTIVO CODAC nº 90 de 20/09/2012</t>
        </is>
      </c>
      <c r="D1295" s="92" t="n">
        <v>41173</v>
      </c>
      <c r="E1295" s="98" t="n"/>
    </row>
    <row r="1296" ht="72" customHeight="1" s="85" thickBot="1">
      <c r="A1296" s="105" t="n">
        <v>3260</v>
      </c>
      <c r="B1296" s="95" t="inlineStr">
        <is>
          <t>CSLL - Retenção na Fonte sobre Pagamentos de Pessoa Jurídica a outra Pessoa Jurídica de Direito Privado - Lançamento de Ofício</t>
        </is>
      </c>
      <c r="C1296" s="88" t="inlineStr">
        <is>
          <t>ATO DECLARATÓRIO EXECUTIVO CORAT nº 14 de 03/02/2005</t>
        </is>
      </c>
      <c r="D1296" s="96" t="n">
        <v>38387</v>
      </c>
      <c r="E1296" s="99" t="n"/>
    </row>
    <row r="1297" ht="29.25" customHeight="1" s="85" thickBot="1">
      <c r="A1297" s="113" t="n">
        <v>3277</v>
      </c>
      <c r="B1297" s="90" t="inlineStr">
        <is>
          <t>IRRF - Rendimentos de Partes Beneficiárias ou de Fundador</t>
        </is>
      </c>
      <c r="C1297" s="91" t="inlineStr">
        <is>
          <t>INSTRUÇÃO NORMATIVA RFB nº 493 de 13/01/2005</t>
        </is>
      </c>
      <c r="D1297" s="92" t="n">
        <v>367</v>
      </c>
      <c r="E1297" s="98" t="n"/>
    </row>
    <row r="1298" ht="29.25" customHeight="1" s="85" thickBot="1">
      <c r="A1298" s="105" t="n">
        <v>3280</v>
      </c>
      <c r="B1298" s="95" t="inlineStr">
        <is>
          <t>IRRF - Rem Serv Prest Associad Coop Trabalho</t>
        </is>
      </c>
      <c r="C1298" s="88" t="inlineStr">
        <is>
          <t>INSTRUÇÃO NORMATIVA RFB nº 306 de 12/03/2003</t>
        </is>
      </c>
      <c r="D1298" s="96" t="n">
        <v>367</v>
      </c>
      <c r="E1298" s="99" t="n"/>
    </row>
    <row r="1299" ht="43.5" customHeight="1" s="85" thickBot="1">
      <c r="A1299" s="113" t="n">
        <v>3290</v>
      </c>
      <c r="B1299" s="90" t="inlineStr">
        <is>
          <t>R D Ativa - Multa Destinada ao Fundo de Amparo ao Trabalhador - FAT</t>
        </is>
      </c>
      <c r="C1299" s="91" t="inlineStr">
        <is>
          <t>ATO DECLARATÓRIO EXECUTIVO CODAC nº 93 de 11/10/2012</t>
        </is>
      </c>
      <c r="D1299" s="92" t="n">
        <v>41193</v>
      </c>
      <c r="E1299" s="98" t="n"/>
    </row>
    <row r="1300" ht="29.25" customHeight="1" s="85" thickBot="1">
      <c r="A1300" s="105" t="n">
        <v>3292</v>
      </c>
      <c r="B1300" s="95" t="inlineStr">
        <is>
          <t>Fundaf - Ressarcimento por Cópias</t>
        </is>
      </c>
      <c r="C1300" s="88" t="inlineStr">
        <is>
          <t>ATO DECLARATÓRIO EXECUTIVO CODAC nº 17 de 23/02/2011</t>
        </is>
      </c>
      <c r="D1300" s="96" t="n">
        <v>367</v>
      </c>
      <c r="E1300" s="99" t="n"/>
    </row>
    <row r="1301">
      <c r="A1301" s="159" t="n">
        <v>3300</v>
      </c>
      <c r="B1301" s="160" t="inlineStr">
        <is>
          <t>CPSS - Não Patronal - Depósito Judicial</t>
        </is>
      </c>
      <c r="C1301" s="93" t="inlineStr">
        <is>
          <t>ATO DECLARATÓRIO EXECUTIVO CODAC nº 94 de 11/10/2012</t>
        </is>
      </c>
      <c r="D1301" s="161" t="n">
        <v>41193</v>
      </c>
      <c r="E1301" s="162" t="n"/>
    </row>
    <row r="1302">
      <c r="A1302" s="149" t="n"/>
      <c r="B1302" s="150" t="n"/>
      <c r="C1302" s="93" t="inlineStr">
        <is>
          <t>ATO DECLARATÓRIO EXECUTIVO CODAC nº 30 de 09/04/2013</t>
        </is>
      </c>
      <c r="D1302" s="150" t="n"/>
      <c r="E1302" s="151" t="n"/>
    </row>
    <row r="1303">
      <c r="A1303" s="149" t="n"/>
      <c r="B1303" s="150" t="n"/>
      <c r="C1303" s="93" t="inlineStr">
        <is>
          <t>ATO DECLARATÓRIO EXECUTIVO CODAC nº 71 de 27/12/2013</t>
        </is>
      </c>
      <c r="D1303" s="150" t="n"/>
      <c r="E1303" s="151" t="n"/>
    </row>
    <row r="1304">
      <c r="A1304" s="149" t="n"/>
      <c r="B1304" s="150" t="n"/>
      <c r="C1304" s="93" t="inlineStr">
        <is>
          <t>ATO DECLARATÓRIO EXECUTIVO CODAC nº 4 de 18/02/2014</t>
        </is>
      </c>
      <c r="D1304" s="150" t="n"/>
      <c r="E1304" s="151" t="n"/>
    </row>
    <row r="1305">
      <c r="A1305" s="149" t="n"/>
      <c r="B1305" s="150" t="n"/>
      <c r="C1305" s="93" t="inlineStr">
        <is>
          <t>ATO DECLARATÓRIO EXECUTIVO CODAC nº 39 de 10/11/2014</t>
        </is>
      </c>
      <c r="D1305" s="150" t="n"/>
      <c r="E1305" s="151" t="n"/>
    </row>
    <row r="1306">
      <c r="A1306" s="149" t="n"/>
      <c r="B1306" s="150" t="n"/>
      <c r="C1306" s="93" t="inlineStr">
        <is>
          <t>ATO DECLARATÓRIO EXECUTIVO CODAC nº 1 de 08/01/2016</t>
        </is>
      </c>
      <c r="D1306" s="150" t="n"/>
      <c r="E1306" s="151" t="n"/>
    </row>
    <row r="1307">
      <c r="A1307" s="149" t="n"/>
      <c r="B1307" s="150" t="n"/>
      <c r="C1307" s="93" t="inlineStr">
        <is>
          <t>ATO DECLARATÓRIO EXECUTIVO CODAC nº 9 de 24/03/2016</t>
        </is>
      </c>
      <c r="D1307" s="150" t="n"/>
      <c r="E1307" s="151" t="n"/>
    </row>
    <row r="1308">
      <c r="A1308" s="149" t="n"/>
      <c r="B1308" s="150" t="n"/>
      <c r="C1308" s="93" t="inlineStr">
        <is>
          <t>ATO DECLARATÓRIO EXECUTIVO CODAC nº 12 de 12/05/2016</t>
        </is>
      </c>
      <c r="D1308" s="150" t="n"/>
      <c r="E1308" s="151" t="n"/>
    </row>
    <row r="1309" ht="15.75" customHeight="1" s="85" thickBot="1">
      <c r="A1309" s="152" t="n"/>
      <c r="B1309" s="153" t="n"/>
      <c r="C1309" s="91" t="inlineStr">
        <is>
          <t>ATO DECLARATÓRIO EXECUTIVO CODAC nº 24 de 13/09/2016</t>
        </is>
      </c>
      <c r="D1309" s="153" t="n"/>
      <c r="E1309" s="154" t="n"/>
    </row>
    <row r="1310" ht="15.75" customHeight="1" s="85" thickBot="1">
      <c r="A1310" s="105" t="n">
        <v>3304</v>
      </c>
      <c r="B1310" s="95" t="inlineStr">
        <is>
          <t>Fundaf - Demais Receitas</t>
        </is>
      </c>
      <c r="C1310" s="95" t="n"/>
      <c r="D1310" s="96" t="n">
        <v>367</v>
      </c>
      <c r="E1310" s="99" t="n"/>
    </row>
    <row r="1311" ht="100.5" customHeight="1" s="85" thickBot="1">
      <c r="A1311" s="113" t="n">
        <v>3308</v>
      </c>
      <c r="B1311" s="90" t="inlineStr">
        <is>
          <t>CSLL - Retenção na Fonte sobre Pagamentos de Empresa Pública, Sociedade de Economia Mista e outras Entidades a Pessoa Jurídica de Direito Privado - Lançamento de Ofício</t>
        </is>
      </c>
      <c r="C1311" s="91" t="inlineStr">
        <is>
          <t>ATO DECLARATÓRIO EXECUTIVO CORAT nº 15 de 03/02/2005</t>
        </is>
      </c>
      <c r="D1311" s="92" t="n">
        <v>38387</v>
      </c>
      <c r="E1311" s="98" t="n"/>
    </row>
    <row r="1312" ht="72" customHeight="1" s="85" thickBot="1">
      <c r="A1312" s="105" t="n">
        <v>3316</v>
      </c>
      <c r="B1312" s="95" t="inlineStr">
        <is>
          <t>Cofins - Retenção na Fonte sobre Pagamentos de Pessoa Jurídica a outra Pessoa Jurídica de Direito Privado - Lançamento de Ofício</t>
        </is>
      </c>
      <c r="C1312" s="88" t="inlineStr">
        <is>
          <t>ATO DECLARATÓRIO EXECUTIVO CORAT nº 14 de 03/02/2005</t>
        </is>
      </c>
      <c r="D1312" s="96" t="n">
        <v>38387</v>
      </c>
      <c r="E1312" s="99" t="n"/>
    </row>
    <row r="1313" ht="43.5" customHeight="1" s="85" thickBot="1">
      <c r="A1313" s="113" t="n">
        <v>3317</v>
      </c>
      <c r="B1313" s="90" t="inlineStr">
        <is>
          <t>IRPJ - Ganhos Líquidos em Operações na Bolsa - Lucro Real</t>
        </is>
      </c>
      <c r="C1313" s="91" t="inlineStr">
        <is>
          <t>ATO DECLARATÓRIO EXECUTIVO CODAC nº 63 de 30/08/2011</t>
        </is>
      </c>
      <c r="D1313" s="92" t="n">
        <v>367</v>
      </c>
      <c r="E1313" s="98" t="n"/>
    </row>
    <row r="1314" ht="15.75" customHeight="1" s="85" thickBot="1">
      <c r="A1314" s="105" t="n">
        <v>3320</v>
      </c>
      <c r="B1314" s="95" t="inlineStr">
        <is>
          <t>IRPJ - Lucro Inflacionário</t>
        </is>
      </c>
      <c r="C1314" s="95" t="n"/>
      <c r="D1314" s="96" t="n">
        <v>367</v>
      </c>
      <c r="E1314" s="99" t="n"/>
    </row>
    <row r="1315">
      <c r="A1315" s="159" t="n">
        <v>3322</v>
      </c>
      <c r="B1315" s="160" t="inlineStr">
        <is>
          <t>CPSS - Não Patronal - Depósito Administrativo</t>
        </is>
      </c>
      <c r="C1315" s="93" t="inlineStr">
        <is>
          <t>ATO DECLARATÓRIO EXECUTIVO CODAC nº 94 de 11/10/2012</t>
        </is>
      </c>
      <c r="D1315" s="161" t="n">
        <v>41193</v>
      </c>
      <c r="E1315" s="162" t="n"/>
    </row>
    <row r="1316">
      <c r="A1316" s="149" t="n"/>
      <c r="B1316" s="150" t="n"/>
      <c r="C1316" s="93" t="inlineStr">
        <is>
          <t>ATO DECLARATÓRIO EXECUTIVO CODAC nº 30 de 09/04/2013</t>
        </is>
      </c>
      <c r="D1316" s="150" t="n"/>
      <c r="E1316" s="151" t="n"/>
    </row>
    <row r="1317">
      <c r="A1317" s="149" t="n"/>
      <c r="B1317" s="150" t="n"/>
      <c r="C1317" s="93" t="inlineStr">
        <is>
          <t>ATO DECLARATÓRIO EXECUTIVO CODAC nº 71 de 27/12/2013</t>
        </is>
      </c>
      <c r="D1317" s="150" t="n"/>
      <c r="E1317" s="151" t="n"/>
    </row>
    <row r="1318">
      <c r="A1318" s="149" t="n"/>
      <c r="B1318" s="150" t="n"/>
      <c r="C1318" s="93" t="inlineStr">
        <is>
          <t>ATO DECLARATÓRIO EXECUTIVO CODAC nº 4 de 18/02/2014</t>
        </is>
      </c>
      <c r="D1318" s="150" t="n"/>
      <c r="E1318" s="151" t="n"/>
    </row>
    <row r="1319">
      <c r="A1319" s="149" t="n"/>
      <c r="B1319" s="150" t="n"/>
      <c r="C1319" s="93" t="inlineStr">
        <is>
          <t>ATO DECLARATÓRIO EXECUTIVO CODAC nº 39 de 10/11/2014</t>
        </is>
      </c>
      <c r="D1319" s="150" t="n"/>
      <c r="E1319" s="151" t="n"/>
    </row>
    <row r="1320">
      <c r="A1320" s="149" t="n"/>
      <c r="B1320" s="150" t="n"/>
      <c r="C1320" s="93" t="inlineStr">
        <is>
          <t>ATO DECLARATÓRIO EXECUTIVO CODAC nº 1 de 08/01/2016</t>
        </is>
      </c>
      <c r="D1320" s="150" t="n"/>
      <c r="E1320" s="151" t="n"/>
    </row>
    <row r="1321">
      <c r="A1321" s="149" t="n"/>
      <c r="B1321" s="150" t="n"/>
      <c r="C1321" s="93" t="inlineStr">
        <is>
          <t>ATO DECLARATÓRIO EXECUTIVO CODAC nº 9 de 24/03/2016</t>
        </is>
      </c>
      <c r="D1321" s="150" t="n"/>
      <c r="E1321" s="151" t="n"/>
    </row>
    <row r="1322">
      <c r="A1322" s="149" t="n"/>
      <c r="B1322" s="150" t="n"/>
      <c r="C1322" s="93" t="inlineStr">
        <is>
          <t>ATO DECLARATÓRIO EXECUTIVO CODAC nº 12 de 12/05/2016</t>
        </is>
      </c>
      <c r="D1322" s="150" t="n"/>
      <c r="E1322" s="151" t="n"/>
    </row>
    <row r="1323" ht="15.75" customHeight="1" s="85" thickBot="1">
      <c r="A1323" s="152" t="n"/>
      <c r="B1323" s="153" t="n"/>
      <c r="C1323" s="91" t="inlineStr">
        <is>
          <t>ATO DECLARATÓRIO EXECUTIVO CODAC nº 24 de 13/09/2016</t>
        </is>
      </c>
      <c r="D1323" s="153" t="n"/>
      <c r="E1323" s="154" t="n"/>
    </row>
    <row r="1324" ht="100.5" customHeight="1" s="85" thickBot="1">
      <c r="A1324" s="105" t="n">
        <v>3332</v>
      </c>
      <c r="B1324" s="95" t="inlineStr">
        <is>
          <t>Cofins - Retenção na Fonte sobre Pagamentos de Empresa Pública, Sociedade de Economia Mista e outras Entidades a Pessoa Jurídica de Direito Privado - Lançamento de Ofício</t>
        </is>
      </c>
      <c r="C1324" s="88" t="inlineStr">
        <is>
          <t>ATO DECLARATÓRIO EXECUTIVO CORAT nº 15 de 03/02/2005</t>
        </is>
      </c>
      <c r="D1324" s="96" t="n">
        <v>38387</v>
      </c>
      <c r="E1324" s="99" t="n"/>
    </row>
    <row r="1325" ht="57.75" customHeight="1" s="85" thickBot="1">
      <c r="A1325" s="113" t="n">
        <v>3339</v>
      </c>
      <c r="B1325" s="90" t="inlineStr">
        <is>
          <t>R D Ativa - Pagamento Unificado - Incorporações - Programa Minha Casa, Minha Vida - PMCMV</t>
        </is>
      </c>
      <c r="C1325" s="91" t="inlineStr">
        <is>
          <t>ATO DECLARATÓRIO EXECUTIVO CODAC nº 103 de 13/11/2012</t>
        </is>
      </c>
      <c r="D1325" s="92" t="n">
        <v>41226</v>
      </c>
      <c r="E1325" s="98" t="n"/>
    </row>
    <row r="1326" ht="29.25" customHeight="1" s="85" thickBot="1">
      <c r="A1326" s="105" t="n">
        <v>3345</v>
      </c>
      <c r="B1326" s="95" t="inlineStr">
        <is>
          <t>IPI - Vinculado Importação - Lançamento de Ofício</t>
        </is>
      </c>
      <c r="C1326" s="95" t="n"/>
      <c r="D1326" s="96" t="n">
        <v>367</v>
      </c>
      <c r="E1326" s="99" t="n"/>
    </row>
    <row r="1327" ht="43.5" customHeight="1" s="85" thickBot="1">
      <c r="A1327" s="113" t="n">
        <v>3351</v>
      </c>
      <c r="B1327" s="90" t="inlineStr">
        <is>
          <t>Doações aos Fundos dos Direitos da Criança e do Adolescente</t>
        </is>
      </c>
      <c r="C1327" s="91" t="inlineStr">
        <is>
          <t>ATO DECLARATÓRIO EXECUTIVO CODAC nº 99 de 13/11/2012</t>
        </is>
      </c>
      <c r="D1327" s="92" t="n">
        <v>41226</v>
      </c>
      <c r="E1327" s="98" t="n"/>
    </row>
    <row r="1328" ht="72" customHeight="1" s="85" thickBot="1">
      <c r="A1328" s="105" t="n">
        <v>3359</v>
      </c>
      <c r="B1328" s="95" t="inlineStr">
        <is>
          <t>PIS - Retenção na Fonte sobre Pagamentos de Pessoa Jurídica a outra Pessoa Jurídica de Direito Privado - Lançamento de Ofício</t>
        </is>
      </c>
      <c r="C1328" s="88" t="inlineStr">
        <is>
          <t>ATO DECLARATÓRIO EXECUTIVO CORAT nº 14 de 03/02/2005</t>
        </is>
      </c>
      <c r="D1328" s="96" t="n">
        <v>38387</v>
      </c>
      <c r="E1328" s="99" t="n"/>
    </row>
    <row r="1329" ht="100.5" customHeight="1" s="85" thickBot="1">
      <c r="A1329" s="113" t="n">
        <v>3360</v>
      </c>
      <c r="B1329" s="90" t="inlineStr">
        <is>
          <t>PIS - Retenção na Fonte sobre Pagamentos de Empresa Pública, Sociedade de Economia Mista e outras Entidades a Pessoa Jurídica de Direito Privado - Lançamento de Ofício</t>
        </is>
      </c>
      <c r="C1329" s="91" t="inlineStr">
        <is>
          <t>ATO DECLARATÓRIO EXECUTIVO CORAT nº 15 de 03/02/2005</t>
        </is>
      </c>
      <c r="D1329" s="92" t="n">
        <v>38387</v>
      </c>
      <c r="E1329" s="98" t="n"/>
    </row>
    <row r="1330" ht="57.75" customHeight="1" s="85" thickBot="1">
      <c r="A1330" s="105" t="n">
        <v>3368</v>
      </c>
      <c r="B1330" s="95" t="inlineStr">
        <is>
          <t>R D Ativa - Pagamento Unificado - Construções - Programa Minha Casa, Minha Vida - PMCMV</t>
        </is>
      </c>
      <c r="C1330" s="88" t="inlineStr">
        <is>
          <t>ATO DECLARATÓRIO EXECUTIVO CODAC nº 103 de 13/11/2012</t>
        </is>
      </c>
      <c r="D1330" s="96" t="n">
        <v>41226</v>
      </c>
      <c r="E1330" s="99" t="n"/>
    </row>
    <row r="1331" ht="43.5" customHeight="1" s="85" thickBot="1">
      <c r="A1331" s="113" t="n">
        <v>3373</v>
      </c>
      <c r="B1331" s="90" t="inlineStr">
        <is>
          <t>IRPJ - PJ Não Obrigadas ao Lucro Real - Balanço Trimestral</t>
        </is>
      </c>
      <c r="C1331" s="90" t="n"/>
      <c r="D1331" s="92" t="n">
        <v>367</v>
      </c>
      <c r="E1331" s="98" t="n"/>
    </row>
    <row r="1332" ht="43.5" customHeight="1" s="85" thickBot="1">
      <c r="A1332" s="105" t="n">
        <v>3374</v>
      </c>
      <c r="B1332" s="95" t="inlineStr">
        <is>
          <t>Multa do Regime Disciplinar Aplicada à Rede Arrecadadora do Simples Nacional - RAS</t>
        </is>
      </c>
      <c r="C1332" s="88" t="inlineStr">
        <is>
          <t>ATO DECLARATÓRIO EXECUTIVO CODAC nº 100 de 13/11/2012</t>
        </is>
      </c>
      <c r="D1332" s="96" t="n">
        <v>41226</v>
      </c>
      <c r="E1332" s="99" t="n"/>
    </row>
    <row r="1333" ht="100.5" customHeight="1" s="85" thickBot="1">
      <c r="A1333" s="113" t="n">
        <v>3375</v>
      </c>
      <c r="B1333" s="90" t="inlineStr">
        <is>
          <t>IRPJ - Retenção na Fonte sobre Pagamentos de Empresa Pública, Sociedade de Economia Mista e outras Entidades a Pessoa Jurídica de Direito Privado - Lançamento de Ofício</t>
        </is>
      </c>
      <c r="C1333" s="91" t="inlineStr">
        <is>
          <t>ATO DECLARATÓRIO EXECUTIVO CORAT nº 15 de 03/02/2005</t>
        </is>
      </c>
      <c r="D1333" s="92" t="n">
        <v>38387</v>
      </c>
      <c r="E1333" s="98" t="n"/>
    </row>
    <row r="1334" ht="15.75" customHeight="1" s="85" thickBot="1">
      <c r="A1334" s="105" t="n">
        <v>3391</v>
      </c>
      <c r="B1334" s="95" t="inlineStr">
        <is>
          <t>Multa de Outras Origens</t>
        </is>
      </c>
      <c r="C1334" s="95" t="n"/>
      <c r="D1334" s="96" t="n">
        <v>367</v>
      </c>
      <c r="E1334" s="99" t="n"/>
    </row>
    <row r="1335" ht="43.5" customHeight="1" s="85" thickBot="1">
      <c r="A1335" s="113" t="n">
        <v>3397</v>
      </c>
      <c r="B1335" s="90" t="inlineStr">
        <is>
          <t>Multa Administrativa por Falta de Pagamento de Lote Arrematado em Leilão</t>
        </is>
      </c>
      <c r="C1335" s="91" t="inlineStr">
        <is>
          <t>ATO DECLARATÓRIO EXECUTIVO CODAC nº 106 de 26/11/2012</t>
        </is>
      </c>
      <c r="D1335" s="92" t="n">
        <v>41240</v>
      </c>
      <c r="E1335" s="98" t="n"/>
    </row>
    <row r="1336">
      <c r="A1336" s="155" t="n">
        <v>3399</v>
      </c>
      <c r="B1336" s="156" t="inlineStr">
        <is>
          <t>Devolução de Restituição Indevida - II - Não Tributário</t>
        </is>
      </c>
      <c r="C1336" s="87" t="inlineStr">
        <is>
          <t>ATO DECLARATÓRIO EXECUTIVO CODAC nº 107 de 18/12/2012</t>
        </is>
      </c>
      <c r="D1336" s="157" t="n">
        <v>41261</v>
      </c>
      <c r="E1336" s="158" t="n"/>
    </row>
    <row r="1337">
      <c r="A1337" s="149" t="n"/>
      <c r="B1337" s="150" t="n"/>
      <c r="C1337" s="87" t="inlineStr">
        <is>
          <t>ATO DECLARATÓRIO EXECUTIVO CODAC nº 9 de 20/02/2013</t>
        </is>
      </c>
      <c r="D1337" s="150" t="n"/>
      <c r="E1337" s="151" t="n"/>
    </row>
    <row r="1338">
      <c r="A1338" s="149" t="n"/>
      <c r="B1338" s="150" t="n"/>
      <c r="C1338" s="87" t="inlineStr">
        <is>
          <t>ATO DECLARATÓRIO EXECUTIVO CODAC nº 25 de 21/03/2013</t>
        </is>
      </c>
      <c r="D1338" s="150" t="n"/>
      <c r="E1338" s="151" t="n"/>
    </row>
    <row r="1339" ht="15.75" customHeight="1" s="85" thickBot="1">
      <c r="A1339" s="152" t="n"/>
      <c r="B1339" s="153" t="n"/>
      <c r="C1339" s="88" t="inlineStr">
        <is>
          <t>ATO DECLARATÓRIO EXECUTIVO CODAC nº 9 de 29/03/2017</t>
        </is>
      </c>
      <c r="D1339" s="153" t="n"/>
      <c r="E1339" s="154" t="n"/>
    </row>
    <row r="1340">
      <c r="A1340" s="159" t="n">
        <v>3407</v>
      </c>
      <c r="B1340" s="160" t="inlineStr">
        <is>
          <t>Devolução de Restituição Indevida - IE - Não Tributário</t>
        </is>
      </c>
      <c r="C1340" s="93" t="inlineStr">
        <is>
          <t>ATO DECLARATÓRIO EXECUTIVO CODAC nº 107 de 18/12/2012</t>
        </is>
      </c>
      <c r="D1340" s="161" t="n">
        <v>41261</v>
      </c>
      <c r="E1340" s="162" t="n"/>
    </row>
    <row r="1341">
      <c r="A1341" s="149" t="n"/>
      <c r="B1341" s="150" t="n"/>
      <c r="C1341" s="93" t="inlineStr">
        <is>
          <t>ATO DECLARATÓRIO EXECUTIVO CODAC nº 9 de 20/02/2013</t>
        </is>
      </c>
      <c r="D1341" s="150" t="n"/>
      <c r="E1341" s="151" t="n"/>
    </row>
    <row r="1342">
      <c r="A1342" s="149" t="n"/>
      <c r="B1342" s="150" t="n"/>
      <c r="C1342" s="93" t="inlineStr">
        <is>
          <t>ATO DECLARATÓRIO EXECUTIVO CODAC nº 25 de 21/03/2013</t>
        </is>
      </c>
      <c r="D1342" s="150" t="n"/>
      <c r="E1342" s="151" t="n"/>
    </row>
    <row r="1343" ht="15.75" customHeight="1" s="85" thickBot="1">
      <c r="A1343" s="152" t="n"/>
      <c r="B1343" s="153" t="n"/>
      <c r="C1343" s="91" t="inlineStr">
        <is>
          <t>ATO DECLARATÓRIO EXECUTIVO CODAC nº 9 de 29/03/2017</t>
        </is>
      </c>
      <c r="D1343" s="153" t="n"/>
      <c r="E1343" s="154" t="n"/>
    </row>
    <row r="1344">
      <c r="A1344" s="155" t="n">
        <v>3412</v>
      </c>
      <c r="B1344" s="156" t="inlineStr">
        <is>
          <t>Devolução de Restituição Indevida - ITR - Não Tributário</t>
        </is>
      </c>
      <c r="C1344" s="87" t="inlineStr">
        <is>
          <t>ATO DECLARATÓRIO EXECUTIVO CODAC nº 107 de 18/12/2012</t>
        </is>
      </c>
      <c r="D1344" s="157" t="n">
        <v>41261</v>
      </c>
      <c r="E1344" s="158" t="n"/>
    </row>
    <row r="1345">
      <c r="A1345" s="149" t="n"/>
      <c r="B1345" s="150" t="n"/>
      <c r="C1345" s="87" t="inlineStr">
        <is>
          <t>ATO DECLARATÓRIO EXECUTIVO CODAC nº 9 de 20/02/2013</t>
        </is>
      </c>
      <c r="D1345" s="150" t="n"/>
      <c r="E1345" s="151" t="n"/>
    </row>
    <row r="1346">
      <c r="A1346" s="149" t="n"/>
      <c r="B1346" s="150" t="n"/>
      <c r="C1346" s="87" t="inlineStr">
        <is>
          <t>ATO DECLARATÓRIO EXECUTIVO CODAC nº 25 de 21/03/2013</t>
        </is>
      </c>
      <c r="D1346" s="150" t="n"/>
      <c r="E1346" s="151" t="n"/>
    </row>
    <row r="1347" ht="15.75" customHeight="1" s="85" thickBot="1">
      <c r="A1347" s="152" t="n"/>
      <c r="B1347" s="153" t="n"/>
      <c r="C1347" s="88" t="inlineStr">
        <is>
          <t>ATO DECLARATÓRIO EXECUTIVO CODAC nº 9 de 29/03/2017</t>
        </is>
      </c>
      <c r="D1347" s="153" t="n"/>
      <c r="E1347" s="154" t="n"/>
    </row>
    <row r="1348">
      <c r="A1348" s="159" t="n">
        <v>3413</v>
      </c>
      <c r="B1348" s="160" t="inlineStr">
        <is>
          <t>Devolução de Restituição Indevida - IPI - Não Tributário</t>
        </is>
      </c>
      <c r="C1348" s="93" t="inlineStr">
        <is>
          <t>ATO DECLARATÓRIO EXECUTIVO CODAC nº 107 de 18/12/2012</t>
        </is>
      </c>
      <c r="D1348" s="161" t="n">
        <v>41261</v>
      </c>
      <c r="E1348" s="162" t="n"/>
    </row>
    <row r="1349">
      <c r="A1349" s="149" t="n"/>
      <c r="B1349" s="150" t="n"/>
      <c r="C1349" s="93" t="inlineStr">
        <is>
          <t>ATO DECLARATÓRIO EXECUTIVO CODAC nº 9 de 20/02/2013</t>
        </is>
      </c>
      <c r="D1349" s="150" t="n"/>
      <c r="E1349" s="151" t="n"/>
    </row>
    <row r="1350">
      <c r="A1350" s="149" t="n"/>
      <c r="B1350" s="150" t="n"/>
      <c r="C1350" s="93" t="inlineStr">
        <is>
          <t>ATO DECLARATÓRIO EXECUTIVO CODAC nº 25 de 21/03/2013</t>
        </is>
      </c>
      <c r="D1350" s="150" t="n"/>
      <c r="E1350" s="151" t="n"/>
    </row>
    <row r="1351" ht="15.75" customHeight="1" s="85" thickBot="1">
      <c r="A1351" s="152" t="n"/>
      <c r="B1351" s="153" t="n"/>
      <c r="C1351" s="91" t="inlineStr">
        <is>
          <t>ATO DECLARATÓRIO EXECUTIVO CODAC nº 9 de 29/03/2017</t>
        </is>
      </c>
      <c r="D1351" s="153" t="n"/>
      <c r="E1351" s="154" t="n"/>
    </row>
    <row r="1352" ht="43.5" customHeight="1" s="85" thickBot="1">
      <c r="A1352" s="105" t="n">
        <v>3426</v>
      </c>
      <c r="B1352" s="95" t="inlineStr">
        <is>
          <t>IRRF - Aplicações Financeiras de Renda Fixa - Pessoa Jurídica</t>
        </is>
      </c>
      <c r="C1352" s="88" t="inlineStr">
        <is>
          <t>ATO DECLARATÓRIO EXECUTIVO CORAT nº 9 de 16/01/2002</t>
        </is>
      </c>
      <c r="D1352" s="96" t="n">
        <v>367</v>
      </c>
      <c r="E1352" s="99" t="n"/>
    </row>
    <row r="1353">
      <c r="A1353" s="159" t="n">
        <v>3436</v>
      </c>
      <c r="B1353" s="160" t="inlineStr">
        <is>
          <t>Devolução de Restituição Indevida - IOF - Não Tributário</t>
        </is>
      </c>
      <c r="C1353" s="93" t="inlineStr">
        <is>
          <t>ATO DECLARATÓRIO EXECUTIVO CODAC nº 107 de 18/12/2012</t>
        </is>
      </c>
      <c r="D1353" s="161" t="n">
        <v>41261</v>
      </c>
      <c r="E1353" s="162" t="n"/>
    </row>
    <row r="1354">
      <c r="A1354" s="149" t="n"/>
      <c r="B1354" s="150" t="n"/>
      <c r="C1354" s="93" t="inlineStr">
        <is>
          <t>ATO DECLARATÓRIO EXECUTIVO CODAC nº 9 de 20/02/2013</t>
        </is>
      </c>
      <c r="D1354" s="150" t="n"/>
      <c r="E1354" s="151" t="n"/>
    </row>
    <row r="1355">
      <c r="A1355" s="149" t="n"/>
      <c r="B1355" s="150" t="n"/>
      <c r="C1355" s="93" t="inlineStr">
        <is>
          <t>ATO DECLARATÓRIO EXECUTIVO CODAC nº 25 de 21/03/2013</t>
        </is>
      </c>
      <c r="D1355" s="150" t="n"/>
      <c r="E1355" s="151" t="n"/>
    </row>
    <row r="1356" ht="15.75" customHeight="1" s="85" thickBot="1">
      <c r="A1356" s="152" t="n"/>
      <c r="B1356" s="153" t="n"/>
      <c r="C1356" s="91" t="inlineStr">
        <is>
          <t>ATO DECLARATÓRIO EXECUTIVO CODAC nº 9 de 29/03/2017</t>
        </is>
      </c>
      <c r="D1356" s="153" t="n"/>
      <c r="E1356" s="154" t="n"/>
    </row>
    <row r="1357">
      <c r="A1357" s="155" t="n">
        <v>3442</v>
      </c>
      <c r="B1357" s="156" t="inlineStr">
        <is>
          <t>Devolução de Restituição Indevida - CSLL - Não Tributário</t>
        </is>
      </c>
      <c r="C1357" s="87" t="inlineStr">
        <is>
          <t>ATO DECLARATÓRIO EXECUTIVO CODAC nº 107 de 18/12/2012</t>
        </is>
      </c>
      <c r="D1357" s="157" t="n">
        <v>41261</v>
      </c>
      <c r="E1357" s="158" t="n"/>
    </row>
    <row r="1358">
      <c r="A1358" s="149" t="n"/>
      <c r="B1358" s="150" t="n"/>
      <c r="C1358" s="87" t="inlineStr">
        <is>
          <t>ATO DECLARATÓRIO EXECUTIVO CODAC nº 9 de 20/02/2013</t>
        </is>
      </c>
      <c r="D1358" s="150" t="n"/>
      <c r="E1358" s="151" t="n"/>
    </row>
    <row r="1359">
      <c r="A1359" s="149" t="n"/>
      <c r="B1359" s="150" t="n"/>
      <c r="C1359" s="87" t="inlineStr">
        <is>
          <t>ATO DECLARATÓRIO EXECUTIVO CODAC nº 25 de 21/03/2013</t>
        </is>
      </c>
      <c r="D1359" s="150" t="n"/>
      <c r="E1359" s="151" t="n"/>
    </row>
    <row r="1360" ht="15.75" customHeight="1" s="85" thickBot="1">
      <c r="A1360" s="152" t="n"/>
      <c r="B1360" s="153" t="n"/>
      <c r="C1360" s="88" t="inlineStr">
        <is>
          <t>ATO DECLARATÓRIO EXECUTIVO CODAC nº 9 de 29/03/2017</t>
        </is>
      </c>
      <c r="D1360" s="153" t="n"/>
      <c r="E1360" s="154" t="n"/>
    </row>
    <row r="1361">
      <c r="A1361" s="159" t="n">
        <v>3459</v>
      </c>
      <c r="B1361" s="160" t="inlineStr">
        <is>
          <t>Devolução de Restituição Indevida - CIDE - Não Tributário</t>
        </is>
      </c>
      <c r="C1361" s="93" t="inlineStr">
        <is>
          <t>ATO DECLARATÓRIO EXECUTIVO CODAC nº 107 de 18/12/2012</t>
        </is>
      </c>
      <c r="D1361" s="161" t="n">
        <v>41261</v>
      </c>
      <c r="E1361" s="162" t="n"/>
    </row>
    <row r="1362">
      <c r="A1362" s="149" t="n"/>
      <c r="B1362" s="150" t="n"/>
      <c r="C1362" s="93" t="inlineStr">
        <is>
          <t>ATO DECLARATÓRIO EXECUTIVO CODAC nº 9 de 20/02/2013</t>
        </is>
      </c>
      <c r="D1362" s="150" t="n"/>
      <c r="E1362" s="151" t="n"/>
    </row>
    <row r="1363">
      <c r="A1363" s="149" t="n"/>
      <c r="B1363" s="150" t="n"/>
      <c r="C1363" s="93" t="inlineStr">
        <is>
          <t>ATO DECLARATÓRIO EXECUTIVO CODAC nº 25 de 21/03/2013</t>
        </is>
      </c>
      <c r="D1363" s="150" t="n"/>
      <c r="E1363" s="151" t="n"/>
    </row>
    <row r="1364" ht="15.75" customHeight="1" s="85" thickBot="1">
      <c r="A1364" s="152" t="n"/>
      <c r="B1364" s="153" t="n"/>
      <c r="C1364" s="91" t="inlineStr">
        <is>
          <t>ATO DECLARATÓRIO EXECUTIVO CODAC nº 9 de 29/03/2017</t>
        </is>
      </c>
      <c r="D1364" s="153" t="n"/>
      <c r="E1364" s="154" t="n"/>
    </row>
    <row r="1365">
      <c r="A1365" s="155" t="n">
        <v>3465</v>
      </c>
      <c r="B1365" s="156" t="inlineStr">
        <is>
          <t>Devolução de Restituição Indevida - PIS/Pasep - Não Tributário</t>
        </is>
      </c>
      <c r="C1365" s="87" t="inlineStr">
        <is>
          <t>ATO DECLARATÓRIO EXECUTIVO CODAC nº 107 de 18/12/2012</t>
        </is>
      </c>
      <c r="D1365" s="157" t="n">
        <v>41261</v>
      </c>
      <c r="E1365" s="158" t="n"/>
    </row>
    <row r="1366">
      <c r="A1366" s="149" t="n"/>
      <c r="B1366" s="150" t="n"/>
      <c r="C1366" s="87" t="inlineStr">
        <is>
          <t>ATO DECLARATÓRIO EXECUTIVO CODAC nº 9 de 20/02/2013</t>
        </is>
      </c>
      <c r="D1366" s="150" t="n"/>
      <c r="E1366" s="151" t="n"/>
    </row>
    <row r="1367">
      <c r="A1367" s="149" t="n"/>
      <c r="B1367" s="150" t="n"/>
      <c r="C1367" s="87" t="inlineStr">
        <is>
          <t>ATO DECLARATÓRIO EXECUTIVO CODAC nº 25 de 21/03/2013</t>
        </is>
      </c>
      <c r="D1367" s="150" t="n"/>
      <c r="E1367" s="151" t="n"/>
    </row>
    <row r="1368" ht="15.75" customHeight="1" s="85" thickBot="1">
      <c r="A1368" s="152" t="n"/>
      <c r="B1368" s="153" t="n"/>
      <c r="C1368" s="88" t="inlineStr">
        <is>
          <t>ATO DECLARATÓRIO EXECUTIVO CODAC nº 9 de 29/03/2017</t>
        </is>
      </c>
      <c r="D1368" s="153" t="n"/>
      <c r="E1368" s="154" t="n"/>
    </row>
    <row r="1369" ht="15.75" customHeight="1" s="85" thickBot="1">
      <c r="A1369" s="113" t="n">
        <v>3467</v>
      </c>
      <c r="B1369" s="90" t="inlineStr">
        <is>
          <t>IOF - Seguros</t>
        </is>
      </c>
      <c r="C1369" s="90" t="n"/>
      <c r="D1369" s="92" t="n">
        <v>367</v>
      </c>
      <c r="E1369" s="98" t="n"/>
    </row>
    <row r="1370">
      <c r="A1370" s="155" t="n">
        <v>3471</v>
      </c>
      <c r="B1370" s="156" t="inlineStr">
        <is>
          <t>Multas Previstas no Código Eleitoral e Leis Conexas</t>
        </is>
      </c>
      <c r="C1370" s="87" t="inlineStr">
        <is>
          <t>INSTRUÇÃO NORMATIVA RFB nº 115 de 11/11/1980</t>
        </is>
      </c>
      <c r="D1370" s="157" t="n">
        <v>367</v>
      </c>
      <c r="E1370" s="163" t="n">
        <v>38364</v>
      </c>
    </row>
    <row r="1371">
      <c r="A1371" s="149" t="n"/>
      <c r="B1371" s="150" t="n"/>
      <c r="C1371" s="87" t="inlineStr">
        <is>
          <t>INSTRUÇÃO NORMATIVA RFB nº 37 de 24/03/1992</t>
        </is>
      </c>
      <c r="D1371" s="150" t="n"/>
      <c r="E1371" s="151" t="n"/>
    </row>
    <row r="1372">
      <c r="A1372" s="149" t="n"/>
      <c r="B1372" s="150" t="n"/>
      <c r="C1372" s="87" t="inlineStr">
        <is>
          <t>INSTRUÇÃO NORMATIVA RFB nº 36 de 21/06/1996</t>
        </is>
      </c>
      <c r="D1372" s="150" t="n"/>
      <c r="E1372" s="151" t="n"/>
    </row>
    <row r="1373" ht="15.75" customHeight="1" s="85" thickBot="1">
      <c r="A1373" s="152" t="n"/>
      <c r="B1373" s="153" t="n"/>
      <c r="C1373" s="88" t="inlineStr">
        <is>
          <t>ATO DECLARATÓRIO EXECUTIVO CORAT nº 6 de 10/01/2005</t>
        </is>
      </c>
      <c r="D1373" s="153" t="n"/>
      <c r="E1373" s="154" t="n"/>
    </row>
    <row r="1374" ht="57.75" customHeight="1" s="85" thickBot="1">
      <c r="A1374" s="113" t="n">
        <v>3482</v>
      </c>
      <c r="B1374" s="90" t="inlineStr">
        <is>
          <t>Multa Isolada - Contribuições Sociais e Imposto de Renda Retidos na Fonte - CSIRF (art. 43 L. 9430)</t>
        </is>
      </c>
      <c r="C1374" s="91" t="inlineStr">
        <is>
          <t>ATO DECLARATÓRIO EXECUTIVO CORAT nº 56 de 23/08/2005</t>
        </is>
      </c>
      <c r="D1374" s="92" t="n">
        <v>38589</v>
      </c>
      <c r="E1374" s="98" t="n"/>
    </row>
    <row r="1375" ht="43.5" customHeight="1" s="85" thickBot="1">
      <c r="A1375" s="105" t="n">
        <v>3488</v>
      </c>
      <c r="B1375" s="95" t="inlineStr">
        <is>
          <t>Multa Por Falta de Retenção na Fonte de Imposto ou Contribuição</t>
        </is>
      </c>
      <c r="C1375" s="88" t="inlineStr">
        <is>
          <t>ATO DECLARATÓRIO EXECUTIVO CODAC nº 5 de 17/01/2013</t>
        </is>
      </c>
      <c r="D1375" s="96" t="n">
        <v>41291</v>
      </c>
      <c r="E1375" s="99" t="n"/>
    </row>
    <row r="1376" ht="43.5" customHeight="1" s="85" thickBot="1">
      <c r="A1376" s="113" t="n">
        <v>3494</v>
      </c>
      <c r="B1376" s="90" t="inlineStr">
        <is>
          <t>Doação ao Fundo Nacional de Desenvolvimento Científico e Tecnológico - FNDCT</t>
        </is>
      </c>
      <c r="C1376" s="91" t="inlineStr">
        <is>
          <t>ATO DECLARATÓRIO EXECUTIVO CODAC nº 2 de 15/01/2013</t>
        </is>
      </c>
      <c r="D1376" s="92" t="n">
        <v>41290</v>
      </c>
      <c r="E1376" s="98" t="n"/>
    </row>
    <row r="1377" ht="57.75" customHeight="1" s="85" thickBot="1">
      <c r="A1377" s="105" t="n">
        <v>3495</v>
      </c>
      <c r="B1377" s="95" t="inlineStr">
        <is>
          <t>Juros Isolados - Contribuições Sociais e Imposto de Renda Retidos na Fonte - CSIRF (art. 43 L. 9430)</t>
        </is>
      </c>
      <c r="C1377" s="88" t="inlineStr">
        <is>
          <t>ATO DECLARATÓRIO EXECUTIVO CORAT nº 56 de 23/08/2005</t>
        </is>
      </c>
      <c r="D1377" s="96" t="n">
        <v>38589</v>
      </c>
      <c r="E1377" s="99" t="n"/>
    </row>
    <row r="1378">
      <c r="A1378" s="159" t="n">
        <v>3498</v>
      </c>
      <c r="B1378" s="160" t="inlineStr">
        <is>
          <t>Indenizações - Demais</t>
        </is>
      </c>
      <c r="C1378" s="93" t="inlineStr">
        <is>
          <t>INSTRUÇÃO NORMATIVA RFB nº 93 de 08/09/1980</t>
        </is>
      </c>
      <c r="D1378" s="161" t="n">
        <v>367</v>
      </c>
      <c r="E1378" s="164" t="n">
        <v>39082</v>
      </c>
    </row>
    <row r="1379" ht="15.75" customHeight="1" s="85" thickBot="1">
      <c r="A1379" s="152" t="n"/>
      <c r="B1379" s="153" t="n"/>
      <c r="C1379" s="91" t="inlineStr">
        <is>
          <t>ATO DECLARATÓRIO EXECUTIVO CORAT nº 97 de 15/12/2006</t>
        </is>
      </c>
      <c r="D1379" s="153" t="n"/>
      <c r="E1379" s="154" t="n"/>
    </row>
    <row r="1380">
      <c r="A1380" s="155" t="n">
        <v>3504</v>
      </c>
      <c r="B1380" s="156" t="inlineStr">
        <is>
          <t>Devolução de Restituição Indevida - Contribuição Previdenciária - Não Tributário</t>
        </is>
      </c>
      <c r="C1380" s="87" t="inlineStr">
        <is>
          <t>ATO DECLARATÓRIO EXECUTIVO CODAC nº 9 de 20/02/2013</t>
        </is>
      </c>
      <c r="D1380" s="157" t="n">
        <v>41326</v>
      </c>
      <c r="E1380" s="158" t="n"/>
    </row>
    <row r="1381">
      <c r="A1381" s="149" t="n"/>
      <c r="B1381" s="150" t="n"/>
      <c r="C1381" s="87" t="inlineStr">
        <is>
          <t>ATO DECLARATÓRIO EXECUTIVO CODAC nº 25 de 21/03/2013</t>
        </is>
      </c>
      <c r="D1381" s="150" t="n"/>
      <c r="E1381" s="151" t="n"/>
    </row>
    <row r="1382" ht="15.75" customHeight="1" s="85" thickBot="1">
      <c r="A1382" s="152" t="n"/>
      <c r="B1382" s="153" t="n"/>
      <c r="C1382" s="88" t="inlineStr">
        <is>
          <t>ATO DECLARATÓRIO EXECUTIVO CODAC nº 9 de 29/03/2017</t>
        </is>
      </c>
      <c r="D1382" s="153" t="n"/>
      <c r="E1382" s="154" t="n"/>
    </row>
    <row r="1383" ht="29.25" customHeight="1" s="85" thickBot="1">
      <c r="A1383" s="113" t="n">
        <v>3527</v>
      </c>
      <c r="B1383" s="90" t="inlineStr">
        <is>
          <t>Receita Dívida Ativa - Imposto Importação</t>
        </is>
      </c>
      <c r="C1383" s="91" t="inlineStr">
        <is>
          <t>INSTRUÇÃO NORMATIVA RFB nº 40 de 09/08/1978</t>
        </is>
      </c>
      <c r="D1383" s="92" t="n">
        <v>367</v>
      </c>
      <c r="E1383" s="98" t="n"/>
    </row>
    <row r="1384" ht="100.5" customHeight="1" s="85" thickBot="1">
      <c r="A1384" s="105" t="n">
        <v>3533</v>
      </c>
      <c r="B1384" s="95" t="inlineStr">
        <is>
          <t>IRRF - Provento de aposentadoria, reserva ou reforma e de pensão civil ou militar pago por Previdência da União, Estados, DF ou Municípios (regime geral ou do servidor público)</t>
        </is>
      </c>
      <c r="C1384" s="88" t="inlineStr">
        <is>
          <t>ATO DECLARATÓRIO EXECUTIVO CODAC nº 13 de 06/03/2013</t>
        </is>
      </c>
      <c r="D1384" s="96" t="n">
        <v>41306</v>
      </c>
      <c r="E1384" s="99" t="n"/>
    </row>
    <row r="1385" ht="100.5" customHeight="1" s="85" thickBot="1">
      <c r="A1385" s="113" t="n">
        <v>3540</v>
      </c>
      <c r="B1385" s="90" t="inlineStr">
        <is>
          <t>IRRF - Benefício previdenciário, modalidade beneficio ou contrib definido ou de contrib variável, pagos por prev. complementar ou soc. seguradora, ou Fapi, não op tribut exclusiva</t>
        </is>
      </c>
      <c r="C1385" s="91" t="inlineStr">
        <is>
          <t>ATO DECLARATÓRIO EXECUTIVO CODAC nº 13 de 06/03/2013</t>
        </is>
      </c>
      <c r="D1385" s="92" t="n">
        <v>41306</v>
      </c>
      <c r="E1385" s="98" t="n"/>
    </row>
    <row r="1386" ht="15.75" customHeight="1" s="85" thickBot="1">
      <c r="A1386" s="105" t="n">
        <v>3543</v>
      </c>
      <c r="B1386" s="95" t="inlineStr">
        <is>
          <t>Receita Dívida Ativa - IRPF</t>
        </is>
      </c>
      <c r="C1386" s="88" t="inlineStr">
        <is>
          <t>INSTRUÇÃO NORMATIVA RFB nº 40 de 09/08/1978</t>
        </is>
      </c>
      <c r="D1386" s="96" t="n">
        <v>367</v>
      </c>
      <c r="E1386" s="99" t="n"/>
    </row>
    <row r="1387" ht="15.75" customHeight="1" s="85" thickBot="1">
      <c r="A1387" s="113" t="n">
        <v>3548</v>
      </c>
      <c r="B1387" s="90" t="inlineStr">
        <is>
          <t>IRPJ - Cobrança</t>
        </is>
      </c>
      <c r="C1387" s="90" t="n"/>
      <c r="D1387" s="92" t="n">
        <v>367</v>
      </c>
      <c r="E1387" s="98" t="n"/>
    </row>
    <row r="1388" ht="29.25" customHeight="1" s="85" thickBot="1">
      <c r="A1388" s="105" t="n">
        <v>3550</v>
      </c>
      <c r="B1388" s="95" t="inlineStr">
        <is>
          <t>IRRF - Rendimento do Trabalho - Cobrança</t>
        </is>
      </c>
      <c r="C1388" s="95" t="n"/>
      <c r="D1388" s="96" t="n">
        <v>367</v>
      </c>
      <c r="E1388" s="99" t="n"/>
    </row>
    <row r="1389" ht="15.75" customHeight="1" s="85" thickBot="1">
      <c r="A1389" s="113" t="n">
        <v>3551</v>
      </c>
      <c r="B1389" s="90" t="inlineStr">
        <is>
          <t>Receita Dívida Ativa - IRPJ</t>
        </is>
      </c>
      <c r="C1389" s="91" t="inlineStr">
        <is>
          <t>INSTRUÇÃO NORMATIVA RFB nº 40 de 09/08/1978</t>
        </is>
      </c>
      <c r="D1389" s="92" t="n">
        <v>367</v>
      </c>
      <c r="E1389" s="98" t="n"/>
    </row>
    <row r="1390" ht="100.5" customHeight="1" s="85" thickBot="1">
      <c r="A1390" s="105" t="n">
        <v>3556</v>
      </c>
      <c r="B1390" s="95" t="inlineStr">
        <is>
          <t>IRRF - Resgate de valores acumulados relativos a planos de caráter previdenciário estruturados na modalidade de beneficio definido, não optantes pela tributação exclusiva</t>
        </is>
      </c>
      <c r="C1390" s="88" t="inlineStr">
        <is>
          <t>ATO DECLARATÓRIO EXECUTIVO CODAC nº 13 de 06/03/2013</t>
        </is>
      </c>
      <c r="D1390" s="96" t="n">
        <v>41306</v>
      </c>
      <c r="E1390" s="99" t="n"/>
    </row>
    <row r="1391" ht="15.75" customHeight="1" s="85" thickBot="1">
      <c r="A1391" s="113" t="n">
        <v>3560</v>
      </c>
      <c r="B1391" s="90" t="inlineStr">
        <is>
          <t>Receita Dívida Ativa - IRRF</t>
        </is>
      </c>
      <c r="C1391" s="91" t="inlineStr">
        <is>
          <t>INSTRUÇÃO NORMATIVA RFB nº 40 de 09/08/1978</t>
        </is>
      </c>
      <c r="D1391" s="92" t="n">
        <v>367</v>
      </c>
      <c r="E1391" s="98" t="n"/>
    </row>
    <row r="1392" ht="72" customHeight="1" s="85" thickBot="1">
      <c r="A1392" s="105" t="n">
        <v>3562</v>
      </c>
      <c r="B1392" s="95" t="inlineStr">
        <is>
          <t>IRRF - Participação dos trabalhadores nos lucros ou resultados (PLR) objeto de negociação entre a empresa e seus empregados</t>
        </is>
      </c>
      <c r="C1392" s="88" t="inlineStr">
        <is>
          <t>ATO DECLARATÓRIO EXECUTIVO CODAC nº 13 de 06/03/2013</t>
        </is>
      </c>
      <c r="D1392" s="96" t="n">
        <v>41306</v>
      </c>
      <c r="E1392" s="99" t="n"/>
    </row>
    <row r="1393" ht="29.25" customHeight="1" s="85" thickBot="1">
      <c r="A1393" s="113" t="n">
        <v>3563</v>
      </c>
      <c r="B1393" s="90" t="inlineStr">
        <is>
          <t>IRRF - Rendimentos de Capital - Cobrança</t>
        </is>
      </c>
      <c r="C1393" s="90" t="n"/>
      <c r="D1393" s="92" t="n">
        <v>367</v>
      </c>
      <c r="E1393" s="98" t="n"/>
    </row>
    <row r="1394" ht="29.25" customHeight="1" s="85" thickBot="1">
      <c r="A1394" s="105" t="n">
        <v>3576</v>
      </c>
      <c r="B1394" s="95" t="inlineStr">
        <is>
          <t>IRRF - Outros Rendimentos - Cobrança</t>
        </is>
      </c>
      <c r="C1394" s="95" t="n"/>
      <c r="D1394" s="96" t="n">
        <v>367</v>
      </c>
      <c r="E1394" s="99" t="n"/>
    </row>
    <row r="1395" ht="15.75" customHeight="1" s="85" thickBot="1">
      <c r="A1395" s="113" t="n">
        <v>3578</v>
      </c>
      <c r="B1395" s="90" t="inlineStr">
        <is>
          <t>Receita Dívida Ativa - IPI</t>
        </is>
      </c>
      <c r="C1395" s="91" t="inlineStr">
        <is>
          <t>INSTRUÇÃO NORMATIVA RFB nº 40 de 09/08/1978</t>
        </is>
      </c>
      <c r="D1395" s="92" t="n">
        <v>367</v>
      </c>
      <c r="E1395" s="98" t="n"/>
    </row>
    <row r="1396" ht="100.5" customHeight="1" s="85" thickBot="1">
      <c r="A1396" s="105" t="n">
        <v>3579</v>
      </c>
      <c r="B1396" s="95" t="inlineStr">
        <is>
          <t>IRRF - Resgate previdência complementar/socied. seguradora (modalidade contribuição definida/variável), seguro vida cobertura por sobrevivência ou Fapi - Optantes Trib. Exclusiva</t>
        </is>
      </c>
      <c r="C1396" s="88" t="inlineStr">
        <is>
          <t>ATO DECLARATÓRIO EXECUTIVO CODAC nº 13 de 06/03/2013</t>
        </is>
      </c>
      <c r="D1396" s="96" t="n">
        <v>41306</v>
      </c>
      <c r="E1396" s="99" t="n"/>
    </row>
    <row r="1397" ht="29.25" customHeight="1" s="85" thickBot="1">
      <c r="A1397" s="113" t="n">
        <v>3585</v>
      </c>
      <c r="B1397" s="90" t="inlineStr">
        <is>
          <t>R D Ativa - Contribuição para o Funttel</t>
        </is>
      </c>
      <c r="C1397" s="91" t="inlineStr">
        <is>
          <t>ATO DECLARATÓRIO EXECUTIVO CODAC nº 26 de 21/03/2013</t>
        </is>
      </c>
      <c r="D1397" s="92" t="n">
        <v>41355</v>
      </c>
      <c r="E1397" s="98" t="n"/>
    </row>
    <row r="1398" ht="15.75" customHeight="1" s="85" thickBot="1">
      <c r="A1398" s="105" t="n">
        <v>3589</v>
      </c>
      <c r="B1398" s="95" t="inlineStr">
        <is>
          <t>IPI - Bebidas - Cobrança</t>
        </is>
      </c>
      <c r="C1398" s="95" t="n"/>
      <c r="D1398" s="96" t="n">
        <v>367</v>
      </c>
      <c r="E1398" s="99" t="n"/>
    </row>
    <row r="1399" ht="15.75" customHeight="1" s="85" thickBot="1">
      <c r="A1399" s="113" t="n">
        <v>3591</v>
      </c>
      <c r="B1399" s="90" t="inlineStr">
        <is>
          <t>IPI - outros - Cobrança</t>
        </is>
      </c>
      <c r="C1399" s="90" t="n"/>
      <c r="D1399" s="92" t="n">
        <v>367</v>
      </c>
      <c r="E1399" s="98" t="n"/>
    </row>
    <row r="1400" ht="43.5" customHeight="1" s="85" thickBot="1">
      <c r="A1400" s="105" t="n">
        <v>3601</v>
      </c>
      <c r="B1400" s="95" t="inlineStr">
        <is>
          <t>Contribuição Previdenciária Sobre a Receita Bruta - Lançamento de Ofício</t>
        </is>
      </c>
      <c r="C1400" s="88" t="inlineStr">
        <is>
          <t>ATO DECLARATÓRIO EXECUTIVO CODAC nº 31 de 09/04/2013</t>
        </is>
      </c>
      <c r="D1400" s="96" t="n">
        <v>41374</v>
      </c>
      <c r="E1400" s="99" t="n"/>
    </row>
    <row r="1401" ht="15.75" customHeight="1" s="85" thickBot="1">
      <c r="A1401" s="113" t="n">
        <v>3603</v>
      </c>
      <c r="B1401" s="90" t="inlineStr">
        <is>
          <t>IOF - Cobrança</t>
        </is>
      </c>
      <c r="C1401" s="90" t="n"/>
      <c r="D1401" s="92" t="n">
        <v>367</v>
      </c>
      <c r="E1401" s="98" t="n"/>
    </row>
    <row r="1402">
      <c r="A1402" s="155" t="n">
        <v>3607</v>
      </c>
      <c r="B1402" s="156" t="inlineStr">
        <is>
          <t>Restituições - outras</t>
        </is>
      </c>
      <c r="C1402" s="87" t="inlineStr">
        <is>
          <t>INSTRUÇÃO NORMATIVA RFB nº 100 de 14/12/1982</t>
        </is>
      </c>
      <c r="D1402" s="157" t="n">
        <v>367</v>
      </c>
      <c r="E1402" s="163" t="n">
        <v>39082</v>
      </c>
    </row>
    <row r="1403" ht="15.75" customHeight="1" s="85" thickBot="1">
      <c r="A1403" s="152" t="n"/>
      <c r="B1403" s="153" t="n"/>
      <c r="C1403" s="88" t="inlineStr">
        <is>
          <t>ATO DECLARATÓRIO EXECUTIVO CORAT nº 97 de 15/12/2006</t>
        </is>
      </c>
      <c r="D1403" s="153" t="n"/>
      <c r="E1403" s="154" t="n"/>
    </row>
    <row r="1404" ht="29.25" customHeight="1" s="85" thickBot="1">
      <c r="A1404" s="113" t="n">
        <v>3615</v>
      </c>
      <c r="B1404" s="90" t="inlineStr">
        <is>
          <t>Receita Dívida Ativa - outros Tributos - Principal</t>
        </is>
      </c>
      <c r="C1404" s="91" t="inlineStr">
        <is>
          <t>INSTRUÇÃO NORMATIVA RFB nº 40 de 09/08/1978</t>
        </is>
      </c>
      <c r="D1404" s="92" t="n">
        <v>367</v>
      </c>
      <c r="E1404" s="98" t="n"/>
    </row>
    <row r="1405" ht="15.75" customHeight="1" s="85" thickBot="1">
      <c r="A1405" s="105" t="n">
        <v>3616</v>
      </c>
      <c r="B1405" s="95" t="inlineStr">
        <is>
          <t>PIS - Cobrança</t>
        </is>
      </c>
      <c r="C1405" s="95" t="n"/>
      <c r="D1405" s="96" t="n">
        <v>367</v>
      </c>
      <c r="E1405" s="99" t="n"/>
    </row>
    <row r="1406" ht="29.25" customHeight="1" s="85" thickBot="1">
      <c r="A1406" s="113" t="n">
        <v>3618</v>
      </c>
      <c r="B1406" s="90" t="inlineStr">
        <is>
          <t>Compensação Previdenciária Indevida em GFIP</t>
        </is>
      </c>
      <c r="C1406" s="91" t="inlineStr">
        <is>
          <t>ATO DECLARATÓRIO EXECUTIVO CODAC nº 34 de 24/04/2013</t>
        </is>
      </c>
      <c r="D1406" s="92" t="n">
        <v>41390</v>
      </c>
      <c r="E1406" s="98" t="n"/>
    </row>
    <row r="1407" ht="29.25" customHeight="1" s="85" thickBot="1">
      <c r="A1407" s="105" t="n">
        <v>3623</v>
      </c>
      <c r="B1407" s="95" t="inlineStr">
        <is>
          <t>Receita Dívida Ativa - Multa CLT</t>
        </is>
      </c>
      <c r="C1407" s="88" t="inlineStr">
        <is>
          <t>INSTRUÇÃO NORMATIVA RFB nº 40 de 09/08/1978</t>
        </is>
      </c>
      <c r="D1407" s="96" t="n">
        <v>367</v>
      </c>
      <c r="E1407" s="99" t="n"/>
    </row>
    <row r="1408">
      <c r="A1408" s="159" t="n">
        <v>3624</v>
      </c>
      <c r="B1408" s="160" t="inlineStr">
        <is>
          <t>Multa por Atraso na Entrega da Escrituração Contábil Fiscal (ECF)</t>
        </is>
      </c>
      <c r="C1408" s="93" t="inlineStr">
        <is>
          <t>ATO DECLARATÓRIO EXECUTIVO CODAC nº 40 de 10/06/2013</t>
        </is>
      </c>
      <c r="D1408" s="161" t="n">
        <v>41436</v>
      </c>
      <c r="E1408" s="162" t="n"/>
    </row>
    <row r="1409" ht="15.75" customHeight="1" s="85" thickBot="1">
      <c r="A1409" s="152" t="n"/>
      <c r="B1409" s="153" t="n"/>
      <c r="C1409" s="91" t="inlineStr">
        <is>
          <t>ATO DECLARATÓRIO EXECUTIVO CODAC nº 25 de 24/09/2015</t>
        </is>
      </c>
      <c r="D1409" s="153" t="n"/>
      <c r="E1409" s="154" t="n"/>
    </row>
    <row r="1410" ht="15.75" customHeight="1" s="85" thickBot="1">
      <c r="A1410" s="105" t="n">
        <v>3629</v>
      </c>
      <c r="B1410" s="95" t="inlineStr">
        <is>
          <t>Pasep - Cobrança</t>
        </is>
      </c>
      <c r="C1410" s="95" t="n"/>
      <c r="D1410" s="96" t="n">
        <v>367</v>
      </c>
      <c r="E1410" s="99" t="n"/>
    </row>
    <row r="1411" ht="43.5" customHeight="1" s="85" thickBot="1">
      <c r="A1411" s="113" t="n">
        <v>3630</v>
      </c>
      <c r="B1411" s="90" t="inlineStr">
        <is>
          <t>Multa por falta ou atraso na entrega da Escrituração Fiscal Digital - EFD-ICMS/IPI</t>
        </is>
      </c>
      <c r="C1411" s="91" t="inlineStr">
        <is>
          <t>ATO DECLARATÓRIO EXECUTIVO CODAC nº 39 de 10/06/2013</t>
        </is>
      </c>
      <c r="D1411" s="92" t="n">
        <v>41436</v>
      </c>
      <c r="E1411" s="98" t="n"/>
    </row>
    <row r="1412" ht="15.75" customHeight="1" s="85" thickBot="1">
      <c r="A1412" s="105" t="n">
        <v>3640</v>
      </c>
      <c r="B1412" s="95" t="inlineStr">
        <is>
          <t>Receita Dívida Ativa - outras</t>
        </is>
      </c>
      <c r="C1412" s="88" t="inlineStr">
        <is>
          <t>INSTRUÇÃO NORMATIVA RFB nº 40 de 09/08/1978</t>
        </is>
      </c>
      <c r="D1412" s="96" t="n">
        <v>367</v>
      </c>
      <c r="E1412" s="99" t="n"/>
    </row>
    <row r="1413" ht="15.75" customHeight="1" s="85" thickBot="1">
      <c r="A1413" s="113" t="n">
        <v>3644</v>
      </c>
      <c r="B1413" s="90" t="inlineStr">
        <is>
          <t>Cofins - Cobrança</t>
        </is>
      </c>
      <c r="C1413" s="90" t="n"/>
      <c r="D1413" s="92" t="n">
        <v>367</v>
      </c>
      <c r="E1413" s="98" t="n"/>
    </row>
    <row r="1414" ht="57.75" customHeight="1" s="85" thickBot="1">
      <c r="A1414" s="105" t="n">
        <v>3647</v>
      </c>
      <c r="B1414" s="95" t="inlineStr">
        <is>
          <t>Encargos por recolhimento fora do prazo - Documento de Arrecadação do Empregador Doméstico (DAE)</t>
        </is>
      </c>
      <c r="C1414" s="88" t="inlineStr">
        <is>
          <t>ATO DECLARATÓRIO EXECUTIVO CODAC nº 44 de 25/06/2013</t>
        </is>
      </c>
      <c r="D1414" s="96" t="n">
        <v>41451</v>
      </c>
      <c r="E1414" s="99" t="n"/>
    </row>
    <row r="1415" ht="72" customHeight="1" s="85" thickBot="1">
      <c r="A1415" s="113" t="n">
        <v>3653</v>
      </c>
      <c r="B1415" s="90" t="inlineStr">
        <is>
          <t>Encargos por repasse fora do prazo - Instituição Financeira Centralizadora - Documento de Arrecadação do Empregador Doméstico (DAE)</t>
        </is>
      </c>
      <c r="C1415" s="91" t="inlineStr">
        <is>
          <t>ATO DECLARATÓRIO EXECUTIVO CODAC nº 44 de 25/06/2013</t>
        </is>
      </c>
      <c r="D1415" s="92" t="n">
        <v>41451</v>
      </c>
      <c r="E1415" s="98" t="n"/>
    </row>
    <row r="1416" ht="15.75" customHeight="1" s="85" thickBot="1">
      <c r="A1416" s="105" t="n">
        <v>3657</v>
      </c>
      <c r="B1416" s="95" t="inlineStr">
        <is>
          <t>CSLL - Cobrança</t>
        </is>
      </c>
      <c r="C1416" s="95" t="n"/>
      <c r="D1416" s="96" t="n">
        <v>367</v>
      </c>
      <c r="E1416" s="99" t="n"/>
    </row>
    <row r="1417" ht="86.25" customHeight="1" s="85" thickBot="1">
      <c r="A1417" s="113" t="n">
        <v>3676</v>
      </c>
      <c r="B1417" s="90" t="inlineStr">
        <is>
          <t>Multa por atraso no envio de informações de Alvarás e/ou Habite-se de Obras de Construção Civil por parte das Prefeituras e GDF via SisobraPref à RFB</t>
        </is>
      </c>
      <c r="C1417" s="91" t="inlineStr">
        <is>
          <t>ATO DECLARATÓRIO EXECUTIVO CODAC nº 43 de 25/06/2013</t>
        </is>
      </c>
      <c r="D1417" s="92" t="n">
        <v>41451</v>
      </c>
      <c r="E1417" s="98" t="n"/>
    </row>
    <row r="1418" ht="43.5" customHeight="1" s="85" thickBot="1">
      <c r="A1418" s="105" t="n">
        <v>3682</v>
      </c>
      <c r="B1418" s="95" t="inlineStr">
        <is>
          <t>Multa Isolada - Contribuições Sociais Retidas na Fonte - CSRF (art. 43 L. 9430)</t>
        </is>
      </c>
      <c r="C1418" s="88" t="inlineStr">
        <is>
          <t>ATO DECLARATÓRIO EXECUTIVO CORAT nº 56 de 23/08/2005</t>
        </is>
      </c>
      <c r="D1418" s="96" t="n">
        <v>38589</v>
      </c>
      <c r="E1418" s="99" t="n"/>
    </row>
    <row r="1419" ht="29.25" customHeight="1" s="85" thickBot="1">
      <c r="A1419" s="113" t="n">
        <v>3690</v>
      </c>
      <c r="B1419" s="90" t="inlineStr">
        <is>
          <t>Receita Decorrente de Bens e Valores Apreendidos - outros</t>
        </is>
      </c>
      <c r="C1419" s="90" t="n"/>
      <c r="D1419" s="92" t="n">
        <v>367</v>
      </c>
      <c r="E1419" s="98" t="n"/>
    </row>
    <row r="1420" ht="72" customHeight="1" s="85" thickBot="1">
      <c r="A1420" s="105" t="n">
        <v>3699</v>
      </c>
      <c r="B1420" s="95" t="inlineStr">
        <is>
          <t>IRRF - Rendimentos produzidos por aplicação financeira a que se refere o art. 2º da Lei nº 12.431, de 2011. (Decreto nº 7.603/2012).</t>
        </is>
      </c>
      <c r="C1420" s="88" t="inlineStr">
        <is>
          <t>ATO DECLARATÓRIO EXECUTIVO CODAC nº 49 de 31/07/2013</t>
        </is>
      </c>
      <c r="D1420" s="96" t="n">
        <v>41487</v>
      </c>
      <c r="E1420" s="99" t="n"/>
    </row>
    <row r="1421">
      <c r="A1421" s="159" t="n">
        <v>3703</v>
      </c>
      <c r="B1421" s="160" t="inlineStr">
        <is>
          <t>Pasep - Pessoa Jurídica de Direito Publico</t>
        </is>
      </c>
      <c r="C1421" s="93" t="inlineStr">
        <is>
          <t>INSTRUÇÃO NORMATIVA RFB nº 150 de 04/10/1988</t>
        </is>
      </c>
      <c r="D1421" s="161" t="n">
        <v>367</v>
      </c>
      <c r="E1421" s="162" t="n"/>
    </row>
    <row r="1422" ht="15.75" customHeight="1" s="85" thickBot="1">
      <c r="A1422" s="152" t="n"/>
      <c r="B1422" s="153" t="n"/>
      <c r="C1422" s="91" t="inlineStr">
        <is>
          <t>ATO DECLARATÓRIO EXECUTIVO CODAR nº 9 de 29/06/2022</t>
        </is>
      </c>
      <c r="D1422" s="153" t="n"/>
      <c r="E1422" s="154" t="n"/>
    </row>
    <row r="1423" ht="86.25" customHeight="1" s="85" thickBot="1">
      <c r="A1423" s="105" t="n">
        <v>3709</v>
      </c>
      <c r="B1423" s="95" t="inlineStr">
        <is>
          <t>AFRMM - Empresa Estrangeira de Navegação ou Empresa Brasileira de Navegação, Operando Embarcação Afretada de Registro Estrangeiro</t>
        </is>
      </c>
      <c r="C1423" s="88" t="inlineStr">
        <is>
          <t>ATO DECLARATÓRIO EXECUTIVO CODAC nº 47 de 22/12/2014</t>
        </is>
      </c>
      <c r="D1423" s="96" t="n">
        <v>41996</v>
      </c>
      <c r="E1423" s="99" t="n"/>
    </row>
    <row r="1424" ht="43.5" customHeight="1" s="85" thickBot="1">
      <c r="A1424" s="113" t="n">
        <v>3711</v>
      </c>
      <c r="B1424" s="90" t="inlineStr">
        <is>
          <t>Juros Isolados - Contribuições Sociais Retidas na Fonte - CSRF (art. 43 L. 9430)</t>
        </is>
      </c>
      <c r="C1424" s="91" t="inlineStr">
        <is>
          <t>ATO DECLARATÓRIO EXECUTIVO CORAT nº 56 de 23/08/2005</t>
        </is>
      </c>
      <c r="D1424" s="92" t="n">
        <v>38589</v>
      </c>
      <c r="E1424" s="98" t="n"/>
    </row>
    <row r="1425" ht="43.5" customHeight="1" s="85" thickBot="1">
      <c r="A1425" s="105" t="n">
        <v>3738</v>
      </c>
      <c r="B1425" s="95" t="inlineStr">
        <is>
          <t>Multas Diversas Aplicadas pela Receita Federal, Exceto Aduaneira</t>
        </is>
      </c>
      <c r="C1425" s="95" t="n"/>
      <c r="D1425" s="96" t="n">
        <v>367</v>
      </c>
      <c r="E1425" s="99" t="n"/>
    </row>
    <row r="1426" ht="29.25" customHeight="1" s="85" thickBot="1">
      <c r="A1426" s="113" t="n">
        <v>3746</v>
      </c>
      <c r="B1426" s="90" t="inlineStr">
        <is>
          <t>Cofins - Retenção na Fonte - Aquisição de Autopeças</t>
        </is>
      </c>
      <c r="C1426" s="91" t="inlineStr">
        <is>
          <t>ATO DECLARATÓRIO EXECUTIVO CORAT nº 72 de 24/11/2005</t>
        </is>
      </c>
      <c r="D1426" s="92" t="n">
        <v>38698</v>
      </c>
      <c r="E1426" s="98" t="n"/>
    </row>
    <row r="1427" ht="15.75" customHeight="1" s="85" thickBot="1">
      <c r="A1427" s="105" t="n">
        <v>3762</v>
      </c>
      <c r="B1427" s="95" t="inlineStr">
        <is>
          <t>Outras Receitas Eventuais</t>
        </is>
      </c>
      <c r="C1427" s="88" t="inlineStr">
        <is>
          <t>INSTRUÇÃO NORMATIVA RFB nº 40 de 09/08/1978</t>
        </is>
      </c>
      <c r="D1427" s="96" t="n">
        <v>367</v>
      </c>
      <c r="E1427" s="99" t="n"/>
    </row>
    <row r="1428">
      <c r="A1428" s="159" t="n">
        <v>3767</v>
      </c>
      <c r="B1428" s="160" t="inlineStr">
        <is>
          <t>AFRMM - Adicional ao Frete para Renovação da Marinha Mercante - Lançamento de Ofício</t>
        </is>
      </c>
      <c r="C1428" s="93" t="inlineStr">
        <is>
          <t>ATO DECLARATÓRIO EXECUTIVO CODAC nº 29 de 18/09/2014</t>
        </is>
      </c>
      <c r="D1428" s="161" t="n">
        <v>41901</v>
      </c>
      <c r="E1428" s="162" t="n"/>
    </row>
    <row r="1429" ht="15.75" customHeight="1" s="85" thickBot="1">
      <c r="A1429" s="152" t="n"/>
      <c r="B1429" s="153" t="n"/>
      <c r="C1429" s="91" t="inlineStr">
        <is>
          <t>ATO DECLARATÓRIO EXECUTIVO CODAC nº 47 de 22/12/2014</t>
        </is>
      </c>
      <c r="D1429" s="153" t="n"/>
      <c r="E1429" s="154" t="n"/>
    </row>
    <row r="1430" ht="29.25" customHeight="1" s="85" thickBot="1">
      <c r="A1430" s="105" t="n">
        <v>3770</v>
      </c>
      <c r="B1430" s="95" t="inlineStr">
        <is>
          <t>PIS - Retenção na Fonte - Aquisição de Autopeças</t>
        </is>
      </c>
      <c r="C1430" s="88" t="inlineStr">
        <is>
          <t>ATO DECLARATÓRIO EXECUTIVO CORAT nº 72 de 24/11/2005</t>
        </is>
      </c>
      <c r="D1430" s="96" t="n">
        <v>38698</v>
      </c>
      <c r="E1430" s="99" t="n"/>
    </row>
    <row r="1431" ht="86.25" customHeight="1" s="85" thickBot="1">
      <c r="A1431" s="113" t="n">
        <v>3773</v>
      </c>
      <c r="B1431" s="90" t="inlineStr">
        <is>
          <t>TUM - Taxa de Utilização do Sistema de Controle de Arrecadação do Adicional ao Frete para Renovação da Marinha Mercante (MERCANTE)</t>
        </is>
      </c>
      <c r="C1431" s="91" t="inlineStr">
        <is>
          <t>ATO DECLARATÓRIO EXECUTIVO CODAC nº 47 de 22/12/2014</t>
        </is>
      </c>
      <c r="D1431" s="92" t="n">
        <v>41996</v>
      </c>
      <c r="E1431" s="98" t="n"/>
    </row>
    <row r="1432">
      <c r="A1432" s="155" t="n">
        <v>3780</v>
      </c>
      <c r="B1432" s="156" t="inlineStr">
        <is>
          <t>Reabertura Lei nº 11.941, de 2009 - PGFN - Débitos Previdenciários - Parcelamento de Dívidas Não Parceladas Anteriormente - Art. 1º</t>
        </is>
      </c>
      <c r="C1432" s="87" t="inlineStr">
        <is>
          <t>ATO DECLARATÓRIO EXECUTIVO CODAC nº 55 de 18/10/2013</t>
        </is>
      </c>
      <c r="D1432" s="157" t="n">
        <v>41568</v>
      </c>
      <c r="E1432" s="158" t="n"/>
    </row>
    <row r="1433">
      <c r="A1433" s="149" t="n"/>
      <c r="B1433" s="150" t="n"/>
      <c r="C1433" s="87" t="inlineStr">
        <is>
          <t>ATO DECLARATÓRIO EXECUTIVO CODAC nº 67 de 13/12/2013</t>
        </is>
      </c>
      <c r="D1433" s="150" t="n"/>
      <c r="E1433" s="151" t="n"/>
    </row>
    <row r="1434" ht="15.75" customHeight="1" s="85" thickBot="1">
      <c r="A1434" s="152" t="n"/>
      <c r="B1434" s="153" t="n"/>
      <c r="C1434" s="88" t="inlineStr">
        <is>
          <t>ATO DECLARATÓRIO EXECUTIVO CODAC nº 17 de 23/05/2014</t>
        </is>
      </c>
      <c r="D1434" s="153" t="n"/>
      <c r="E1434" s="154" t="n"/>
    </row>
    <row r="1435">
      <c r="A1435" s="159" t="n">
        <v>3796</v>
      </c>
      <c r="B1435" s="160" t="inlineStr">
        <is>
          <t>Reabertura Lei nº 11.941, de 2009 - PGFN - Débitos Previdenciários - Parcelamento de Saldo Remanescente dos Programas Refis, Paes, Paex e Parcelamentos Ordinários - Art. 3º</t>
        </is>
      </c>
      <c r="C1435" s="93" t="inlineStr">
        <is>
          <t>ATO DECLARATÓRIO EXECUTIVO CODAC nº 55 de 18/10/2013</t>
        </is>
      </c>
      <c r="D1435" s="161" t="n">
        <v>41568</v>
      </c>
      <c r="E1435" s="162" t="n"/>
    </row>
    <row r="1436">
      <c r="A1436" s="149" t="n"/>
      <c r="B1436" s="150" t="n"/>
      <c r="C1436" s="93" t="inlineStr">
        <is>
          <t>ATO DECLARATÓRIO EXECUTIVO CODAC nº 67 de 13/12/2013</t>
        </is>
      </c>
      <c r="D1436" s="150" t="n"/>
      <c r="E1436" s="151" t="n"/>
    </row>
    <row r="1437" ht="15.75" customHeight="1" s="85" thickBot="1">
      <c r="A1437" s="152" t="n"/>
      <c r="B1437" s="153" t="n"/>
      <c r="C1437" s="91" t="inlineStr">
        <is>
          <t>ATO DECLARATÓRIO EXECUTIVO CODAC nº 17 de 23/05/2014</t>
        </is>
      </c>
      <c r="D1437" s="153" t="n"/>
      <c r="E1437" s="154" t="n"/>
    </row>
    <row r="1438">
      <c r="A1438" s="155" t="n">
        <v>3812</v>
      </c>
      <c r="B1438" s="156" t="inlineStr">
        <is>
          <t>Reabertura Lei nº 11.941/2009 - PGFN - Débitos Previdenciários - Pagamento à vista com utilização de Prejuízo Fiscal e Base de Cálculo Negativa da CSLL para liquidar multa e juros</t>
        </is>
      </c>
      <c r="C1438" s="87" t="inlineStr">
        <is>
          <t>ATO DECLARATÓRIO EXECUTIVO CODAC nº 55 de 18/10/2013</t>
        </is>
      </c>
      <c r="D1438" s="157" t="n">
        <v>41568</v>
      </c>
      <c r="E1438" s="158" t="n"/>
    </row>
    <row r="1439">
      <c r="A1439" s="149" t="n"/>
      <c r="B1439" s="150" t="n"/>
      <c r="C1439" s="87" t="inlineStr">
        <is>
          <t>ATO DECLARATÓRIO EXECUTIVO CODAC nº 67 de 13/12/2013</t>
        </is>
      </c>
      <c r="D1439" s="150" t="n"/>
      <c r="E1439" s="151" t="n"/>
    </row>
    <row r="1440" ht="15.75" customHeight="1" s="85" thickBot="1">
      <c r="A1440" s="152" t="n"/>
      <c r="B1440" s="153" t="n"/>
      <c r="C1440" s="88" t="inlineStr">
        <is>
          <t>ATO DECLARATÓRIO EXECUTIVO CODAC nº 17 de 23/05/2014</t>
        </is>
      </c>
      <c r="D1440" s="153" t="n"/>
      <c r="E1440" s="154" t="n"/>
    </row>
    <row r="1441">
      <c r="A1441" s="159" t="n">
        <v>3829</v>
      </c>
      <c r="B1441" s="160" t="inlineStr">
        <is>
          <t>Reabertura Lei nº 11.941, de 2009 - PGFN - Demais Débitos - Pagamento à vista com utilização de Prejuízo Fiscal e Base de Cálculo Negativa da CSLL para liquidar multa e juros</t>
        </is>
      </c>
      <c r="C1441" s="93" t="inlineStr">
        <is>
          <t>ATO DECLARATÓRIO EXECUTIVO CODAC nº 55 de 18/10/2013</t>
        </is>
      </c>
      <c r="D1441" s="161" t="n">
        <v>41568</v>
      </c>
      <c r="E1441" s="162" t="n"/>
    </row>
    <row r="1442">
      <c r="A1442" s="149" t="n"/>
      <c r="B1442" s="150" t="n"/>
      <c r="C1442" s="93" t="inlineStr">
        <is>
          <t>ATO DECLARATÓRIO EXECUTIVO CODAC nº 67 de 13/12/2013</t>
        </is>
      </c>
      <c r="D1442" s="150" t="n"/>
      <c r="E1442" s="151" t="n"/>
    </row>
    <row r="1443" ht="15.75" customHeight="1" s="85" thickBot="1">
      <c r="A1443" s="152" t="n"/>
      <c r="B1443" s="153" t="n"/>
      <c r="C1443" s="91" t="inlineStr">
        <is>
          <t>ATO DECLARATÓRIO EXECUTIVO CODAC nº 17 de 23/05/2014</t>
        </is>
      </c>
      <c r="D1443" s="153" t="n"/>
      <c r="E1443" s="154" t="n"/>
    </row>
    <row r="1444">
      <c r="A1444" s="155" t="n">
        <v>3835</v>
      </c>
      <c r="B1444" s="156" t="inlineStr">
        <is>
          <t>Reabertura Lei nº 11.941, de 2009 - PGFN - Demais Débitos - Parcelamento de Dívidas Não Parceladas Anteriormente - Art. 1º</t>
        </is>
      </c>
      <c r="C1444" s="87" t="inlineStr">
        <is>
          <t>ATO DECLARATÓRIO EXECUTIVO CODAC nº 55 de 18/10/2013</t>
        </is>
      </c>
      <c r="D1444" s="157" t="n">
        <v>41568</v>
      </c>
      <c r="E1444" s="158" t="n"/>
    </row>
    <row r="1445">
      <c r="A1445" s="149" t="n"/>
      <c r="B1445" s="150" t="n"/>
      <c r="C1445" s="87" t="inlineStr">
        <is>
          <t>ATO DECLARATÓRIO EXECUTIVO CODAC nº 67 de 13/12/2013</t>
        </is>
      </c>
      <c r="D1445" s="150" t="n"/>
      <c r="E1445" s="151" t="n"/>
    </row>
    <row r="1446" ht="15.75" customHeight="1" s="85" thickBot="1">
      <c r="A1446" s="152" t="n"/>
      <c r="B1446" s="153" t="n"/>
      <c r="C1446" s="88" t="inlineStr">
        <is>
          <t>ATO DECLARATÓRIO EXECUTIVO CODAC nº 17 de 23/05/2014</t>
        </is>
      </c>
      <c r="D1446" s="153" t="n"/>
      <c r="E1446" s="154" t="n"/>
    </row>
    <row r="1447">
      <c r="A1447" s="159" t="n">
        <v>3841</v>
      </c>
      <c r="B1447" s="160" t="inlineStr">
        <is>
          <t>Reabertura Lei nº 11.941, de 2009 - PGFN - Demais Débitos - Parcelamento de Saldo Remanescente dos Programas Refis, Paes, Paex e Parcelamentos Ordinários - Art. 3º</t>
        </is>
      </c>
      <c r="C1447" s="93" t="inlineStr">
        <is>
          <t>ATO DECLARATÓRIO EXECUTIVO CODAC nº 55 de 18/10/2013</t>
        </is>
      </c>
      <c r="D1447" s="161" t="n">
        <v>41568</v>
      </c>
      <c r="E1447" s="162" t="n"/>
    </row>
    <row r="1448">
      <c r="A1448" s="149" t="n"/>
      <c r="B1448" s="150" t="n"/>
      <c r="C1448" s="93" t="inlineStr">
        <is>
          <t>ATO DECLARATÓRIO EXECUTIVO CODAC nº 67 de 13/12/2013</t>
        </is>
      </c>
      <c r="D1448" s="150" t="n"/>
      <c r="E1448" s="151" t="n"/>
    </row>
    <row r="1449" ht="15.75" customHeight="1" s="85" thickBot="1">
      <c r="A1449" s="152" t="n"/>
      <c r="B1449" s="153" t="n"/>
      <c r="C1449" s="91" t="inlineStr">
        <is>
          <t>ATO DECLARATÓRIO EXECUTIVO CODAC nº 17 de 23/05/2014</t>
        </is>
      </c>
      <c r="D1449" s="153" t="n"/>
      <c r="E1449" s="154" t="n"/>
    </row>
    <row r="1450">
      <c r="A1450" s="155" t="n">
        <v>3842</v>
      </c>
      <c r="B1450" s="156" t="inlineStr">
        <is>
          <t>IRRF - Pagamentos a Pessoa Jurídica Fornecedora de Insumos ou Transportadora de Carga que geram Direito ao Crédito Presumido</t>
        </is>
      </c>
      <c r="C1450" s="87" t="inlineStr">
        <is>
          <t>ATO DECLARATÓRIO EXECUTIVO CORAT nº 9 de 27/01/2005</t>
        </is>
      </c>
      <c r="D1450" s="157" t="n">
        <v>38380</v>
      </c>
      <c r="E1450" s="163" t="n">
        <v>38443</v>
      </c>
    </row>
    <row r="1451" ht="15.75" customHeight="1" s="85" thickBot="1">
      <c r="A1451" s="152" t="n"/>
      <c r="B1451" s="153" t="n"/>
      <c r="C1451" s="88" t="inlineStr">
        <is>
          <t>ATO DECLARATÓRIO EXECUTIVO CORAT nº 32 de 05/04/2005</t>
        </is>
      </c>
      <c r="D1451" s="153" t="n"/>
      <c r="E1451" s="154" t="n"/>
    </row>
    <row r="1452">
      <c r="A1452" s="159" t="n">
        <v>3850</v>
      </c>
      <c r="B1452" s="160" t="inlineStr">
        <is>
          <t>IRRF - Pagamentos a Pessoa Física Fornecedora de Insumos ou Transportadora Autônoma de Carga que geram Direito ao Crédito Presumido</t>
        </is>
      </c>
      <c r="C1452" s="93" t="inlineStr">
        <is>
          <t>ATO DECLARATÓRIO EXECUTIVO CORAT nº 9 de 27/01/2005</t>
        </is>
      </c>
      <c r="D1452" s="161" t="n">
        <v>38380</v>
      </c>
      <c r="E1452" s="164" t="n">
        <v>38443</v>
      </c>
    </row>
    <row r="1453" ht="15.75" customHeight="1" s="85" thickBot="1">
      <c r="A1453" s="152" t="n"/>
      <c r="B1453" s="153" t="n"/>
      <c r="C1453" s="91" t="inlineStr">
        <is>
          <t>ATO DECLARATÓRIO EXECUTIVO CORAT nº 32 de 05/04/2005</t>
        </is>
      </c>
      <c r="D1453" s="153" t="n"/>
      <c r="E1453" s="154" t="n"/>
    </row>
    <row r="1454">
      <c r="A1454" s="155" t="n">
        <v>3858</v>
      </c>
      <c r="B1454" s="156" t="inlineStr">
        <is>
          <t>Reabertura Lei nº 11.941, de 2009 - PGFN - Parcelamento Dívida Decorrente de Aproveitamento Indevido de Créditos de IPI - Art. 2º</t>
        </is>
      </c>
      <c r="C1454" s="87" t="inlineStr">
        <is>
          <t>ATO DECLARATÓRIO EXECUTIVO CODAC nº 55 de 18/10/2013</t>
        </is>
      </c>
      <c r="D1454" s="157" t="n">
        <v>41568</v>
      </c>
      <c r="E1454" s="158" t="n"/>
    </row>
    <row r="1455">
      <c r="A1455" s="149" t="n"/>
      <c r="B1455" s="150" t="n"/>
      <c r="C1455" s="87" t="inlineStr">
        <is>
          <t>ATO DECLARATÓRIO EXECUTIVO CODAC nº 67 de 13/12/2013</t>
        </is>
      </c>
      <c r="D1455" s="150" t="n"/>
      <c r="E1455" s="151" t="n"/>
    </row>
    <row r="1456" ht="15.75" customHeight="1" s="85" thickBot="1">
      <c r="A1456" s="152" t="n"/>
      <c r="B1456" s="153" t="n"/>
      <c r="C1456" s="88" t="inlineStr">
        <is>
          <t>ATO DECLARATÓRIO EXECUTIVO CODAC nº 17 de 23/05/2014</t>
        </is>
      </c>
      <c r="D1456" s="153" t="n"/>
      <c r="E1456" s="154" t="n"/>
    </row>
    <row r="1457" ht="29.25" customHeight="1" s="85" thickBot="1">
      <c r="A1457" s="113" t="n">
        <v>3864</v>
      </c>
      <c r="B1457" s="90" t="inlineStr">
        <is>
          <t>Multa por Atraso/Erro/Omissão - Siscoserv</t>
        </is>
      </c>
      <c r="C1457" s="91" t="inlineStr">
        <is>
          <t>ATO DECLARATÓRIO EXECUTIVO CODAC nº 19 de 01/07/2014</t>
        </is>
      </c>
      <c r="D1457" s="92" t="n">
        <v>41823</v>
      </c>
      <c r="E1457" s="98" t="n"/>
    </row>
    <row r="1458">
      <c r="A1458" s="155" t="n">
        <v>3870</v>
      </c>
      <c r="B1458" s="156" t="inlineStr">
        <is>
          <t>Reabertura Lei nº 11.941, de 2009 - RFB - Débitos Previdenciários - Parcelamento de Dívidas Não Parceladas Anteriormente - Art. 1º</t>
        </is>
      </c>
      <c r="C1458" s="87" t="inlineStr">
        <is>
          <t>ATO DECLARATÓRIO EXECUTIVO CODAC nº 55 de 18/10/2013</t>
        </is>
      </c>
      <c r="D1458" s="157" t="n">
        <v>41568</v>
      </c>
      <c r="E1458" s="158" t="n"/>
    </row>
    <row r="1459">
      <c r="A1459" s="149" t="n"/>
      <c r="B1459" s="150" t="n"/>
      <c r="C1459" s="87" t="inlineStr">
        <is>
          <t>ATO DECLARATÓRIO EXECUTIVO CODAC nº 67 de 13/12/2013</t>
        </is>
      </c>
      <c r="D1459" s="150" t="n"/>
      <c r="E1459" s="151" t="n"/>
    </row>
    <row r="1460" ht="15.75" customHeight="1" s="85" thickBot="1">
      <c r="A1460" s="152" t="n"/>
      <c r="B1460" s="153" t="n"/>
      <c r="C1460" s="88" t="inlineStr">
        <is>
          <t>ATO DECLARATÓRIO EXECUTIVO CODAC nº 17 de 23/05/2014</t>
        </is>
      </c>
      <c r="D1460" s="153" t="n"/>
      <c r="E1460" s="154" t="n"/>
    </row>
    <row r="1461">
      <c r="A1461" s="159" t="n">
        <v>3877</v>
      </c>
      <c r="B1461" s="160" t="inlineStr">
        <is>
          <t>CSLL - Pagamentos a Pessoa Jurídica Fornecedora de Insumos ou Transportadora de Carga que geram Direito ao Crédito Presumido</t>
        </is>
      </c>
      <c r="C1461" s="93" t="inlineStr">
        <is>
          <t>ATO DECLARATÓRIO EXECUTIVO CORAT nº 9 de 27/01/2005</t>
        </is>
      </c>
      <c r="D1461" s="161" t="n">
        <v>38380</v>
      </c>
      <c r="E1461" s="164" t="n">
        <v>38443</v>
      </c>
    </row>
    <row r="1462" ht="15.75" customHeight="1" s="85" thickBot="1">
      <c r="A1462" s="152" t="n"/>
      <c r="B1462" s="153" t="n"/>
      <c r="C1462" s="91" t="inlineStr">
        <is>
          <t>ATO DECLARATÓRIO EXECUTIVO CORAT nº 32 de 05/04/2005</t>
        </is>
      </c>
      <c r="D1462" s="153" t="n"/>
      <c r="E1462" s="154" t="n"/>
    </row>
    <row r="1463">
      <c r="A1463" s="155" t="n">
        <v>3885</v>
      </c>
      <c r="B1463" s="156" t="inlineStr">
        <is>
          <t>PIS - Receita Operacional</t>
        </is>
      </c>
      <c r="C1463" s="87" t="inlineStr">
        <is>
          <t>INSTRUÇÃO NORMATIVA RFB nº 150 de 04/10/1988</t>
        </is>
      </c>
      <c r="D1463" s="157" t="n">
        <v>367</v>
      </c>
      <c r="E1463" s="163" t="n">
        <v>39751</v>
      </c>
    </row>
    <row r="1464" ht="15.75" customHeight="1" s="85" thickBot="1">
      <c r="A1464" s="152" t="n"/>
      <c r="B1464" s="153" t="n"/>
      <c r="C1464" s="88" t="inlineStr">
        <is>
          <t>ATO DECLARATÓRIO EXECUTIVO CODAC nº 62 de 30/10/2008</t>
        </is>
      </c>
      <c r="D1464" s="153" t="n"/>
      <c r="E1464" s="154" t="n"/>
    </row>
    <row r="1465">
      <c r="A1465" s="159" t="n">
        <v>3887</v>
      </c>
      <c r="B1465" s="160" t="inlineStr">
        <is>
          <t>Reabertura Lei nº 11.941, de 2009 - RFB - Débitos Previdenciários - Parcelamento de Saldo Remanescente dos Programas Refis, Paes, Paex e Parcelamentos Ordinários - Art. 3º</t>
        </is>
      </c>
      <c r="C1465" s="93" t="inlineStr">
        <is>
          <t>ATO DECLARATÓRIO EXECUTIVO CODAC nº 55 de 18/10/2013</t>
        </is>
      </c>
      <c r="D1465" s="161" t="n">
        <v>41568</v>
      </c>
      <c r="E1465" s="162" t="n"/>
    </row>
    <row r="1466">
      <c r="A1466" s="149" t="n"/>
      <c r="B1466" s="150" t="n"/>
      <c r="C1466" s="93" t="inlineStr">
        <is>
          <t>ATO DECLARATÓRIO EXECUTIVO CODAC nº 67 de 13/12/2013</t>
        </is>
      </c>
      <c r="D1466" s="150" t="n"/>
      <c r="E1466" s="151" t="n"/>
    </row>
    <row r="1467" ht="15.75" customHeight="1" s="85" thickBot="1">
      <c r="A1467" s="152" t="n"/>
      <c r="B1467" s="153" t="n"/>
      <c r="C1467" s="91" t="inlineStr">
        <is>
          <t>ATO DECLARATÓRIO EXECUTIVO CODAC nº 17 de 23/05/2014</t>
        </is>
      </c>
      <c r="D1467" s="153" t="n"/>
      <c r="E1467" s="154" t="n"/>
    </row>
    <row r="1468" ht="29.25" customHeight="1" s="85" thickBot="1">
      <c r="A1468" s="105" t="n">
        <v>3890</v>
      </c>
      <c r="B1468" s="95" t="inlineStr">
        <is>
          <t>II - Imposto Importação - Conversão Depósito Judicial</t>
        </is>
      </c>
      <c r="C1468" s="88" t="inlineStr">
        <is>
          <t>ATO DECLARATÓRIO EXECUTIVO CODAC nº 95 de 11/10/2012</t>
        </is>
      </c>
      <c r="D1468" s="96" t="n">
        <v>367</v>
      </c>
      <c r="E1468" s="100" t="n">
        <v>41193</v>
      </c>
    </row>
    <row r="1469">
      <c r="A1469" s="159" t="n">
        <v>3903</v>
      </c>
      <c r="B1469" s="160" t="inlineStr">
        <is>
          <t>Reabertura Lei nº 11.941/2009 - RFB - Débitos Previdenciários - Pagamento à vista com utilização de Prejuízo Fiscal e Base de Cálculo Negativa da CSLL para liquidar multa e juros</t>
        </is>
      </c>
      <c r="C1469" s="93" t="inlineStr">
        <is>
          <t>ATO DECLARATÓRIO EXECUTIVO CODAC nº 55 de 18/10/2013</t>
        </is>
      </c>
      <c r="D1469" s="161" t="n">
        <v>41568</v>
      </c>
      <c r="E1469" s="162" t="n"/>
    </row>
    <row r="1470">
      <c r="A1470" s="149" t="n"/>
      <c r="B1470" s="150" t="n"/>
      <c r="C1470" s="93" t="inlineStr">
        <is>
          <t>ATO DECLARATÓRIO EXECUTIVO CODAC nº 67 de 13/12/2013</t>
        </is>
      </c>
      <c r="D1470" s="150" t="n"/>
      <c r="E1470" s="151" t="n"/>
    </row>
    <row r="1471" ht="15.75" customHeight="1" s="85" thickBot="1">
      <c r="A1471" s="152" t="n"/>
      <c r="B1471" s="153" t="n"/>
      <c r="C1471" s="91" t="inlineStr">
        <is>
          <t>ATO DECLARATÓRIO EXECUTIVO CODAC nº 17 de 23/05/2014</t>
        </is>
      </c>
      <c r="D1471" s="153" t="n"/>
      <c r="E1471" s="154" t="n"/>
    </row>
    <row r="1472">
      <c r="A1472" s="155" t="n">
        <v>3910</v>
      </c>
      <c r="B1472" s="156" t="inlineStr">
        <is>
          <t>Reabertura Lei nº 11.941, de 2009 - RFB - Demais Débitos - Pagamento à vista com utilização de Prejuízo Fiscal e Base de Cálculo Negativa da CSLL para liquidar multa e juros</t>
        </is>
      </c>
      <c r="C1472" s="87" t="inlineStr">
        <is>
          <t>ATO DECLARATÓRIO EXECUTIVO CODAC nº 55 de 18/10/2013</t>
        </is>
      </c>
      <c r="D1472" s="157" t="n">
        <v>41568</v>
      </c>
      <c r="E1472" s="158" t="n"/>
    </row>
    <row r="1473">
      <c r="A1473" s="149" t="n"/>
      <c r="B1473" s="150" t="n"/>
      <c r="C1473" s="87" t="inlineStr">
        <is>
          <t>ATO DECLARATÓRIO EXECUTIVO CODAC nº 67 de 13/12/2013</t>
        </is>
      </c>
      <c r="D1473" s="150" t="n"/>
      <c r="E1473" s="151" t="n"/>
    </row>
    <row r="1474" ht="15.75" customHeight="1" s="85" thickBot="1">
      <c r="A1474" s="152" t="n"/>
      <c r="B1474" s="153" t="n"/>
      <c r="C1474" s="88" t="inlineStr">
        <is>
          <t>ATO DECLARATÓRIO EXECUTIVO CODAC nº 17 de 23/05/2014</t>
        </is>
      </c>
      <c r="D1474" s="153" t="n"/>
      <c r="E1474" s="154" t="n"/>
    </row>
    <row r="1475" ht="29.25" customHeight="1" s="85" thickBot="1">
      <c r="A1475" s="113" t="n">
        <v>3914</v>
      </c>
      <c r="B1475" s="90" t="inlineStr">
        <is>
          <t>Parcelamento - Imóveis Extinta RFFSA - SPU</t>
        </is>
      </c>
      <c r="C1475" s="91" t="inlineStr">
        <is>
          <t>ATO DECLARATÓRIO EXECUTIVO CODAC nº 23 de 04/07/2017</t>
        </is>
      </c>
      <c r="D1475" s="92" t="n">
        <v>367</v>
      </c>
      <c r="E1475" s="98" t="n"/>
    </row>
    <row r="1476">
      <c r="A1476" s="155" t="n">
        <v>3926</v>
      </c>
      <c r="B1476" s="156" t="inlineStr">
        <is>
          <t>Reabertura Lei nº 11.941, de 2009 - RFB - Demais Débitos - Parcelamento de Dívidas Não Parceladas Anteriormente - Art. 1º</t>
        </is>
      </c>
      <c r="C1476" s="87" t="inlineStr">
        <is>
          <t>ATO DECLARATÓRIO EXECUTIVO CODAC nº 55 de 18/10/2013</t>
        </is>
      </c>
      <c r="D1476" s="157" t="n">
        <v>41568</v>
      </c>
      <c r="E1476" s="158" t="n"/>
    </row>
    <row r="1477">
      <c r="A1477" s="149" t="n"/>
      <c r="B1477" s="150" t="n"/>
      <c r="C1477" s="87" t="inlineStr">
        <is>
          <t>ATO DECLARATÓRIO EXECUTIVO CODAC nº 67 de 13/12/2013</t>
        </is>
      </c>
      <c r="D1477" s="150" t="n"/>
      <c r="E1477" s="151" t="n"/>
    </row>
    <row r="1478" ht="15.75" customHeight="1" s="85" thickBot="1">
      <c r="A1478" s="152" t="n"/>
      <c r="B1478" s="153" t="n"/>
      <c r="C1478" s="88" t="inlineStr">
        <is>
          <t>ATO DECLARATÓRIO EXECUTIVO CODAC nº 17 de 23/05/2014</t>
        </is>
      </c>
      <c r="D1478" s="153" t="n"/>
      <c r="E1478" s="154" t="n"/>
    </row>
    <row r="1479" ht="29.25" customHeight="1" s="85" thickBot="1">
      <c r="A1479" s="113" t="n">
        <v>3928</v>
      </c>
      <c r="B1479" s="90" t="inlineStr">
        <is>
          <t>IPI - Vinculado Importação - Conversão Depósito Judicial</t>
        </is>
      </c>
      <c r="C1479" s="91" t="inlineStr">
        <is>
          <t>ATO DECLARATÓRIO EXECUTIVO CODAC nº 95 de 11/10/2012</t>
        </is>
      </c>
      <c r="D1479" s="92" t="n">
        <v>367</v>
      </c>
      <c r="E1479" s="97" t="n">
        <v>41193</v>
      </c>
    </row>
    <row r="1480">
      <c r="A1480" s="155" t="n">
        <v>3932</v>
      </c>
      <c r="B1480" s="156" t="inlineStr">
        <is>
          <t>Reabertura Lei nº 11.941, de 2009 - RFB - Demais Débitos - Parcelamento de Saldo Remanescente dos Programas Refis, Paes, Paex e Parcelamentos Ordinários - Art. 3º</t>
        </is>
      </c>
      <c r="C1480" s="87" t="inlineStr">
        <is>
          <t>ATO DECLARATÓRIO EXECUTIVO CODAC nº 55 de 18/10/2013</t>
        </is>
      </c>
      <c r="D1480" s="157" t="n">
        <v>41568</v>
      </c>
      <c r="E1480" s="158" t="n"/>
    </row>
    <row r="1481">
      <c r="A1481" s="149" t="n"/>
      <c r="B1481" s="150" t="n"/>
      <c r="C1481" s="87" t="inlineStr">
        <is>
          <t>ATO DECLARATÓRIO EXECUTIVO CODAC nº 67 de 13/12/2013</t>
        </is>
      </c>
      <c r="D1481" s="150" t="n"/>
      <c r="E1481" s="151" t="n"/>
    </row>
    <row r="1482" ht="15.75" customHeight="1" s="85" thickBot="1">
      <c r="A1482" s="152" t="n"/>
      <c r="B1482" s="153" t="n"/>
      <c r="C1482" s="88" t="inlineStr">
        <is>
          <t>ATO DECLARATÓRIO EXECUTIVO CODAC nº 17 de 23/05/2014</t>
        </is>
      </c>
      <c r="D1482" s="153" t="n"/>
      <c r="E1482" s="154" t="n"/>
    </row>
    <row r="1483">
      <c r="A1483" s="159" t="n">
        <v>3955</v>
      </c>
      <c r="B1483" s="160" t="inlineStr">
        <is>
          <t>Reabertura Lei nº 11.941, de 2009 - RFB - Parcelamento Dívida Decorrente de Aproveitamento Indevido de Créditos de IPI - Art. 2º</t>
        </is>
      </c>
      <c r="C1483" s="93" t="inlineStr">
        <is>
          <t>ATO DECLARATÓRIO EXECUTIVO CODAC nº 55 de 18/10/2013</t>
        </is>
      </c>
      <c r="D1483" s="161" t="n">
        <v>41568</v>
      </c>
      <c r="E1483" s="162" t="n"/>
    </row>
    <row r="1484">
      <c r="A1484" s="149" t="n"/>
      <c r="B1484" s="150" t="n"/>
      <c r="C1484" s="93" t="inlineStr">
        <is>
          <t>ATO DECLARATÓRIO EXECUTIVO CODAC nº 67 de 13/12/2013</t>
        </is>
      </c>
      <c r="D1484" s="150" t="n"/>
      <c r="E1484" s="151" t="n"/>
    </row>
    <row r="1485" ht="15.75" customHeight="1" s="85" thickBot="1">
      <c r="A1485" s="152" t="n"/>
      <c r="B1485" s="153" t="n"/>
      <c r="C1485" s="91" t="inlineStr">
        <is>
          <t>ATO DECLARATÓRIO EXECUTIVO CODAC nº 17 de 23/05/2014</t>
        </is>
      </c>
      <c r="D1485" s="153" t="n"/>
      <c r="E1485" s="154" t="n"/>
    </row>
    <row r="1486" ht="29.25" customHeight="1" s="85" thickBot="1">
      <c r="A1486" s="105" t="n">
        <v>3961</v>
      </c>
      <c r="B1486" s="95" t="inlineStr">
        <is>
          <t>Royalties Até 5% - Art. 2º da Lei nº 12.858/2013</t>
        </is>
      </c>
      <c r="C1486" s="88" t="inlineStr">
        <is>
          <t>ATO DECLARATÓRIO EXECUTIVO CODAC nº 56 de 18/10/2013</t>
        </is>
      </c>
      <c r="D1486" s="96" t="n">
        <v>41568</v>
      </c>
      <c r="E1486" s="99" t="n"/>
    </row>
    <row r="1487" ht="29.25" customHeight="1" s="85" thickBot="1">
      <c r="A1487" s="113" t="n">
        <v>3978</v>
      </c>
      <c r="B1487" s="90" t="inlineStr">
        <is>
          <t>Royalties Excedente a 5% - Art. 2º da Lei nº 12.858/2013</t>
        </is>
      </c>
      <c r="C1487" s="91" t="inlineStr">
        <is>
          <t>ATO DECLARATÓRIO EXECUTIVO CODAC nº 56 de 18/10/2013</t>
        </is>
      </c>
      <c r="D1487" s="92" t="n">
        <v>41568</v>
      </c>
      <c r="E1487" s="98" t="n"/>
    </row>
    <row r="1488" ht="29.25" customHeight="1" s="85" thickBot="1">
      <c r="A1488" s="105" t="n">
        <v>3981</v>
      </c>
      <c r="B1488" s="95" t="inlineStr">
        <is>
          <t>Produto Depósitos Abandonados</t>
        </is>
      </c>
      <c r="C1488" s="88" t="inlineStr">
        <is>
          <t>INSTRUÇÃO NORMATIVA RFB nº 40 de 09/08/1978</t>
        </is>
      </c>
      <c r="D1488" s="96" t="n">
        <v>367</v>
      </c>
      <c r="E1488" s="99" t="n"/>
    </row>
    <row r="1489" ht="29.25" customHeight="1" s="85" thickBot="1">
      <c r="A1489" s="113" t="n">
        <v>3990</v>
      </c>
      <c r="B1489" s="90" t="inlineStr">
        <is>
          <t>Participação Especial - Art. 2º da Lei nº 12.858/2013</t>
        </is>
      </c>
      <c r="C1489" s="91" t="inlineStr">
        <is>
          <t>ATO DECLARATÓRIO EXECUTIVO CODAC nº 56 de 18/10/2013</t>
        </is>
      </c>
      <c r="D1489" s="92" t="n">
        <v>41568</v>
      </c>
      <c r="E1489" s="98" t="n"/>
    </row>
    <row r="1490">
      <c r="A1490" s="155" t="n">
        <v>4007</v>
      </c>
      <c r="B1490" s="156" t="inlineStr">
        <is>
          <t>Lei nº 12.865, de 2013 - RFB - Parcelamento PIS/COFINS - Instituições Financeiras e Cia Seguradoras - Art. 39, Caput</t>
        </is>
      </c>
      <c r="C1490" s="87" t="inlineStr">
        <is>
          <t>ATO DECLARATÓRIO EXECUTIVO CODAC nº 55 de 18/10/2013</t>
        </is>
      </c>
      <c r="D1490" s="157" t="n">
        <v>41568</v>
      </c>
      <c r="E1490" s="158" t="n"/>
    </row>
    <row r="1491">
      <c r="A1491" s="149" t="n"/>
      <c r="B1491" s="150" t="n"/>
      <c r="C1491" s="87" t="inlineStr">
        <is>
          <t>ATO DECLARATÓRIO EXECUTIVO CODAC nº 67 de 13/12/2013</t>
        </is>
      </c>
      <c r="D1491" s="150" t="n"/>
      <c r="E1491" s="151" t="n"/>
    </row>
    <row r="1492" ht="15.75" customHeight="1" s="85" thickBot="1">
      <c r="A1492" s="152" t="n"/>
      <c r="B1492" s="153" t="n"/>
      <c r="C1492" s="88" t="inlineStr">
        <is>
          <t>ATO DECLARATÓRIO EXECUTIVO CODAC nº 17 de 23/05/2014</t>
        </is>
      </c>
      <c r="D1492" s="153" t="n"/>
      <c r="E1492" s="154" t="n"/>
    </row>
    <row r="1493">
      <c r="A1493" s="159" t="n">
        <v>4013</v>
      </c>
      <c r="B1493" s="160" t="inlineStr">
        <is>
          <t>Lei nº 12.865, de 2013 - PGFN - Parcelamento PIS/COFINS - Instituições Financeiras e Cia Seguradoras - Art. 39, Caput</t>
        </is>
      </c>
      <c r="C1493" s="93" t="inlineStr">
        <is>
          <t>ATO DECLARATÓRIO EXECUTIVO CODAC nº 55 de 18/10/2013</t>
        </is>
      </c>
      <c r="D1493" s="161" t="n">
        <v>41568</v>
      </c>
      <c r="E1493" s="162" t="n"/>
    </row>
    <row r="1494">
      <c r="A1494" s="149" t="n"/>
      <c r="B1494" s="150" t="n"/>
      <c r="C1494" s="93" t="inlineStr">
        <is>
          <t>ATO DECLARATÓRIO EXECUTIVO CODAC nº 67 de 13/12/2013</t>
        </is>
      </c>
      <c r="D1494" s="150" t="n"/>
      <c r="E1494" s="151" t="n"/>
    </row>
    <row r="1495" ht="15.75" customHeight="1" s="85" thickBot="1">
      <c r="A1495" s="152" t="n"/>
      <c r="B1495" s="153" t="n"/>
      <c r="C1495" s="91" t="inlineStr">
        <is>
          <t>ATO DECLARATÓRIO EXECUTIVO CODAC nº 17 de 23/05/2014</t>
        </is>
      </c>
      <c r="D1495" s="153" t="n"/>
      <c r="E1495" s="154" t="n"/>
    </row>
    <row r="1496">
      <c r="A1496" s="155" t="n">
        <v>4020</v>
      </c>
      <c r="B1496" s="156" t="inlineStr">
        <is>
          <t>Lei 12.865, de 2013 - RFB - Parcelamento PIS/COFINS - Art. 39, § 1º</t>
        </is>
      </c>
      <c r="C1496" s="87" t="inlineStr">
        <is>
          <t>ATO DECLARATÓRIO EXECUTIVO CODAC nº 55 de 18/10/2013</t>
        </is>
      </c>
      <c r="D1496" s="157" t="n">
        <v>41568</v>
      </c>
      <c r="E1496" s="158" t="n"/>
    </row>
    <row r="1497">
      <c r="A1497" s="149" t="n"/>
      <c r="B1497" s="150" t="n"/>
      <c r="C1497" s="87" t="inlineStr">
        <is>
          <t>ATO DECLARATÓRIO EXECUTIVO CODAC nº 67 de 13/12/2013</t>
        </is>
      </c>
      <c r="D1497" s="150" t="n"/>
      <c r="E1497" s="151" t="n"/>
    </row>
    <row r="1498" ht="15.75" customHeight="1" s="85" thickBot="1">
      <c r="A1498" s="152" t="n"/>
      <c r="B1498" s="153" t="n"/>
      <c r="C1498" s="88" t="inlineStr">
        <is>
          <t>ATO DECLARATÓRIO EXECUTIVO CODAC nº 17 de 23/05/2014</t>
        </is>
      </c>
      <c r="D1498" s="153" t="n"/>
      <c r="E1498" s="154" t="n"/>
    </row>
    <row r="1499" ht="15.75" customHeight="1" s="85" thickBot="1">
      <c r="A1499" s="113" t="n">
        <v>4028</v>
      </c>
      <c r="B1499" s="90" t="inlineStr">
        <is>
          <t>IOF - Ouro Ativo Financeiro</t>
        </is>
      </c>
      <c r="C1499" s="91" t="inlineStr">
        <is>
          <t>INSTRUÇÃO NORMATIVA RFB nº 72 de 12/07/1989</t>
        </is>
      </c>
      <c r="D1499" s="92" t="n">
        <v>367</v>
      </c>
      <c r="E1499" s="98" t="n"/>
    </row>
    <row r="1500">
      <c r="A1500" s="155" t="n">
        <v>4042</v>
      </c>
      <c r="B1500" s="156" t="inlineStr">
        <is>
          <t>Lei 12.865, de 2013 - PGFN - Parcelamento PIS/COFINS - Art. 39, § 1º</t>
        </is>
      </c>
      <c r="C1500" s="87" t="inlineStr">
        <is>
          <t>ATO DECLARATÓRIO EXECUTIVO CODAC nº 55 de 18/10/2013</t>
        </is>
      </c>
      <c r="D1500" s="157" t="n">
        <v>41568</v>
      </c>
      <c r="E1500" s="158" t="n"/>
    </row>
    <row r="1501">
      <c r="A1501" s="149" t="n"/>
      <c r="B1501" s="150" t="n"/>
      <c r="C1501" s="87" t="inlineStr">
        <is>
          <t>ATO DECLARATÓRIO EXECUTIVO CODAC nº 67 de 13/12/2013</t>
        </is>
      </c>
      <c r="D1501" s="150" t="n"/>
      <c r="E1501" s="151" t="n"/>
    </row>
    <row r="1502" ht="15.75" customHeight="1" s="85" thickBot="1">
      <c r="A1502" s="152" t="n"/>
      <c r="B1502" s="153" t="n"/>
      <c r="C1502" s="88" t="inlineStr">
        <is>
          <t>ATO DECLARATÓRIO EXECUTIVO CODAC nº 17 de 23/05/2014</t>
        </is>
      </c>
      <c r="D1502" s="153" t="n"/>
      <c r="E1502" s="154" t="n"/>
    </row>
    <row r="1503">
      <c r="A1503" s="159" t="n">
        <v>4059</v>
      </c>
      <c r="B1503" s="160" t="inlineStr">
        <is>
          <t>Lei nº 12.865, de 2013 - RFB - Parcelamento IRPJ/CSLL - Art. 40</t>
        </is>
      </c>
      <c r="C1503" s="93" t="inlineStr">
        <is>
          <t>ATO DECLARATÓRIO EXECUTIVO CODAC nº 55 de 18/10/2013</t>
        </is>
      </c>
      <c r="D1503" s="161" t="n">
        <v>41568</v>
      </c>
      <c r="E1503" s="162" t="n"/>
    </row>
    <row r="1504">
      <c r="A1504" s="149" t="n"/>
      <c r="B1504" s="150" t="n"/>
      <c r="C1504" s="93" t="inlineStr">
        <is>
          <t>ATO DECLARATÓRIO EXECUTIVO CODAC nº 67 de 13/12/2013</t>
        </is>
      </c>
      <c r="D1504" s="150" t="n"/>
      <c r="E1504" s="151" t="n"/>
    </row>
    <row r="1505" ht="15.75" customHeight="1" s="85" thickBot="1">
      <c r="A1505" s="152" t="n"/>
      <c r="B1505" s="153" t="n"/>
      <c r="C1505" s="91" t="inlineStr">
        <is>
          <t>ATO DECLARATÓRIO EXECUTIVO CODAC nº 17 de 23/05/2014</t>
        </is>
      </c>
      <c r="D1505" s="153" t="n"/>
      <c r="E1505" s="154" t="n"/>
    </row>
    <row r="1506">
      <c r="A1506" s="155" t="n">
        <v>4065</v>
      </c>
      <c r="B1506" s="156" t="inlineStr">
        <is>
          <t>Lei nº 12.865, de 2013 - PGFN - Parcelamento IRPJ/CSLL - Art. 40</t>
        </is>
      </c>
      <c r="C1506" s="87" t="inlineStr">
        <is>
          <t>ATO DECLARATÓRIO EXECUTIVO CODAC nº 55 de 18/10/2013</t>
        </is>
      </c>
      <c r="D1506" s="157" t="n">
        <v>41568</v>
      </c>
      <c r="E1506" s="158" t="n"/>
    </row>
    <row r="1507">
      <c r="A1507" s="149" t="n"/>
      <c r="B1507" s="150" t="n"/>
      <c r="C1507" s="87" t="inlineStr">
        <is>
          <t>ATO DECLARATÓRIO EXECUTIVO CODAC nº 67 de 13/12/2013</t>
        </is>
      </c>
      <c r="D1507" s="150" t="n"/>
      <c r="E1507" s="151" t="n"/>
    </row>
    <row r="1508" ht="15.75" customHeight="1" s="85" thickBot="1">
      <c r="A1508" s="152" t="n"/>
      <c r="B1508" s="153" t="n"/>
      <c r="C1508" s="88" t="inlineStr">
        <is>
          <t>ATO DECLARATÓRIO EXECUTIVO CODAC nº 17 de 23/05/2014</t>
        </is>
      </c>
      <c r="D1508" s="153" t="n"/>
      <c r="E1508" s="154" t="n"/>
    </row>
    <row r="1509">
      <c r="A1509" s="159" t="n">
        <v>4071</v>
      </c>
      <c r="B1509" s="160" t="inlineStr">
        <is>
          <t>Lei nº 12.865, de 2013 - RFB - Pagamento à Vista - PIS/COFINS - Instituições Financeiras e Cia Seguradoras - Art. 39, Caput</t>
        </is>
      </c>
      <c r="C1509" s="93" t="inlineStr">
        <is>
          <t>ATO DECLARATÓRIO EXECUTIVO CODAC nº 55 de 18/10/2013</t>
        </is>
      </c>
      <c r="D1509" s="161" t="n">
        <v>41568</v>
      </c>
      <c r="E1509" s="162" t="n"/>
    </row>
    <row r="1510">
      <c r="A1510" s="149" t="n"/>
      <c r="B1510" s="150" t="n"/>
      <c r="C1510" s="93" t="inlineStr">
        <is>
          <t>ATO DECLARATÓRIO EXECUTIVO CODAC nº 67 de 13/12/2013</t>
        </is>
      </c>
      <c r="D1510" s="150" t="n"/>
      <c r="E1510" s="151" t="n"/>
    </row>
    <row r="1511" ht="15.75" customHeight="1" s="85" thickBot="1">
      <c r="A1511" s="152" t="n"/>
      <c r="B1511" s="153" t="n"/>
      <c r="C1511" s="91" t="inlineStr">
        <is>
          <t>ATO DECLARATÓRIO EXECUTIVO CODAC nº 17 de 23/05/2014</t>
        </is>
      </c>
      <c r="D1511" s="153" t="n"/>
      <c r="E1511" s="154" t="n"/>
    </row>
    <row r="1512" ht="43.5" customHeight="1" s="85" thickBot="1">
      <c r="A1512" s="105" t="n">
        <v>4072</v>
      </c>
      <c r="B1512" s="95" t="inlineStr">
        <is>
          <t>Fundaf-Atividade Extraordinária de Fiscalização e Controle Aduaneiro</t>
        </is>
      </c>
      <c r="C1512" s="88" t="inlineStr">
        <is>
          <t>ATO DECLARATÓRIO EXECUTIVO CORAT nº 95 de 04/12/2006</t>
        </is>
      </c>
      <c r="D1512" s="96" t="n">
        <v>39056</v>
      </c>
      <c r="E1512" s="99" t="n"/>
    </row>
    <row r="1513" ht="72" customHeight="1" s="85" thickBot="1">
      <c r="A1513" s="113" t="n">
        <v>4085</v>
      </c>
      <c r="B1513" s="90" t="inlineStr">
        <is>
          <t>Retenção de Contribuições sobre Pagamentos dos Estados, DF e Municípios pela Aquisição de Bens e Serviços - CSLL, Cofins e PIS</t>
        </is>
      </c>
      <c r="C1513" s="91" t="inlineStr">
        <is>
          <t>INSTRUÇÃO NORMATIVA RFB nº 475 de 06/12/2004</t>
        </is>
      </c>
      <c r="D1513" s="92" t="n">
        <v>38336</v>
      </c>
      <c r="E1513" s="98" t="n"/>
    </row>
    <row r="1514">
      <c r="A1514" s="155" t="n">
        <v>4088</v>
      </c>
      <c r="B1514" s="156" t="inlineStr">
        <is>
          <t>Lei nº 12.865, de 2013 - PGFN - Pagamento à Vista - PIS/COFINS - Instituições Financeiras e Cia Seguradoras - Art. 39, Caput</t>
        </is>
      </c>
      <c r="C1514" s="87" t="inlineStr">
        <is>
          <t>ATO DECLARATÓRIO EXECUTIVO CODAC nº 55 de 18/10/2013</t>
        </is>
      </c>
      <c r="D1514" s="157" t="n">
        <v>41568</v>
      </c>
      <c r="E1514" s="158" t="n"/>
    </row>
    <row r="1515">
      <c r="A1515" s="149" t="n"/>
      <c r="B1515" s="150" t="n"/>
      <c r="C1515" s="87" t="inlineStr">
        <is>
          <t>ATO DECLARATÓRIO EXECUTIVO CODAC nº 67 de 13/12/2013</t>
        </is>
      </c>
      <c r="D1515" s="150" t="n"/>
      <c r="E1515" s="151" t="n"/>
    </row>
    <row r="1516" ht="15.75" customHeight="1" s="85" thickBot="1">
      <c r="A1516" s="152" t="n"/>
      <c r="B1516" s="153" t="n"/>
      <c r="C1516" s="88" t="inlineStr">
        <is>
          <t>ATO DECLARATÓRIO EXECUTIVO CODAC nº 17 de 23/05/2014</t>
        </is>
      </c>
      <c r="D1516" s="153" t="n"/>
      <c r="E1516" s="154" t="n"/>
    </row>
    <row r="1517">
      <c r="A1517" s="159" t="n">
        <v>4094</v>
      </c>
      <c r="B1517" s="160" t="inlineStr">
        <is>
          <t>Lei 12.865, de 2013 - RFB - Pagamento à Vista - PIS/COFINS - Art. 39, § 1º</t>
        </is>
      </c>
      <c r="C1517" s="93" t="inlineStr">
        <is>
          <t>ATO DECLARATÓRIO EXECUTIVO CODAC nº 55 de 18/10/2013</t>
        </is>
      </c>
      <c r="D1517" s="161" t="n">
        <v>41568</v>
      </c>
      <c r="E1517" s="162" t="n"/>
    </row>
    <row r="1518">
      <c r="A1518" s="149" t="n"/>
      <c r="B1518" s="150" t="n"/>
      <c r="C1518" s="93" t="inlineStr">
        <is>
          <t>ATO DECLARATÓRIO EXECUTIVO CODAC nº 67 de 13/12/2013</t>
        </is>
      </c>
      <c r="D1518" s="150" t="n"/>
      <c r="E1518" s="151" t="n"/>
    </row>
    <row r="1519" ht="15.75" customHeight="1" s="85" thickBot="1">
      <c r="A1519" s="152" t="n"/>
      <c r="B1519" s="153" t="n"/>
      <c r="C1519" s="91" t="inlineStr">
        <is>
          <t>ATO DECLARATÓRIO EXECUTIVO CODAC nº 17 de 23/05/2014</t>
        </is>
      </c>
      <c r="D1519" s="153" t="n"/>
      <c r="E1519" s="154" t="n"/>
    </row>
    <row r="1520">
      <c r="A1520" s="155" t="n">
        <v>4095</v>
      </c>
      <c r="B1520" s="156" t="inlineStr">
        <is>
          <t>Regime Especial de Tributação do Patrimônio de Afetação</t>
        </is>
      </c>
      <c r="C1520" s="87" t="inlineStr">
        <is>
          <t>INSTRUÇÃO NORMATIVA RFB nº 474 de 03/12/2004</t>
        </is>
      </c>
      <c r="D1520" s="157" t="n">
        <v>38327</v>
      </c>
      <c r="E1520" s="158" t="n"/>
    </row>
    <row r="1521">
      <c r="A1521" s="149" t="n"/>
      <c r="B1521" s="150" t="n"/>
      <c r="C1521" s="87" t="inlineStr">
        <is>
          <t>INSTRUÇÃO NORMATIVA RFB nº 689 de 13/11/2006</t>
        </is>
      </c>
      <c r="D1521" s="150" t="n"/>
      <c r="E1521" s="151" t="n"/>
    </row>
    <row r="1522">
      <c r="A1522" s="149" t="n"/>
      <c r="B1522" s="150" t="n"/>
      <c r="C1522" s="87" t="inlineStr">
        <is>
          <t>INSTRUÇÃO NORMATIVA RFB nº 934 de 27/04/2009</t>
        </is>
      </c>
      <c r="D1522" s="150" t="n"/>
      <c r="E1522" s="151" t="n"/>
    </row>
    <row r="1523" ht="15.75" customHeight="1" s="85" thickBot="1">
      <c r="A1523" s="152" t="n"/>
      <c r="B1523" s="153" t="n"/>
      <c r="C1523" s="88" t="inlineStr">
        <is>
          <t>INSTRUÇÃO NORMATIVA RFB nº 1435 de 30/12/2013</t>
        </is>
      </c>
      <c r="D1523" s="153" t="n"/>
      <c r="E1523" s="154" t="n"/>
    </row>
    <row r="1524">
      <c r="A1524" s="159" t="n">
        <v>4104</v>
      </c>
      <c r="B1524" s="160" t="inlineStr">
        <is>
          <t>Lei 12.865, de 2013 - PGFN - Pagamento à Vista - PIS/COFINS - Art. 39, § 1º</t>
        </is>
      </c>
      <c r="C1524" s="93" t="inlineStr">
        <is>
          <t>ATO DECLARATÓRIO EXECUTIVO CODAC nº 55 de 18/10/2013</t>
        </is>
      </c>
      <c r="D1524" s="161" t="n">
        <v>41568</v>
      </c>
      <c r="E1524" s="162" t="n"/>
    </row>
    <row r="1525">
      <c r="A1525" s="149" t="n"/>
      <c r="B1525" s="150" t="n"/>
      <c r="C1525" s="93" t="inlineStr">
        <is>
          <t>ATO DECLARATÓRIO EXECUTIVO CODAC nº 67 de 13/12/2013</t>
        </is>
      </c>
      <c r="D1525" s="150" t="n"/>
      <c r="E1525" s="151" t="n"/>
    </row>
    <row r="1526" ht="15.75" customHeight="1" s="85" thickBot="1">
      <c r="A1526" s="152" t="n"/>
      <c r="B1526" s="153" t="n"/>
      <c r="C1526" s="91" t="inlineStr">
        <is>
          <t>ATO DECLARATÓRIO EXECUTIVO CODAC nº 17 de 23/05/2014</t>
        </is>
      </c>
      <c r="D1526" s="153" t="n"/>
      <c r="E1526" s="154" t="n"/>
    </row>
    <row r="1527">
      <c r="A1527" s="155" t="n">
        <v>4110</v>
      </c>
      <c r="B1527" s="156" t="inlineStr">
        <is>
          <t>Lei nº 12.865, de 2013 - RFB - Pagamento à Vista - IRPJ/CSLL - Art. 40</t>
        </is>
      </c>
      <c r="C1527" s="87" t="inlineStr">
        <is>
          <t>ATO DECLARATÓRIO EXECUTIVO CODAC nº 55 de 18/10/2013</t>
        </is>
      </c>
      <c r="D1527" s="157" t="n">
        <v>41568</v>
      </c>
      <c r="E1527" s="158" t="n"/>
    </row>
    <row r="1528">
      <c r="A1528" s="149" t="n"/>
      <c r="B1528" s="150" t="n"/>
      <c r="C1528" s="87" t="inlineStr">
        <is>
          <t>ATO DECLARATÓRIO EXECUTIVO CODAC nº 67 de 13/12/2013</t>
        </is>
      </c>
      <c r="D1528" s="150" t="n"/>
      <c r="E1528" s="151" t="n"/>
    </row>
    <row r="1529" ht="15.75" customHeight="1" s="85" thickBot="1">
      <c r="A1529" s="152" t="n"/>
      <c r="B1529" s="153" t="n"/>
      <c r="C1529" s="88" t="inlineStr">
        <is>
          <t>ATO DECLARATÓRIO EXECUTIVO CODAC nº 17 de 23/05/2014</t>
        </is>
      </c>
      <c r="D1529" s="153" t="n"/>
      <c r="E1529" s="154" t="n"/>
    </row>
    <row r="1530">
      <c r="A1530" s="159" t="n">
        <v>4112</v>
      </c>
      <c r="B1530" s="160" t="inlineStr">
        <is>
          <t>IRPJ - Regime Especial de Tributação do Patrimônio de Afetação</t>
        </is>
      </c>
      <c r="C1530" s="93" t="inlineStr">
        <is>
          <t>INSTRUÇÃO NORMATIVA RFB nº 474 de 03/12/2004</t>
        </is>
      </c>
      <c r="D1530" s="161" t="n">
        <v>38327</v>
      </c>
      <c r="E1530" s="162" t="n"/>
    </row>
    <row r="1531">
      <c r="A1531" s="149" t="n"/>
      <c r="B1531" s="150" t="n"/>
      <c r="C1531" s="93" t="inlineStr">
        <is>
          <t>INSTRUÇÃO NORMATIVA RFB nº 689 de 13/11/2006</t>
        </is>
      </c>
      <c r="D1531" s="150" t="n"/>
      <c r="E1531" s="151" t="n"/>
    </row>
    <row r="1532">
      <c r="A1532" s="149" t="n"/>
      <c r="B1532" s="150" t="n"/>
      <c r="C1532" s="93" t="inlineStr">
        <is>
          <t>INSTRUÇÃO NORMATIVA RFB nº 934 de 27/04/2009</t>
        </is>
      </c>
      <c r="D1532" s="150" t="n"/>
      <c r="E1532" s="151" t="n"/>
    </row>
    <row r="1533" ht="15.75" customHeight="1" s="85" thickBot="1">
      <c r="A1533" s="152" t="n"/>
      <c r="B1533" s="153" t="n"/>
      <c r="C1533" s="91" t="inlineStr">
        <is>
          <t>INSTRUÇÃO NORMATIVA RFB nº 1435 de 30/12/2013</t>
        </is>
      </c>
      <c r="D1533" s="153" t="n"/>
      <c r="E1533" s="154" t="n"/>
    </row>
    <row r="1534">
      <c r="A1534" s="155" t="n">
        <v>4127</v>
      </c>
      <c r="B1534" s="156" t="inlineStr">
        <is>
          <t>Lei nº 12.865, de 2013 - PGFN - Pagamento à Vista - IRPJ/CSLL - Art. 40</t>
        </is>
      </c>
      <c r="C1534" s="87" t="inlineStr">
        <is>
          <t>ATO DECLARATÓRIO EXECUTIVO CODAC nº 55 de 18/10/2013</t>
        </is>
      </c>
      <c r="D1534" s="157" t="n">
        <v>41568</v>
      </c>
      <c r="E1534" s="158" t="n"/>
    </row>
    <row r="1535">
      <c r="A1535" s="149" t="n"/>
      <c r="B1535" s="150" t="n"/>
      <c r="C1535" s="87" t="inlineStr">
        <is>
          <t>ATO DECLARATÓRIO EXECUTIVO CODAC nº 67 de 13/12/2013</t>
        </is>
      </c>
      <c r="D1535" s="150" t="n"/>
      <c r="E1535" s="151" t="n"/>
    </row>
    <row r="1536" ht="15.75" customHeight="1" s="85" thickBot="1">
      <c r="A1536" s="152" t="n"/>
      <c r="B1536" s="153" t="n"/>
      <c r="C1536" s="88" t="inlineStr">
        <is>
          <t>ATO DECLARATÓRIO EXECUTIVO CODAC nº 17 de 23/05/2014</t>
        </is>
      </c>
      <c r="D1536" s="153" t="n"/>
      <c r="E1536" s="154" t="n"/>
    </row>
    <row r="1537" ht="29.25" customHeight="1" s="85" thickBot="1">
      <c r="A1537" s="113" t="n">
        <v>4133</v>
      </c>
      <c r="B1537" s="90" t="inlineStr">
        <is>
          <t>R D Ativa - Contribuição Previdenciária Segurados</t>
        </is>
      </c>
      <c r="C1537" s="91" t="inlineStr">
        <is>
          <t>ATO DECLARATÓRIO EXECUTIVO CODAC nº 60 de 10/12/2013</t>
        </is>
      </c>
      <c r="D1537" s="92" t="n">
        <v>41619</v>
      </c>
      <c r="E1537" s="98" t="n"/>
    </row>
    <row r="1538">
      <c r="A1538" s="155" t="n">
        <v>4138</v>
      </c>
      <c r="B1538" s="156" t="inlineStr">
        <is>
          <t>PIS - Regime Especial de Tributação do Patrimônio de Afetação</t>
        </is>
      </c>
      <c r="C1538" s="87" t="inlineStr">
        <is>
          <t>INSTRUÇÃO NORMATIVA RFB nº 474 de 03/12/2004</t>
        </is>
      </c>
      <c r="D1538" s="157" t="n">
        <v>38327</v>
      </c>
      <c r="E1538" s="158" t="n"/>
    </row>
    <row r="1539">
      <c r="A1539" s="149" t="n"/>
      <c r="B1539" s="150" t="n"/>
      <c r="C1539" s="87" t="inlineStr">
        <is>
          <t>INSTRUÇÃO NORMATIVA RFB nº 689 de 13/11/2006</t>
        </is>
      </c>
      <c r="D1539" s="150" t="n"/>
      <c r="E1539" s="151" t="n"/>
    </row>
    <row r="1540">
      <c r="A1540" s="149" t="n"/>
      <c r="B1540" s="150" t="n"/>
      <c r="C1540" s="87" t="inlineStr">
        <is>
          <t>INSTRUÇÃO NORMATIVA RFB nº 934 de 27/04/2009</t>
        </is>
      </c>
      <c r="D1540" s="150" t="n"/>
      <c r="E1540" s="151" t="n"/>
    </row>
    <row r="1541" ht="15.75" customHeight="1" s="85" thickBot="1">
      <c r="A1541" s="152" t="n"/>
      <c r="B1541" s="153" t="n"/>
      <c r="C1541" s="88" t="inlineStr">
        <is>
          <t>INSTRUÇÃO NORMATIVA RFB nº 1435 de 30/12/2013</t>
        </is>
      </c>
      <c r="D1541" s="153" t="n"/>
      <c r="E1541" s="154" t="n"/>
    </row>
    <row r="1542">
      <c r="A1542" s="159" t="n">
        <v>4153</v>
      </c>
      <c r="B1542" s="160" t="inlineStr">
        <is>
          <t>CSLL - Regime Especial de Tributação do Patrimônio de Afetação</t>
        </is>
      </c>
      <c r="C1542" s="93" t="inlineStr">
        <is>
          <t>INSTRUÇÃO NORMATIVA RFB nº 474 de 03/12/2004</t>
        </is>
      </c>
      <c r="D1542" s="161" t="n">
        <v>38327</v>
      </c>
      <c r="E1542" s="162" t="n"/>
    </row>
    <row r="1543">
      <c r="A1543" s="149" t="n"/>
      <c r="B1543" s="150" t="n"/>
      <c r="C1543" s="93" t="inlineStr">
        <is>
          <t>INSTRUÇÃO NORMATIVA RFB nº 689 de 13/11/2006</t>
        </is>
      </c>
      <c r="D1543" s="150" t="n"/>
      <c r="E1543" s="151" t="n"/>
    </row>
    <row r="1544">
      <c r="A1544" s="149" t="n"/>
      <c r="B1544" s="150" t="n"/>
      <c r="C1544" s="93" t="inlineStr">
        <is>
          <t>INSTRUÇÃO NORMATIVA RFB nº 934 de 27/04/2009</t>
        </is>
      </c>
      <c r="D1544" s="150" t="n"/>
      <c r="E1544" s="151" t="n"/>
    </row>
    <row r="1545" ht="15.75" customHeight="1" s="85" thickBot="1">
      <c r="A1545" s="152" t="n"/>
      <c r="B1545" s="153" t="n"/>
      <c r="C1545" s="91" t="inlineStr">
        <is>
          <t>INSTRUÇÃO NORMATIVA RFB nº 1435 de 30/12/2013</t>
        </is>
      </c>
      <c r="D1545" s="153" t="n"/>
      <c r="E1545" s="154" t="n"/>
    </row>
    <row r="1546" ht="29.25" customHeight="1" s="85" thickBot="1">
      <c r="A1546" s="105" t="n">
        <v>4156</v>
      </c>
      <c r="B1546" s="95" t="inlineStr">
        <is>
          <t>R D Ativa - Contribuição Empresa/Empregador</t>
        </is>
      </c>
      <c r="C1546" s="88" t="inlineStr">
        <is>
          <t>ATO DECLARATÓRIO EXECUTIVO CODAC nº 60 de 10/12/2013</t>
        </is>
      </c>
      <c r="D1546" s="96" t="n">
        <v>41619</v>
      </c>
      <c r="E1546" s="99" t="n"/>
    </row>
    <row r="1547" ht="43.5" customHeight="1" s="85" thickBot="1">
      <c r="A1547" s="113" t="n">
        <v>4162</v>
      </c>
      <c r="B1547" s="90" t="inlineStr">
        <is>
          <t>R D Ativa - Contribuição Risco Ambiental/Aposentadoria Especial</t>
        </is>
      </c>
      <c r="C1547" s="91" t="inlineStr">
        <is>
          <t>ATO DECLARATÓRIO EXECUTIVO CODAC nº 60 de 10/12/2013</t>
        </is>
      </c>
      <c r="D1547" s="92" t="n">
        <v>41619</v>
      </c>
      <c r="E1547" s="98" t="n"/>
    </row>
    <row r="1548">
      <c r="A1548" s="155" t="n">
        <v>4166</v>
      </c>
      <c r="B1548" s="156" t="inlineStr">
        <is>
          <t>Cofins - Regime Especial de Tributação do Patrimônio de Afetação</t>
        </is>
      </c>
      <c r="C1548" s="87" t="inlineStr">
        <is>
          <t>INSTRUÇÃO NORMATIVA RFB nº 474 de 03/12/2004</t>
        </is>
      </c>
      <c r="D1548" s="157" t="n">
        <v>38327</v>
      </c>
      <c r="E1548" s="158" t="n"/>
    </row>
    <row r="1549">
      <c r="A1549" s="149" t="n"/>
      <c r="B1549" s="150" t="n"/>
      <c r="C1549" s="87" t="inlineStr">
        <is>
          <t>INSTRUÇÃO NORMATIVA RFB nº 689 de 13/11/2006</t>
        </is>
      </c>
      <c r="D1549" s="150" t="n"/>
      <c r="E1549" s="151" t="n"/>
    </row>
    <row r="1550">
      <c r="A1550" s="149" t="n"/>
      <c r="B1550" s="150" t="n"/>
      <c r="C1550" s="87" t="inlineStr">
        <is>
          <t>INSTRUÇÃO NORMATIVA RFB nº 934 de 27/04/2009</t>
        </is>
      </c>
      <c r="D1550" s="150" t="n"/>
      <c r="E1550" s="151" t="n"/>
    </row>
    <row r="1551" ht="15.75" customHeight="1" s="85" thickBot="1">
      <c r="A1551" s="152" t="n"/>
      <c r="B1551" s="153" t="n"/>
      <c r="C1551" s="88" t="inlineStr">
        <is>
          <t>INSTRUÇÃO NORMATIVA RFB nº 1435 de 30/12/2013</t>
        </is>
      </c>
      <c r="D1551" s="153" t="n"/>
      <c r="E1551" s="154" t="n"/>
    </row>
    <row r="1552" ht="15.75" customHeight="1" s="85" thickBot="1">
      <c r="A1552" s="113" t="n">
        <v>4181</v>
      </c>
      <c r="B1552" s="90" t="inlineStr">
        <is>
          <t>IRPF - Cobrança</t>
        </is>
      </c>
      <c r="C1552" s="90" t="n"/>
      <c r="D1552" s="92" t="n">
        <v>367</v>
      </c>
      <c r="E1552" s="98" t="n"/>
    </row>
    <row r="1553" ht="43.5" customHeight="1" s="85" thickBot="1">
      <c r="A1553" s="105" t="n">
        <v>4185</v>
      </c>
      <c r="B1553" s="95" t="inlineStr">
        <is>
          <t>R D Ativa - Contribuição Sujeita a Retenção Previdenciária</t>
        </is>
      </c>
      <c r="C1553" s="88" t="inlineStr">
        <is>
          <t>ATO DECLARATÓRIO EXECUTIVO CODAC nº 60 de 10/12/2013</t>
        </is>
      </c>
      <c r="D1553" s="96" t="n">
        <v>41619</v>
      </c>
      <c r="E1553" s="99" t="n"/>
    </row>
    <row r="1554" ht="43.5" customHeight="1" s="85" thickBot="1">
      <c r="A1554" s="113" t="n">
        <v>4201</v>
      </c>
      <c r="B1554" s="90" t="inlineStr">
        <is>
          <t>R D Ativa - Contribuição Devida a Outras Entidades e Fundos - Salário Educação</t>
        </is>
      </c>
      <c r="C1554" s="91" t="inlineStr">
        <is>
          <t>ATO DECLARATÓRIO EXECUTIVO CODAC nº 60 de 10/12/2013</t>
        </is>
      </c>
      <c r="D1554" s="92" t="n">
        <v>41619</v>
      </c>
      <c r="E1554" s="98" t="n"/>
    </row>
    <row r="1555" ht="57.75" customHeight="1" s="85" thickBot="1">
      <c r="A1555" s="105" t="n">
        <v>4218</v>
      </c>
      <c r="B1555" s="95" t="inlineStr">
        <is>
          <t>R D Ativa - Contribuição Devida a Outras Entidades e Fundos - Serviço Nacional de Aprendizagem Rural - Senar</t>
        </is>
      </c>
      <c r="C1555" s="88" t="inlineStr">
        <is>
          <t>ATO DECLARATÓRIO EXECUTIVO CODAC nº 60 de 10/12/2013</t>
        </is>
      </c>
      <c r="D1555" s="96" t="n">
        <v>41619</v>
      </c>
      <c r="E1555" s="99" t="n"/>
    </row>
    <row r="1556" ht="29.25" customHeight="1" s="85" thickBot="1">
      <c r="A1556" s="113" t="n">
        <v>4221</v>
      </c>
      <c r="B1556" s="90" t="inlineStr">
        <is>
          <t>IPMF - Conversão Depósito Judicial</t>
        </is>
      </c>
      <c r="C1556" s="91" t="inlineStr">
        <is>
          <t>ATO DECLARATÓRIO EXECUTIVO CODAC nº 95 de 11/10/2012</t>
        </is>
      </c>
      <c r="D1556" s="92" t="n">
        <v>367</v>
      </c>
      <c r="E1556" s="97" t="n">
        <v>41193</v>
      </c>
    </row>
    <row r="1557" ht="72" customHeight="1" s="85" thickBot="1">
      <c r="A1557" s="105" t="n">
        <v>4224</v>
      </c>
      <c r="B1557" s="95" t="inlineStr">
        <is>
          <t>R D Ativa - Contribuição Devida a Outras Entidades e Fundos - Instituto Nacional de Colonização e Reforma Agrária - Incra</t>
        </is>
      </c>
      <c r="C1557" s="88" t="inlineStr">
        <is>
          <t>ATO DECLARATÓRIO EXECUTIVO CODAC nº 60 de 10/12/2013</t>
        </is>
      </c>
      <c r="D1557" s="96" t="n">
        <v>41619</v>
      </c>
      <c r="E1557" s="99" t="n"/>
    </row>
    <row r="1558" ht="43.5" customHeight="1" s="85" thickBot="1">
      <c r="A1558" s="113" t="n">
        <v>4230</v>
      </c>
      <c r="B1558" s="90" t="inlineStr">
        <is>
          <t>R D Ativa - Contribuição Devida a Outras Entidades e Fundos - Fundo Aeroviário</t>
        </is>
      </c>
      <c r="C1558" s="91" t="inlineStr">
        <is>
          <t>ATO DECLARATÓRIO EXECUTIVO CODAC nº 60 de 10/12/2013</t>
        </is>
      </c>
      <c r="D1558" s="92" t="n">
        <v>41619</v>
      </c>
      <c r="E1558" s="98" t="n"/>
    </row>
    <row r="1559" ht="29.25" customHeight="1" s="85" thickBot="1">
      <c r="A1559" s="105" t="n">
        <v>4234</v>
      </c>
      <c r="B1559" s="95" t="inlineStr">
        <is>
          <t>Cofins - Conversão Depósito Judicial</t>
        </is>
      </c>
      <c r="C1559" s="88" t="inlineStr">
        <is>
          <t>ATO DECLARATÓRIO EXECUTIVO CODAC nº 95 de 11/10/2012</t>
        </is>
      </c>
      <c r="D1559" s="96" t="n">
        <v>367</v>
      </c>
      <c r="E1559" s="100" t="n">
        <v>41193</v>
      </c>
    </row>
    <row r="1560">
      <c r="A1560" s="159" t="n">
        <v>4250</v>
      </c>
      <c r="B1560" s="160" t="inlineStr">
        <is>
          <t>Aneel - Parcelas da Reserva Global de Reversão</t>
        </is>
      </c>
      <c r="C1560" s="93" t="inlineStr">
        <is>
          <t>INSTRUÇÃO NORMATIVA RFB nº 81 de 28/09/1993</t>
        </is>
      </c>
      <c r="D1560" s="161" t="n">
        <v>367</v>
      </c>
      <c r="E1560" s="164" t="n">
        <v>39082</v>
      </c>
    </row>
    <row r="1561" ht="15.75" customHeight="1" s="85" thickBot="1">
      <c r="A1561" s="152" t="n"/>
      <c r="B1561" s="153" t="n"/>
      <c r="C1561" s="91" t="inlineStr">
        <is>
          <t>ATO DECLARATÓRIO EXECUTIVO CORAT nº 97 de 15/12/2006</t>
        </is>
      </c>
      <c r="D1561" s="153" t="n"/>
      <c r="E1561" s="154" t="n"/>
    </row>
    <row r="1562" ht="72" customHeight="1" s="85" thickBot="1">
      <c r="A1562" s="105" t="n">
        <v>4253</v>
      </c>
      <c r="B1562" s="95" t="inlineStr">
        <is>
          <t>R D Ativa - Contribuição Devida a Outras Entidades e Fundos - Fundo de Desenvolvimento do Ensino Profissional Marítimo - FDEPM</t>
        </is>
      </c>
      <c r="C1562" s="88" t="inlineStr">
        <is>
          <t>ATO DECLARATÓRIO EXECUTIVO CODAC nº 60 de 10/12/2013</t>
        </is>
      </c>
      <c r="D1562" s="96" t="n">
        <v>41619</v>
      </c>
      <c r="E1562" s="99" t="n"/>
    </row>
    <row r="1563" ht="72" customHeight="1" s="85" thickBot="1">
      <c r="A1563" s="113" t="n">
        <v>4260</v>
      </c>
      <c r="B1563" s="90" t="inlineStr">
        <is>
          <t>R D Ativa - Contribuição Devida a Outras Entidades e Fundos - Serviço Nacional de Aprendizagem do Transporte - Senat</t>
        </is>
      </c>
      <c r="C1563" s="91" t="inlineStr">
        <is>
          <t>ATO DECLARATÓRIO EXECUTIVO CODAC nº 60 de 10/12/2013</t>
        </is>
      </c>
      <c r="D1563" s="92" t="n">
        <v>41619</v>
      </c>
      <c r="E1563" s="98" t="n"/>
    </row>
    <row r="1564" ht="43.5" customHeight="1" s="85" thickBot="1">
      <c r="A1564" s="105" t="n">
        <v>4262</v>
      </c>
      <c r="B1564" s="95" t="inlineStr">
        <is>
          <t>Multa do Regime Disciplinar Aplicada a Rede Arrecadadora de Receitas Federais</t>
        </is>
      </c>
      <c r="C1564" s="88" t="inlineStr">
        <is>
          <t>PORTARIA CORAT nº 36 de 25/10/2001</t>
        </is>
      </c>
      <c r="D1564" s="96" t="n">
        <v>367</v>
      </c>
      <c r="E1564" s="99" t="n"/>
    </row>
    <row r="1565" ht="43.5" customHeight="1" s="85" thickBot="1">
      <c r="A1565" s="113" t="n">
        <v>4263</v>
      </c>
      <c r="B1565" s="90" t="inlineStr">
        <is>
          <t>Receita Dívida Ativa - Ressarcimentos ao Fundo Nacional de Saúde - FNS</t>
        </is>
      </c>
      <c r="C1565" s="91" t="inlineStr">
        <is>
          <t>ATO DECLARATÓRIO EXECUTIVO CORAT nº 98 de 29/11/2004</t>
        </is>
      </c>
      <c r="D1565" s="92" t="n">
        <v>38322</v>
      </c>
      <c r="E1565" s="98" t="n"/>
    </row>
    <row r="1566">
      <c r="A1566" s="155" t="n">
        <v>4275</v>
      </c>
      <c r="B1566" s="156" t="inlineStr">
        <is>
          <t>CPSSS - Contribuição Patronal para o Servidor Civil</t>
        </is>
      </c>
      <c r="C1566" s="87" t="inlineStr">
        <is>
          <t>ATO DECLARATÓRIO EXECUTIVO CORAT nº 30 de 19/05/2004</t>
        </is>
      </c>
      <c r="D1566" s="157" t="n">
        <v>367</v>
      </c>
      <c r="E1566" s="163" t="n">
        <v>38717</v>
      </c>
    </row>
    <row r="1567">
      <c r="A1567" s="149" t="n"/>
      <c r="B1567" s="150" t="n"/>
      <c r="C1567" s="87" t="inlineStr">
        <is>
          <t>ATO DECLARATÓRIO EXECUTIVO CORAT nº 55 de 26/07/2004</t>
        </is>
      </c>
      <c r="D1567" s="150" t="n"/>
      <c r="E1567" s="151" t="n"/>
    </row>
    <row r="1568" ht="15.75" customHeight="1" s="85" thickBot="1">
      <c r="A1568" s="152" t="n"/>
      <c r="B1568" s="153" t="n"/>
      <c r="C1568" s="88" t="inlineStr">
        <is>
          <t>ATO DECLARATÓRIO EXECUTIVO CORAT nº 97 de 15/12/2006</t>
        </is>
      </c>
      <c r="D1568" s="153" t="n"/>
      <c r="E1568" s="154" t="n"/>
    </row>
    <row r="1569" ht="57.75" customHeight="1" s="85" thickBot="1">
      <c r="A1569" s="113" t="n">
        <v>4276</v>
      </c>
      <c r="B1569" s="90" t="inlineStr">
        <is>
          <t>R D Ativa - Contribuição Devida a Outras Entidades e Fundos - Serviço Social de Transporte - Sest</t>
        </is>
      </c>
      <c r="C1569" s="91" t="inlineStr">
        <is>
          <t>ATO DECLARATÓRIO EXECUTIVO CODAC nº 60 de 10/12/2013</t>
        </is>
      </c>
      <c r="D1569" s="92" t="n">
        <v>41619</v>
      </c>
      <c r="E1569" s="98" t="n"/>
    </row>
    <row r="1570" ht="57.75" customHeight="1" s="85" thickBot="1">
      <c r="A1570" s="105" t="n">
        <v>4282</v>
      </c>
      <c r="B1570" s="95" t="inlineStr">
        <is>
          <t>R D Ativa - Contribuição Devida a Outras Entidades e Fundos - Serviço Nacional de Aprendizagem Industrial -Senai</t>
        </is>
      </c>
      <c r="C1570" s="88" t="inlineStr">
        <is>
          <t>ATO DECLARATÓRIO EXECUTIVO CODAC nº 60 de 10/12/2013</t>
        </is>
      </c>
      <c r="D1570" s="96" t="n">
        <v>41619</v>
      </c>
      <c r="E1570" s="99" t="n"/>
    </row>
    <row r="1571" ht="15.75" customHeight="1" s="85" thickBot="1">
      <c r="A1571" s="113" t="n">
        <v>4288</v>
      </c>
      <c r="B1571" s="90" t="inlineStr">
        <is>
          <t>Multa por Nota Fiscal</t>
        </is>
      </c>
      <c r="C1571" s="90" t="n"/>
      <c r="D1571" s="92" t="n">
        <v>367</v>
      </c>
      <c r="E1571" s="98" t="n"/>
    </row>
    <row r="1572" ht="15.75" customHeight="1" s="85" thickBot="1">
      <c r="A1572" s="105" t="n">
        <v>4290</v>
      </c>
      <c r="B1572" s="95" t="inlineStr">
        <is>
          <t>IOF - Operações Externas</t>
        </is>
      </c>
      <c r="C1572" s="95" t="n"/>
      <c r="D1572" s="96" t="n">
        <v>367</v>
      </c>
      <c r="E1572" s="99" t="n"/>
    </row>
    <row r="1573" ht="29.25" customHeight="1" s="85" thickBot="1">
      <c r="A1573" s="113" t="n">
        <v>4298</v>
      </c>
      <c r="B1573" s="90" t="inlineStr">
        <is>
          <t>Alienação outros Bens Móveis - outros</t>
        </is>
      </c>
      <c r="C1573" s="91" t="inlineStr">
        <is>
          <t>ATO DECLARATÓRIO EXECUTIVO CORAT nº 97 de 15/12/2006</t>
        </is>
      </c>
      <c r="D1573" s="92" t="n">
        <v>367</v>
      </c>
      <c r="E1573" s="97" t="n">
        <v>39082</v>
      </c>
    </row>
    <row r="1574" ht="57.75" customHeight="1" s="85" thickBot="1">
      <c r="A1574" s="105" t="n">
        <v>4299</v>
      </c>
      <c r="B1574" s="95" t="inlineStr">
        <is>
          <t>R D Ativa - Contribuição Devida a Outras Entidades e Fundos - Serviço Social da Industria - Sesi</t>
        </is>
      </c>
      <c r="C1574" s="88" t="inlineStr">
        <is>
          <t>ATO DECLARATÓRIO EXECUTIVO CODAC nº 60 de 10/12/2013</t>
        </is>
      </c>
      <c r="D1574" s="96" t="n">
        <v>41619</v>
      </c>
      <c r="E1574" s="99" t="n"/>
    </row>
    <row r="1575" ht="29.25" customHeight="1" s="85" thickBot="1">
      <c r="A1575" s="113" t="n">
        <v>4300</v>
      </c>
      <c r="B1575" s="90" t="inlineStr">
        <is>
          <t>Alienação do Domínio Útil de Bens Imóveis - SPU</t>
        </is>
      </c>
      <c r="C1575" s="91" t="inlineStr">
        <is>
          <t>ATO DECLARATÓRIO EXECUTIVO CODAC nº 19 de 31/03/2010</t>
        </is>
      </c>
      <c r="D1575" s="92" t="n">
        <v>367</v>
      </c>
      <c r="E1575" s="98" t="n"/>
    </row>
    <row r="1576" ht="72" customHeight="1" s="85" thickBot="1">
      <c r="A1576" s="105" t="n">
        <v>4309</v>
      </c>
      <c r="B1576" s="95" t="inlineStr">
        <is>
          <t>R D Ativa - Contribuição Devida a Outras Entidades e Fundos - Serviço Nacional de Aprendizagem Comercial - Senac</t>
        </is>
      </c>
      <c r="C1576" s="88" t="inlineStr">
        <is>
          <t>ATO DECLARATÓRIO EXECUTIVO CODAC nº 60 de 10/12/2013</t>
        </is>
      </c>
      <c r="D1576" s="96" t="n">
        <v>41619</v>
      </c>
      <c r="E1576" s="99" t="n"/>
    </row>
    <row r="1577" ht="57.75" customHeight="1" s="85" thickBot="1">
      <c r="A1577" s="113" t="n">
        <v>4321</v>
      </c>
      <c r="B1577" s="90" t="inlineStr">
        <is>
          <t>R D Ativa - Contribuição Devida a Outras Entidades e Fundos - Serviço Social do Comercio - Sesc</t>
        </is>
      </c>
      <c r="C1577" s="91" t="inlineStr">
        <is>
          <t>ATO DECLARATÓRIO EXECUTIVO CODAC nº 60 de 10/12/2013</t>
        </is>
      </c>
      <c r="D1577" s="92" t="n">
        <v>41619</v>
      </c>
      <c r="E1577" s="98" t="n"/>
    </row>
    <row r="1578" ht="29.25" customHeight="1" s="85" thickBot="1">
      <c r="A1578" s="105" t="n">
        <v>4327</v>
      </c>
      <c r="B1578" s="95" t="inlineStr">
        <is>
          <t>Alienação do Domínio Pleno de Bens Imóveis - SPU</t>
        </is>
      </c>
      <c r="C1578" s="88" t="inlineStr">
        <is>
          <t>ATO DECLARATÓRIO EXECUTIVO CODAC nº 19 de 31/03/2010</t>
        </is>
      </c>
      <c r="D1578" s="96" t="n">
        <v>367</v>
      </c>
      <c r="E1578" s="99" t="n"/>
    </row>
    <row r="1579" ht="29.25" customHeight="1" s="85" thickBot="1">
      <c r="A1579" s="113" t="n">
        <v>4335</v>
      </c>
      <c r="B1579" s="90" t="inlineStr">
        <is>
          <t>Alienação outros Bens Imóveis - Demais</t>
        </is>
      </c>
      <c r="C1579" s="91" t="inlineStr">
        <is>
          <t>ATO DECLARATÓRIO EXECUTIVO CORAT nº 97 de 15/12/2006</t>
        </is>
      </c>
      <c r="D1579" s="92" t="n">
        <v>367</v>
      </c>
      <c r="E1579" s="97" t="n">
        <v>39082</v>
      </c>
    </row>
    <row r="1580">
      <c r="A1580" s="155" t="n">
        <v>4338</v>
      </c>
      <c r="B1580" s="156" t="inlineStr">
        <is>
          <t>R D Ativa - Cide - Sebrae/Apex/ABDI</t>
        </is>
      </c>
      <c r="C1580" s="87" t="inlineStr">
        <is>
          <t>ATO DECLARATÓRIO EXECUTIVO CODAC nº 60 de 10/12/2013</t>
        </is>
      </c>
      <c r="D1580" s="157" t="n">
        <v>41619</v>
      </c>
      <c r="E1580" s="158" t="n"/>
    </row>
    <row r="1581">
      <c r="A1581" s="149" t="n"/>
      <c r="B1581" s="150" t="n"/>
      <c r="C1581" s="87" t="inlineStr">
        <is>
          <t>ATO DECLARATÓRIO EXECUTIVO CODAC nº 26 de 24/09/2015</t>
        </is>
      </c>
      <c r="D1581" s="150" t="n"/>
      <c r="E1581" s="151" t="n"/>
    </row>
    <row r="1582">
      <c r="A1582" s="149" t="n"/>
      <c r="B1582" s="150" t="n"/>
      <c r="C1582" s="87" t="inlineStr">
        <is>
          <t>ATO DECLARATÓRIO EXECUTIVO CODAC nº 2 de 09/01/2020</t>
        </is>
      </c>
      <c r="D1582" s="150" t="n"/>
      <c r="E1582" s="151" t="n"/>
    </row>
    <row r="1583" ht="15.75" customHeight="1" s="85" thickBot="1">
      <c r="A1583" s="152" t="n"/>
      <c r="B1583" s="153" t="n"/>
      <c r="C1583" s="88" t="inlineStr">
        <is>
          <t>ATO DECLARATÓRIO EXECUTIVO CODAC nº 21 de 16/06/2020</t>
        </is>
      </c>
      <c r="D1583" s="153" t="n"/>
      <c r="E1583" s="154" t="n"/>
    </row>
    <row r="1584" ht="72" customHeight="1" s="85" thickBot="1">
      <c r="A1584" s="113" t="n">
        <v>4344</v>
      </c>
      <c r="B1584" s="90" t="inlineStr">
        <is>
          <t>R D Ativa - Contribuição Devida a Outras Entidades e Fundos - Serviço Nacional de Aprendizagem do Cooperativismo - Sescoop</t>
        </is>
      </c>
      <c r="C1584" s="91" t="inlineStr">
        <is>
          <t>ATO DECLARATÓRIO EXECUTIVO CODAC nº 60 de 10/12/2013</t>
        </is>
      </c>
      <c r="D1584" s="92" t="n">
        <v>41619</v>
      </c>
      <c r="E1584" s="98" t="n"/>
    </row>
    <row r="1585" ht="43.5" customHeight="1" s="85" thickBot="1">
      <c r="A1585" s="105" t="n">
        <v>4350</v>
      </c>
      <c r="B1585" s="95" t="inlineStr">
        <is>
          <t>R D Ativa - Multa Isolada Compensação Previdenciária Indevida</t>
        </is>
      </c>
      <c r="C1585" s="88" t="inlineStr">
        <is>
          <t>ATO DECLARATÓRIO EXECUTIVO CODAC nº 60 de 10/12/2013</t>
        </is>
      </c>
      <c r="D1585" s="96" t="n">
        <v>41619</v>
      </c>
      <c r="E1585" s="99" t="n"/>
    </row>
    <row r="1586" ht="72" customHeight="1" s="85" thickBot="1">
      <c r="A1586" s="113" t="n">
        <v>4373</v>
      </c>
      <c r="B1586" s="90" t="inlineStr">
        <is>
          <t>R D Ativa - Multa Regulamentar Descumprimento de Obrigação Acessória Previdenciária</t>
        </is>
      </c>
      <c r="C1586" s="91" t="inlineStr">
        <is>
          <t>ATO DECLARATÓRIO EXECUTIVO CODAC nº 60 de 10/12/2013</t>
        </is>
      </c>
      <c r="D1586" s="92" t="n">
        <v>41619</v>
      </c>
      <c r="E1586" s="98" t="n"/>
    </row>
    <row r="1587" ht="29.25" customHeight="1" s="85" thickBot="1">
      <c r="A1587" s="105" t="n">
        <v>4380</v>
      </c>
      <c r="B1587" s="95" t="inlineStr">
        <is>
          <t>R D Ativa - Glosa de Compensação Previdenciária</t>
        </is>
      </c>
      <c r="C1587" s="88" t="inlineStr">
        <is>
          <t>ATO DECLARATÓRIO EXECUTIVO CODAC nº 60 de 10/12/2013</t>
        </is>
      </c>
      <c r="D1587" s="96" t="n">
        <v>41619</v>
      </c>
      <c r="E1587" s="99" t="n"/>
    </row>
    <row r="1588">
      <c r="A1588" s="159" t="n">
        <v>4396</v>
      </c>
      <c r="B1588" s="160" t="inlineStr">
        <is>
          <t>Parcelamento de Arrematação - Primeira Parcela - Depósito Judicial</t>
        </is>
      </c>
      <c r="C1588" s="93" t="inlineStr">
        <is>
          <t>ATO DECLARATÓRIO EXECUTIVO CODAC nº 71 de 27/12/2013</t>
        </is>
      </c>
      <c r="D1588" s="161" t="n">
        <v>41638</v>
      </c>
      <c r="E1588" s="162" t="n"/>
    </row>
    <row r="1589">
      <c r="A1589" s="149" t="n"/>
      <c r="B1589" s="150" t="n"/>
      <c r="C1589" s="93" t="inlineStr">
        <is>
          <t>ATO DECLARATÓRIO EXECUTIVO CODAC nº 4 de 18/02/2014</t>
        </is>
      </c>
      <c r="D1589" s="150" t="n"/>
      <c r="E1589" s="151" t="n"/>
    </row>
    <row r="1590">
      <c r="A1590" s="149" t="n"/>
      <c r="B1590" s="150" t="n"/>
      <c r="C1590" s="93" t="inlineStr">
        <is>
          <t>ATO DECLARATÓRIO EXECUTIVO CODAC nº 39 de 10/11/2014</t>
        </is>
      </c>
      <c r="D1590" s="150" t="n"/>
      <c r="E1590" s="151" t="n"/>
    </row>
    <row r="1591">
      <c r="A1591" s="149" t="n"/>
      <c r="B1591" s="150" t="n"/>
      <c r="C1591" s="93" t="inlineStr">
        <is>
          <t>ATO DECLARATÓRIO EXECUTIVO CODAC nº 1 de 08/01/2016</t>
        </is>
      </c>
      <c r="D1591" s="150" t="n"/>
      <c r="E1591" s="151" t="n"/>
    </row>
    <row r="1592">
      <c r="A1592" s="149" t="n"/>
      <c r="B1592" s="150" t="n"/>
      <c r="C1592" s="93" t="inlineStr">
        <is>
          <t>ATO DECLARATÓRIO EXECUTIVO CODAC nº 9 de 24/03/2016</t>
        </is>
      </c>
      <c r="D1592" s="150" t="n"/>
      <c r="E1592" s="151" t="n"/>
    </row>
    <row r="1593">
      <c r="A1593" s="149" t="n"/>
      <c r="B1593" s="150" t="n"/>
      <c r="C1593" s="93" t="inlineStr">
        <is>
          <t>ATO DECLARATÓRIO EXECUTIVO CODAC nº 12 de 12/05/2016</t>
        </is>
      </c>
      <c r="D1593" s="150" t="n"/>
      <c r="E1593" s="151" t="n"/>
    </row>
    <row r="1594" ht="15.75" customHeight="1" s="85" thickBot="1">
      <c r="A1594" s="152" t="n"/>
      <c r="B1594" s="153" t="n"/>
      <c r="C1594" s="91" t="inlineStr">
        <is>
          <t>ATO DECLARATÓRIO EXECUTIVO CODAC nº 24 de 13/09/2016</t>
        </is>
      </c>
      <c r="D1594" s="153" t="n"/>
      <c r="E1594" s="154" t="n"/>
    </row>
    <row r="1595" ht="57.75" customHeight="1" s="85" thickBot="1">
      <c r="A1595" s="105" t="n">
        <v>4397</v>
      </c>
      <c r="B1595" s="95" t="inlineStr">
        <is>
          <t>CSLL - Retenção na Fonte sobre Pagamentos dos Estados, DF e Municípios pela Aquisição de Bens e Serviços</t>
        </is>
      </c>
      <c r="C1595" s="88" t="inlineStr">
        <is>
          <t>INSTRUÇÃO NORMATIVA RFB nº 475 de 06/12/2004</t>
        </is>
      </c>
      <c r="D1595" s="96" t="n">
        <v>38336</v>
      </c>
      <c r="E1595" s="99" t="n"/>
    </row>
    <row r="1596" ht="29.25" customHeight="1" s="85" thickBot="1">
      <c r="A1596" s="113" t="n">
        <v>4406</v>
      </c>
      <c r="B1596" s="90" t="inlineStr">
        <is>
          <t>Multa por Atraso na Entrega do PGDAS-D</t>
        </is>
      </c>
      <c r="C1596" s="91" t="inlineStr">
        <is>
          <t>ATO DECLARATÓRIO EXECUTIVO CODAC nº 3 de 18/02/2014</t>
        </is>
      </c>
      <c r="D1596" s="92" t="n">
        <v>41666</v>
      </c>
      <c r="E1596" s="98" t="n"/>
    </row>
    <row r="1597" ht="57.75" customHeight="1" s="85" thickBot="1">
      <c r="A1597" s="105" t="n">
        <v>4407</v>
      </c>
      <c r="B1597" s="95" t="inlineStr">
        <is>
          <t>Cofins - Retenção na Fonte sobre Pagamentos dos Estados, DF e Municípios pela Aquisição de Bens e Serviços</t>
        </is>
      </c>
      <c r="C1597" s="88" t="inlineStr">
        <is>
          <t>INSTRUÇÃO NORMATIVA RFB nº 475 de 06/12/2004</t>
        </is>
      </c>
      <c r="D1597" s="96" t="n">
        <v>38336</v>
      </c>
      <c r="E1597" s="99" t="n"/>
    </row>
    <row r="1598" ht="57.75" customHeight="1" s="85" thickBot="1">
      <c r="A1598" s="113" t="n">
        <v>4409</v>
      </c>
      <c r="B1598" s="90" t="inlineStr">
        <is>
          <t>PIS - Retenção na Fonte sobre Pagamentos dos Estados, DF e Municípios pela Aquisição de Bens e Serviços</t>
        </is>
      </c>
      <c r="C1598" s="91" t="inlineStr">
        <is>
          <t>INSTRUÇÃO NORMATIVA RFB nº 475 de 06/12/2004</t>
        </is>
      </c>
      <c r="D1598" s="92" t="n">
        <v>38336</v>
      </c>
      <c r="E1598" s="98" t="n"/>
    </row>
    <row r="1599">
      <c r="A1599" s="155" t="n">
        <v>4412</v>
      </c>
      <c r="B1599" s="156" t="inlineStr">
        <is>
          <t>Reabertura Lei nº 11.941, de 2009 - PGFN - Demais Débitos - Parcelamento de Dívidas Não Parceladas Anteriormente - Art. 1º - Depósito Judicial</t>
        </is>
      </c>
      <c r="C1599" s="87" t="inlineStr">
        <is>
          <t>ATO DECLARATÓRIO EXECUTIVO CODAC nº 4 de 18/02/2014</t>
        </is>
      </c>
      <c r="D1599" s="157" t="n">
        <v>41689</v>
      </c>
      <c r="E1599" s="158" t="n"/>
    </row>
    <row r="1600">
      <c r="A1600" s="149" t="n"/>
      <c r="B1600" s="150" t="n"/>
      <c r="C1600" s="87" t="inlineStr">
        <is>
          <t>ATO DECLARATÓRIO EXECUTIVO CODAC nº 39 de 10/11/2014</t>
        </is>
      </c>
      <c r="D1600" s="150" t="n"/>
      <c r="E1600" s="151" t="n"/>
    </row>
    <row r="1601">
      <c r="A1601" s="149" t="n"/>
      <c r="B1601" s="150" t="n"/>
      <c r="C1601" s="87" t="inlineStr">
        <is>
          <t>ATO DECLARATÓRIO EXECUTIVO CODAC nº 1 de 08/01/2016</t>
        </is>
      </c>
      <c r="D1601" s="150" t="n"/>
      <c r="E1601" s="151" t="n"/>
    </row>
    <row r="1602">
      <c r="A1602" s="149" t="n"/>
      <c r="B1602" s="150" t="n"/>
      <c r="C1602" s="87" t="inlineStr">
        <is>
          <t>ATO DECLARATÓRIO EXECUTIVO CODAC nº 9 de 24/03/2016</t>
        </is>
      </c>
      <c r="D1602" s="150" t="n"/>
      <c r="E1602" s="151" t="n"/>
    </row>
    <row r="1603">
      <c r="A1603" s="149" t="n"/>
      <c r="B1603" s="150" t="n"/>
      <c r="C1603" s="87" t="inlineStr">
        <is>
          <t>ATO DECLARATÓRIO EXECUTIVO CODAC nº 12 de 12/05/2016</t>
        </is>
      </c>
      <c r="D1603" s="150" t="n"/>
      <c r="E1603" s="151" t="n"/>
    </row>
    <row r="1604" ht="15.75" customHeight="1" s="85" thickBot="1">
      <c r="A1604" s="152" t="n"/>
      <c r="B1604" s="153" t="n"/>
      <c r="C1604" s="88" t="inlineStr">
        <is>
          <t>ATO DECLARATÓRIO EXECUTIVO CODAC nº 24 de 13/09/2016</t>
        </is>
      </c>
      <c r="D1604" s="153" t="n"/>
      <c r="E1604" s="154" t="n"/>
    </row>
    <row r="1605">
      <c r="A1605" s="159" t="n">
        <v>4429</v>
      </c>
      <c r="B1605" s="160" t="inlineStr">
        <is>
          <t>Reabertura Lei nº 11.941, de 2009 - PGFN - Débitos Previdenciários - Parcelamento de Dívidas Não Parceladas Anteriormente - Art. 1º - Depósito Judicial</t>
        </is>
      </c>
      <c r="C1605" s="93" t="inlineStr">
        <is>
          <t>ATO DECLARATÓRIO EXECUTIVO CODAC nº 4 de 18/02/2014</t>
        </is>
      </c>
      <c r="D1605" s="161" t="n">
        <v>41689</v>
      </c>
      <c r="E1605" s="162" t="n"/>
    </row>
    <row r="1606">
      <c r="A1606" s="149" t="n"/>
      <c r="B1606" s="150" t="n"/>
      <c r="C1606" s="93" t="inlineStr">
        <is>
          <t>ATO DECLARATÓRIO EXECUTIVO CODAC nº 39 de 10/11/2014</t>
        </is>
      </c>
      <c r="D1606" s="150" t="n"/>
      <c r="E1606" s="151" t="n"/>
    </row>
    <row r="1607">
      <c r="A1607" s="149" t="n"/>
      <c r="B1607" s="150" t="n"/>
      <c r="C1607" s="93" t="inlineStr">
        <is>
          <t>ATO DECLARATÓRIO EXECUTIVO CODAC nº 1 de 08/01/2016</t>
        </is>
      </c>
      <c r="D1607" s="150" t="n"/>
      <c r="E1607" s="151" t="n"/>
    </row>
    <row r="1608">
      <c r="A1608" s="149" t="n"/>
      <c r="B1608" s="150" t="n"/>
      <c r="C1608" s="93" t="inlineStr">
        <is>
          <t>ATO DECLARATÓRIO EXECUTIVO CODAC nº 9 de 24/03/2016</t>
        </is>
      </c>
      <c r="D1608" s="150" t="n"/>
      <c r="E1608" s="151" t="n"/>
    </row>
    <row r="1609">
      <c r="A1609" s="149" t="n"/>
      <c r="B1609" s="150" t="n"/>
      <c r="C1609" s="93" t="inlineStr">
        <is>
          <t>ATO DECLARATÓRIO EXECUTIVO CODAC nº 12 de 12/05/2016</t>
        </is>
      </c>
      <c r="D1609" s="150" t="n"/>
      <c r="E1609" s="151" t="n"/>
    </row>
    <row r="1610" ht="15.75" customHeight="1" s="85" thickBot="1">
      <c r="A1610" s="152" t="n"/>
      <c r="B1610" s="153" t="n"/>
      <c r="C1610" s="91" t="inlineStr">
        <is>
          <t>ATO DECLARATÓRIO EXECUTIVO CODAC nº 24 de 13/09/2016</t>
        </is>
      </c>
      <c r="D1610" s="153" t="n"/>
      <c r="E1610" s="154" t="n"/>
    </row>
    <row r="1611">
      <c r="A1611" s="155" t="n">
        <v>4435</v>
      </c>
      <c r="B1611" s="156" t="inlineStr">
        <is>
          <t>Reabertura Lei 11941/09 - PGFN - Débitos Previdenciários - Parcelamento de Saldo Remanescente dos Programas Refis, Paes, Paex e Parcelamento Ordinário - Art. 3º - Depósito Judicial</t>
        </is>
      </c>
      <c r="C1611" s="87" t="inlineStr">
        <is>
          <t>ATO DECLARATÓRIO EXECUTIVO CODAC nº 4 de 18/02/2014</t>
        </is>
      </c>
      <c r="D1611" s="157" t="n">
        <v>41689</v>
      </c>
      <c r="E1611" s="158" t="n"/>
    </row>
    <row r="1612">
      <c r="A1612" s="149" t="n"/>
      <c r="B1612" s="150" t="n"/>
      <c r="C1612" s="87" t="inlineStr">
        <is>
          <t>ATO DECLARATÓRIO EXECUTIVO CODAC nº 39 de 10/11/2014</t>
        </is>
      </c>
      <c r="D1612" s="150" t="n"/>
      <c r="E1612" s="151" t="n"/>
    </row>
    <row r="1613">
      <c r="A1613" s="149" t="n"/>
      <c r="B1613" s="150" t="n"/>
      <c r="C1613" s="87" t="inlineStr">
        <is>
          <t>ATO DECLARATÓRIO EXECUTIVO CODAC nº 1 de 08/01/2016</t>
        </is>
      </c>
      <c r="D1613" s="150" t="n"/>
      <c r="E1613" s="151" t="n"/>
    </row>
    <row r="1614">
      <c r="A1614" s="149" t="n"/>
      <c r="B1614" s="150" t="n"/>
      <c r="C1614" s="87" t="inlineStr">
        <is>
          <t>ATO DECLARATÓRIO EXECUTIVO CODAC nº 9 de 24/03/2016</t>
        </is>
      </c>
      <c r="D1614" s="150" t="n"/>
      <c r="E1614" s="151" t="n"/>
    </row>
    <row r="1615">
      <c r="A1615" s="149" t="n"/>
      <c r="B1615" s="150" t="n"/>
      <c r="C1615" s="87" t="inlineStr">
        <is>
          <t>ATO DECLARATÓRIO EXECUTIVO CODAC nº 12 de 12/05/2016</t>
        </is>
      </c>
      <c r="D1615" s="150" t="n"/>
      <c r="E1615" s="151" t="n"/>
    </row>
    <row r="1616" ht="15.75" customHeight="1" s="85" thickBot="1">
      <c r="A1616" s="152" t="n"/>
      <c r="B1616" s="153" t="n"/>
      <c r="C1616" s="88" t="inlineStr">
        <is>
          <t>ATO DECLARATÓRIO EXECUTIVO CODAC nº 24 de 13/09/2016</t>
        </is>
      </c>
      <c r="D1616" s="153" t="n"/>
      <c r="E1616" s="154" t="n"/>
    </row>
    <row r="1617" ht="57.75" customHeight="1" s="85" thickBot="1">
      <c r="A1617" s="113" t="n">
        <v>4437</v>
      </c>
      <c r="B1617" s="90" t="inlineStr">
        <is>
          <t>Contribuição sobre Prognósticos Esportivos - Direitos Prescritos de Entidades Desportivas</t>
        </is>
      </c>
      <c r="C1617" s="91" t="inlineStr">
        <is>
          <t>ATO DECLARATÓRIO EXECUTIVO CORAT nº 16 de 03/02/2005</t>
        </is>
      </c>
      <c r="D1617" s="92" t="n">
        <v>38387</v>
      </c>
      <c r="E1617" s="98" t="n"/>
    </row>
    <row r="1618">
      <c r="A1618" s="155" t="n">
        <v>4464</v>
      </c>
      <c r="B1618" s="156" t="inlineStr">
        <is>
          <t>Reabertura Lei nº 11941, de 2009 - PGFN - Demais Débitos - Parcelamento de Saldo Remanescente dos Programas Refis, Paes, Paex e Parcelamento Ordinário - Art. 3º - Depósito Judicial</t>
        </is>
      </c>
      <c r="C1618" s="87" t="inlineStr">
        <is>
          <t>ATO DECLARATÓRIO EXECUTIVO CODAC nº 4 de 18/02/2014</t>
        </is>
      </c>
      <c r="D1618" s="157" t="n">
        <v>41689</v>
      </c>
      <c r="E1618" s="158" t="n"/>
    </row>
    <row r="1619">
      <c r="A1619" s="149" t="n"/>
      <c r="B1619" s="150" t="n"/>
      <c r="C1619" s="87" t="inlineStr">
        <is>
          <t>ATO DECLARATÓRIO EXECUTIVO CODAC nº 39 de 10/11/2014</t>
        </is>
      </c>
      <c r="D1619" s="150" t="n"/>
      <c r="E1619" s="151" t="n"/>
    </row>
    <row r="1620">
      <c r="A1620" s="149" t="n"/>
      <c r="B1620" s="150" t="n"/>
      <c r="C1620" s="87" t="inlineStr">
        <is>
          <t>ATO DECLARATÓRIO EXECUTIVO CODAC nº 1 de 08/01/2016</t>
        </is>
      </c>
      <c r="D1620" s="150" t="n"/>
      <c r="E1620" s="151" t="n"/>
    </row>
    <row r="1621">
      <c r="A1621" s="149" t="n"/>
      <c r="B1621" s="150" t="n"/>
      <c r="C1621" s="87" t="inlineStr">
        <is>
          <t>ATO DECLARATÓRIO EXECUTIVO CODAC nº 9 de 24/03/2016</t>
        </is>
      </c>
      <c r="D1621" s="150" t="n"/>
      <c r="E1621" s="151" t="n"/>
    </row>
    <row r="1622">
      <c r="A1622" s="149" t="n"/>
      <c r="B1622" s="150" t="n"/>
      <c r="C1622" s="87" t="inlineStr">
        <is>
          <t>ATO DECLARATÓRIO EXECUTIVO CODAC nº 12 de 12/05/2016</t>
        </is>
      </c>
      <c r="D1622" s="150" t="n"/>
      <c r="E1622" s="151" t="n"/>
    </row>
    <row r="1623" ht="15.75" customHeight="1" s="85" thickBot="1">
      <c r="A1623" s="152" t="n"/>
      <c r="B1623" s="153" t="n"/>
      <c r="C1623" s="88" t="inlineStr">
        <is>
          <t>ATO DECLARATÓRIO EXECUTIVO CODAC nº 24 de 13/09/2016</t>
        </is>
      </c>
      <c r="D1623" s="153" t="n"/>
      <c r="E1623" s="154" t="n"/>
    </row>
    <row r="1624">
      <c r="A1624" s="159" t="n">
        <v>4470</v>
      </c>
      <c r="B1624" s="160" t="inlineStr">
        <is>
          <t>Reabertura Lei nº 11.941, de 2009 - PGFN - Parcelamento Dívida Decorrente de Aproveitamento Indevido de Créditos de IPI - Art. 2º - Depósito Judicial</t>
        </is>
      </c>
      <c r="C1624" s="93" t="inlineStr">
        <is>
          <t>ATO DECLARATÓRIO EXECUTIVO CODAC nº 4 de 18/02/2014</t>
        </is>
      </c>
      <c r="D1624" s="161" t="n">
        <v>41689</v>
      </c>
      <c r="E1624" s="162" t="n"/>
    </row>
    <row r="1625">
      <c r="A1625" s="149" t="n"/>
      <c r="B1625" s="150" t="n"/>
      <c r="C1625" s="93" t="inlineStr">
        <is>
          <t>ATO DECLARATÓRIO EXECUTIVO CODAC nº 39 de 10/11/2014</t>
        </is>
      </c>
      <c r="D1625" s="150" t="n"/>
      <c r="E1625" s="151" t="n"/>
    </row>
    <row r="1626">
      <c r="A1626" s="149" t="n"/>
      <c r="B1626" s="150" t="n"/>
      <c r="C1626" s="93" t="inlineStr">
        <is>
          <t>ATO DECLARATÓRIO EXECUTIVO CODAC nº 1 de 08/01/2016</t>
        </is>
      </c>
      <c r="D1626" s="150" t="n"/>
      <c r="E1626" s="151" t="n"/>
    </row>
    <row r="1627">
      <c r="A1627" s="149" t="n"/>
      <c r="B1627" s="150" t="n"/>
      <c r="C1627" s="93" t="inlineStr">
        <is>
          <t>ATO DECLARATÓRIO EXECUTIVO CODAC nº 9 de 24/03/2016</t>
        </is>
      </c>
      <c r="D1627" s="150" t="n"/>
      <c r="E1627" s="151" t="n"/>
    </row>
    <row r="1628">
      <c r="A1628" s="149" t="n"/>
      <c r="B1628" s="150" t="n"/>
      <c r="C1628" s="93" t="inlineStr">
        <is>
          <t>ATO DECLARATÓRIO EXECUTIVO CODAC nº 12 de 12/05/2016</t>
        </is>
      </c>
      <c r="D1628" s="150" t="n"/>
      <c r="E1628" s="151" t="n"/>
    </row>
    <row r="1629" ht="15.75" customHeight="1" s="85" thickBot="1">
      <c r="A1629" s="152" t="n"/>
      <c r="B1629" s="153" t="n"/>
      <c r="C1629" s="91" t="inlineStr">
        <is>
          <t>ATO DECLARATÓRIO EXECUTIVO CODAC nº 24 de 13/09/2016</t>
        </is>
      </c>
      <c r="D1629" s="153" t="n"/>
      <c r="E1629" s="154" t="n"/>
    </row>
    <row r="1630" ht="43.5" customHeight="1" s="85" thickBot="1">
      <c r="A1630" s="105" t="n">
        <v>4480</v>
      </c>
      <c r="B1630" s="95" t="inlineStr">
        <is>
          <t>Receita Dívida Ativa - Multa por Infração ao Código Brasileiro de Aeronáutica</t>
        </is>
      </c>
      <c r="C1630" s="88" t="inlineStr">
        <is>
          <t>ATO DECLARATÓRIO EXECUTIVO CORAT nº 77 de 08/09/2004</t>
        </is>
      </c>
      <c r="D1630" s="96" t="n">
        <v>38240</v>
      </c>
      <c r="E1630" s="99" t="n"/>
    </row>
    <row r="1631">
      <c r="A1631" s="159" t="n">
        <v>4487</v>
      </c>
      <c r="B1631" s="160" t="inlineStr">
        <is>
          <t>Reabertura Lei nº 11.941, de 2009 - RFB - Débitos Previdenciários - Parcelamento de Dívidas Não Parceladas Anteriormente - Art. 1º - Depósito Judicial</t>
        </is>
      </c>
      <c r="C1631" s="93" t="inlineStr">
        <is>
          <t>ATO DECLARATÓRIO EXECUTIVO CODAC nº 4 de 18/02/2014</t>
        </is>
      </c>
      <c r="D1631" s="161" t="n">
        <v>41689</v>
      </c>
      <c r="E1631" s="162" t="n"/>
    </row>
    <row r="1632">
      <c r="A1632" s="149" t="n"/>
      <c r="B1632" s="150" t="n"/>
      <c r="C1632" s="93" t="inlineStr">
        <is>
          <t>ATO DECLARATÓRIO EXECUTIVO CODAC nº 39 de 10/11/2014</t>
        </is>
      </c>
      <c r="D1632" s="150" t="n"/>
      <c r="E1632" s="151" t="n"/>
    </row>
    <row r="1633">
      <c r="A1633" s="149" t="n"/>
      <c r="B1633" s="150" t="n"/>
      <c r="C1633" s="93" t="inlineStr">
        <is>
          <t>ATO DECLARATÓRIO EXECUTIVO CODAC nº 1 de 08/01/2016</t>
        </is>
      </c>
      <c r="D1633" s="150" t="n"/>
      <c r="E1633" s="151" t="n"/>
    </row>
    <row r="1634">
      <c r="A1634" s="149" t="n"/>
      <c r="B1634" s="150" t="n"/>
      <c r="C1634" s="93" t="inlineStr">
        <is>
          <t>ATO DECLARATÓRIO EXECUTIVO CODAC nº 9 de 24/03/2016</t>
        </is>
      </c>
      <c r="D1634" s="150" t="n"/>
      <c r="E1634" s="151" t="n"/>
    </row>
    <row r="1635">
      <c r="A1635" s="149" t="n"/>
      <c r="B1635" s="150" t="n"/>
      <c r="C1635" s="93" t="inlineStr">
        <is>
          <t>ATO DECLARATÓRIO EXECUTIVO CODAC nº 12 de 12/05/2016</t>
        </is>
      </c>
      <c r="D1635" s="150" t="n"/>
      <c r="E1635" s="151" t="n"/>
    </row>
    <row r="1636" ht="15.75" customHeight="1" s="85" thickBot="1">
      <c r="A1636" s="152" t="n"/>
      <c r="B1636" s="153" t="n"/>
      <c r="C1636" s="91" t="inlineStr">
        <is>
          <t>ATO DECLARATÓRIO EXECUTIVO CODAC nº 24 de 13/09/2016</t>
        </is>
      </c>
      <c r="D1636" s="153" t="n"/>
      <c r="E1636" s="154" t="n"/>
    </row>
    <row r="1637">
      <c r="A1637" s="155" t="n">
        <v>4490</v>
      </c>
      <c r="B1637" s="156" t="inlineStr">
        <is>
          <t>Alienação Títulos Mobiliários - outros</t>
        </is>
      </c>
      <c r="C1637" s="87" t="inlineStr">
        <is>
          <t>INSTRUÇÃO NORMATIVA RFB nº 6 de 02/02/1983</t>
        </is>
      </c>
      <c r="D1637" s="157" t="n">
        <v>367</v>
      </c>
      <c r="E1637" s="163" t="n">
        <v>38364</v>
      </c>
    </row>
    <row r="1638" ht="15.75" customHeight="1" s="85" thickBot="1">
      <c r="A1638" s="152" t="n"/>
      <c r="B1638" s="153" t="n"/>
      <c r="C1638" s="88" t="inlineStr">
        <is>
          <t>ATO DECLARATÓRIO EXECUTIVO CORAT nº 6 de 10/01/2005</t>
        </is>
      </c>
      <c r="D1638" s="153" t="n"/>
      <c r="E1638" s="154" t="n"/>
    </row>
    <row r="1639" ht="15.75" customHeight="1" s="85" thickBot="1">
      <c r="A1639" s="113" t="n">
        <v>4493</v>
      </c>
      <c r="B1639" s="90" t="inlineStr">
        <is>
          <t>Receita Dívida Ativa - Cofins</t>
        </is>
      </c>
      <c r="C1639" s="90" t="n"/>
      <c r="D1639" s="92" t="n">
        <v>34335</v>
      </c>
      <c r="E1639" s="98" t="n"/>
    </row>
    <row r="1640">
      <c r="A1640" s="155" t="n">
        <v>4510</v>
      </c>
      <c r="B1640" s="156" t="inlineStr">
        <is>
          <t>Reabertura Lei 11941/2009 - RFB - Débitos Previdenciários - Parcelamento de Saldo Remanescente dos Programas Refis, Paes, Paex e Parcelamento Ordinário - Art 3º - Depósito Judicial</t>
        </is>
      </c>
      <c r="C1640" s="87" t="inlineStr">
        <is>
          <t>ATO DECLARATÓRIO EXECUTIVO CODAC nº 4 de 18/02/2014</t>
        </is>
      </c>
      <c r="D1640" s="157" t="n">
        <v>41689</v>
      </c>
      <c r="E1640" s="158" t="n"/>
    </row>
    <row r="1641">
      <c r="A1641" s="149" t="n"/>
      <c r="B1641" s="150" t="n"/>
      <c r="C1641" s="87" t="inlineStr">
        <is>
          <t>ATO DECLARATÓRIO EXECUTIVO CODAC nº 39 de 10/11/2014</t>
        </is>
      </c>
      <c r="D1641" s="150" t="n"/>
      <c r="E1641" s="151" t="n"/>
    </row>
    <row r="1642">
      <c r="A1642" s="149" t="n"/>
      <c r="B1642" s="150" t="n"/>
      <c r="C1642" s="87" t="inlineStr">
        <is>
          <t>ATO DECLARATÓRIO EXECUTIVO CODAC nº 1 de 08/01/2016</t>
        </is>
      </c>
      <c r="D1642" s="150" t="n"/>
      <c r="E1642" s="151" t="n"/>
    </row>
    <row r="1643">
      <c r="A1643" s="149" t="n"/>
      <c r="B1643" s="150" t="n"/>
      <c r="C1643" s="87" t="inlineStr">
        <is>
          <t>ATO DECLARATÓRIO EXECUTIVO CODAC nº 9 de 24/03/2016</t>
        </is>
      </c>
      <c r="D1643" s="150" t="n"/>
      <c r="E1643" s="151" t="n"/>
    </row>
    <row r="1644">
      <c r="A1644" s="149" t="n"/>
      <c r="B1644" s="150" t="n"/>
      <c r="C1644" s="87" t="inlineStr">
        <is>
          <t>ATO DECLARATÓRIO EXECUTIVO CODAC nº 12 de 12/05/2016</t>
        </is>
      </c>
      <c r="D1644" s="150" t="n"/>
      <c r="E1644" s="151" t="n"/>
    </row>
    <row r="1645" ht="15.75" customHeight="1" s="85" thickBot="1">
      <c r="A1645" s="152" t="n"/>
      <c r="B1645" s="153" t="n"/>
      <c r="C1645" s="88" t="inlineStr">
        <is>
          <t>ATO DECLARATÓRIO EXECUTIVO CODAC nº 24 de 13/09/2016</t>
        </is>
      </c>
      <c r="D1645" s="153" t="n"/>
      <c r="E1645" s="154" t="n"/>
    </row>
    <row r="1646">
      <c r="A1646" s="159" t="n">
        <v>4526</v>
      </c>
      <c r="B1646" s="160" t="inlineStr">
        <is>
          <t>Reabertura Lei nº 11.941, de 2009 - RFB - Demais Débitos - Parcelamento de Dívidas Não Parceladas Anteriormente - Art. 1º - Depósito Judicial</t>
        </is>
      </c>
      <c r="C1646" s="93" t="inlineStr">
        <is>
          <t>ATO DECLARATÓRIO EXECUTIVO CODAC nº 4 de 18/02/2014</t>
        </is>
      </c>
      <c r="D1646" s="161" t="n">
        <v>41689</v>
      </c>
      <c r="E1646" s="162" t="n"/>
    </row>
    <row r="1647">
      <c r="A1647" s="149" t="n"/>
      <c r="B1647" s="150" t="n"/>
      <c r="C1647" s="93" t="inlineStr">
        <is>
          <t>ATO DECLARATÓRIO EXECUTIVO CODAC nº 39 de 10/11/2014</t>
        </is>
      </c>
      <c r="D1647" s="150" t="n"/>
      <c r="E1647" s="151" t="n"/>
    </row>
    <row r="1648">
      <c r="A1648" s="149" t="n"/>
      <c r="B1648" s="150" t="n"/>
      <c r="C1648" s="93" t="inlineStr">
        <is>
          <t>ATO DECLARATÓRIO EXECUTIVO CODAC nº 1 de 08/01/2016</t>
        </is>
      </c>
      <c r="D1648" s="150" t="n"/>
      <c r="E1648" s="151" t="n"/>
    </row>
    <row r="1649">
      <c r="A1649" s="149" t="n"/>
      <c r="B1649" s="150" t="n"/>
      <c r="C1649" s="93" t="inlineStr">
        <is>
          <t>ATO DECLARATÓRIO EXECUTIVO CODAC nº 9 de 24/03/2016</t>
        </is>
      </c>
      <c r="D1649" s="150" t="n"/>
      <c r="E1649" s="151" t="n"/>
    </row>
    <row r="1650">
      <c r="A1650" s="149" t="n"/>
      <c r="B1650" s="150" t="n"/>
      <c r="C1650" s="93" t="inlineStr">
        <is>
          <t>ATO DECLARATÓRIO EXECUTIVO CODAC nº 12 de 12/05/2016</t>
        </is>
      </c>
      <c r="D1650" s="150" t="n"/>
      <c r="E1650" s="151" t="n"/>
    </row>
    <row r="1651" ht="15.75" customHeight="1" s="85" thickBot="1">
      <c r="A1651" s="152" t="n"/>
      <c r="B1651" s="153" t="n"/>
      <c r="C1651" s="91" t="inlineStr">
        <is>
          <t>ATO DECLARATÓRIO EXECUTIVO CODAC nº 24 de 13/09/2016</t>
        </is>
      </c>
      <c r="D1651" s="153" t="n"/>
      <c r="E1651" s="154" t="n"/>
    </row>
    <row r="1652">
      <c r="A1652" s="155" t="n">
        <v>4532</v>
      </c>
      <c r="B1652" s="156" t="inlineStr">
        <is>
          <t>Reabertura Lei nº 11.941, de 2009 - RFB - Demais Débitos - Parcelamento de Saldo Remanescente dos Programas Refis, Paes, Paex e Parcelamento Ordinário - Art. 3º - Depósito Judicial</t>
        </is>
      </c>
      <c r="C1652" s="87" t="inlineStr">
        <is>
          <t>ATO DECLARATÓRIO EXECUTIVO CODAC nº 4 de 18/02/2014</t>
        </is>
      </c>
      <c r="D1652" s="157" t="n">
        <v>41689</v>
      </c>
      <c r="E1652" s="158" t="n"/>
    </row>
    <row r="1653">
      <c r="A1653" s="149" t="n"/>
      <c r="B1653" s="150" t="n"/>
      <c r="C1653" s="87" t="inlineStr">
        <is>
          <t>ATO DECLARATÓRIO EXECUTIVO CODAC nº 39 de 10/11/2014</t>
        </is>
      </c>
      <c r="D1653" s="150" t="n"/>
      <c r="E1653" s="151" t="n"/>
    </row>
    <row r="1654">
      <c r="A1654" s="149" t="n"/>
      <c r="B1654" s="150" t="n"/>
      <c r="C1654" s="87" t="inlineStr">
        <is>
          <t>ATO DECLARATÓRIO EXECUTIVO CODAC nº 1 de 08/01/2016</t>
        </is>
      </c>
      <c r="D1654" s="150" t="n"/>
      <c r="E1654" s="151" t="n"/>
    </row>
    <row r="1655">
      <c r="A1655" s="149" t="n"/>
      <c r="B1655" s="150" t="n"/>
      <c r="C1655" s="87" t="inlineStr">
        <is>
          <t>ATO DECLARATÓRIO EXECUTIVO CODAC nº 9 de 24/03/2016</t>
        </is>
      </c>
      <c r="D1655" s="150" t="n"/>
      <c r="E1655" s="151" t="n"/>
    </row>
    <row r="1656">
      <c r="A1656" s="149" t="n"/>
      <c r="B1656" s="150" t="n"/>
      <c r="C1656" s="87" t="inlineStr">
        <is>
          <t>ATO DECLARATÓRIO EXECUTIVO CODAC nº 12 de 12/05/2016</t>
        </is>
      </c>
      <c r="D1656" s="150" t="n"/>
      <c r="E1656" s="151" t="n"/>
    </row>
    <row r="1657" ht="15.75" customHeight="1" s="85" thickBot="1">
      <c r="A1657" s="152" t="n"/>
      <c r="B1657" s="153" t="n"/>
      <c r="C1657" s="88" t="inlineStr">
        <is>
          <t>ATO DECLARATÓRIO EXECUTIVO CODAC nº 24 de 13/09/2016</t>
        </is>
      </c>
      <c r="D1657" s="153" t="n"/>
      <c r="E1657" s="154" t="n"/>
    </row>
    <row r="1658" ht="15.75" customHeight="1" s="85" thickBot="1">
      <c r="A1658" s="113" t="n">
        <v>4533</v>
      </c>
      <c r="B1658" s="90" t="inlineStr">
        <is>
          <t>Receita Dívida Ativa - Proex</t>
        </is>
      </c>
      <c r="C1658" s="90" t="n"/>
      <c r="D1658" s="92" t="n">
        <v>34335</v>
      </c>
      <c r="E1658" s="98" t="n"/>
    </row>
    <row r="1659">
      <c r="A1659" s="155" t="n">
        <v>4549</v>
      </c>
      <c r="B1659" s="156" t="inlineStr">
        <is>
          <t>Reabertura Lei nº 11.941, de 2009 - RFB - Parcelamento Dívida Decorrente de Aproveitamento Indevido de Créditos de IPI - Art. 2º - Depósito Judicial</t>
        </is>
      </c>
      <c r="C1659" s="87" t="inlineStr">
        <is>
          <t>ATO DECLARATÓRIO EXECUTIVO CODAC nº 4 de 18/02/2014</t>
        </is>
      </c>
      <c r="D1659" s="157" t="n">
        <v>41689</v>
      </c>
      <c r="E1659" s="158" t="n"/>
    </row>
    <row r="1660">
      <c r="A1660" s="149" t="n"/>
      <c r="B1660" s="150" t="n"/>
      <c r="C1660" s="87" t="inlineStr">
        <is>
          <t>ATO DECLARATÓRIO EXECUTIVO CODAC nº 39 de 10/11/2014</t>
        </is>
      </c>
      <c r="D1660" s="150" t="n"/>
      <c r="E1660" s="151" t="n"/>
    </row>
    <row r="1661">
      <c r="A1661" s="149" t="n"/>
      <c r="B1661" s="150" t="n"/>
      <c r="C1661" s="87" t="inlineStr">
        <is>
          <t>ATO DECLARATÓRIO EXECUTIVO CODAC nº 1 de 08/01/2016</t>
        </is>
      </c>
      <c r="D1661" s="150" t="n"/>
      <c r="E1661" s="151" t="n"/>
    </row>
    <row r="1662">
      <c r="A1662" s="149" t="n"/>
      <c r="B1662" s="150" t="n"/>
      <c r="C1662" s="87" t="inlineStr">
        <is>
          <t>ATO DECLARATÓRIO EXECUTIVO CODAC nº 9 de 24/03/2016</t>
        </is>
      </c>
      <c r="D1662" s="150" t="n"/>
      <c r="E1662" s="151" t="n"/>
    </row>
    <row r="1663">
      <c r="A1663" s="149" t="n"/>
      <c r="B1663" s="150" t="n"/>
      <c r="C1663" s="87" t="inlineStr">
        <is>
          <t>ATO DECLARATÓRIO EXECUTIVO CODAC nº 12 de 12/05/2016</t>
        </is>
      </c>
      <c r="D1663" s="150" t="n"/>
      <c r="E1663" s="151" t="n"/>
    </row>
    <row r="1664" ht="15.75" customHeight="1" s="85" thickBot="1">
      <c r="A1664" s="152" t="n"/>
      <c r="B1664" s="153" t="n"/>
      <c r="C1664" s="88" t="inlineStr">
        <is>
          <t>ATO DECLARATÓRIO EXECUTIVO CODAC nº 24 de 13/09/2016</t>
        </is>
      </c>
      <c r="D1664" s="153" t="n"/>
      <c r="E1664" s="154" t="n"/>
    </row>
    <row r="1665" ht="29.25" customHeight="1" s="85" thickBot="1">
      <c r="A1665" s="113" t="n">
        <v>4562</v>
      </c>
      <c r="B1665" s="90" t="inlineStr">
        <is>
          <t>PIS - Importação de Produtos - Lançamento de Ofício</t>
        </is>
      </c>
      <c r="C1665" s="91" t="inlineStr">
        <is>
          <t>ATO DECLARATÓRIO EXECUTIVO CORAT nº 56 de 26/07/2004</t>
        </is>
      </c>
      <c r="D1665" s="92" t="n">
        <v>38195</v>
      </c>
      <c r="E1665" s="98" t="n"/>
    </row>
    <row r="1666" ht="29.25" customHeight="1" s="85" thickBot="1">
      <c r="A1666" s="105" t="n">
        <v>4574</v>
      </c>
      <c r="B1666" s="95" t="inlineStr">
        <is>
          <t>PIS - Entidades Financeiras e Equiparadas</t>
        </is>
      </c>
      <c r="C1666" s="95" t="n"/>
      <c r="D1666" s="96" t="n">
        <v>34335</v>
      </c>
      <c r="E1666" s="99" t="n"/>
    </row>
    <row r="1667" ht="43.5" customHeight="1" s="85" thickBot="1">
      <c r="A1667" s="113" t="n">
        <v>4578</v>
      </c>
      <c r="B1667" s="90" t="inlineStr">
        <is>
          <t>Encargos por Recolhimento fora do Prazo - Simples Nacional</t>
        </is>
      </c>
      <c r="C1667" s="91" t="inlineStr">
        <is>
          <t>ATO DECLARATÓRIO EXECUTIVO CODAC nº 68 de 11/09/2007</t>
        </is>
      </c>
      <c r="D1667" s="92" t="n">
        <v>39325</v>
      </c>
      <c r="E1667" s="98" t="n"/>
    </row>
    <row r="1668" ht="57.75" customHeight="1" s="85" thickBot="1">
      <c r="A1668" s="105" t="n">
        <v>4584</v>
      </c>
      <c r="B1668" s="95" t="inlineStr">
        <is>
          <t>Encargos por Repasse fora do Prazo - InstituiÃ§Ã£o Financeira Centralizadora - Simples Nacional</t>
        </is>
      </c>
      <c r="C1668" s="88" t="inlineStr">
        <is>
          <t>ATO DECLARATÓRIO EXECUTIVO CODAC nº 68 de 11/09/2007</t>
        </is>
      </c>
      <c r="D1668" s="96" t="n">
        <v>39325</v>
      </c>
      <c r="E1668" s="99" t="n"/>
    </row>
    <row r="1669" ht="29.25" customHeight="1" s="85" thickBot="1">
      <c r="A1669" s="113" t="n">
        <v>4600</v>
      </c>
      <c r="B1669" s="90" t="inlineStr">
        <is>
          <t>IRPF - Ganhos de Capital na Alienação de Bens Duráveis</t>
        </is>
      </c>
      <c r="C1669" s="91" t="inlineStr">
        <is>
          <t>INSTRUÇÃO NORMATIVA RFB nº 49 de 10/05/1989</t>
        </is>
      </c>
      <c r="D1669" s="92" t="n">
        <v>367</v>
      </c>
      <c r="E1669" s="98" t="n"/>
    </row>
    <row r="1670" ht="29.25" customHeight="1" s="85" thickBot="1">
      <c r="A1670" s="105" t="n">
        <v>4601</v>
      </c>
      <c r="B1670" s="95" t="inlineStr">
        <is>
          <t>Cota Parte - Preço de Realização de Combustível</t>
        </is>
      </c>
      <c r="C1670" s="88" t="inlineStr">
        <is>
          <t>ATO DECLARATÓRIO EXECUTIVO CORAT nº 6 de 10/01/2005</t>
        </is>
      </c>
      <c r="D1670" s="96" t="n">
        <v>34335</v>
      </c>
      <c r="E1670" s="100" t="n">
        <v>38364</v>
      </c>
    </row>
    <row r="1671" ht="43.5" customHeight="1" s="85" thickBot="1">
      <c r="A1671" s="113" t="n">
        <v>4614</v>
      </c>
      <c r="B1671" s="90" t="inlineStr">
        <is>
          <t>Conversão Depósito Judicial - Adicional ao Frete para Renovação Marinha Mercante</t>
        </is>
      </c>
      <c r="C1671" s="91" t="inlineStr">
        <is>
          <t>ATO DECLARATÓRIO EXECUTIVO CODAC nº 95 de 11/10/2012</t>
        </is>
      </c>
      <c r="D1671" s="92" t="n">
        <v>34335</v>
      </c>
      <c r="E1671" s="97" t="n">
        <v>41193</v>
      </c>
    </row>
    <row r="1672">
      <c r="A1672" s="155" t="n">
        <v>4617</v>
      </c>
      <c r="B1672" s="156" t="inlineStr">
        <is>
          <t>Lei nº 12.865, de 2013 - RFB - Parcelamento PIS/COFINS - Instituições Financeiras e Cia Seguradoras - Art. 39, Caput - Depósito Judicial</t>
        </is>
      </c>
      <c r="C1672" s="87" t="inlineStr">
        <is>
          <t>ATO DECLARATÓRIO EXECUTIVO CODAC nº 4 de 18/02/2014</t>
        </is>
      </c>
      <c r="D1672" s="157" t="n">
        <v>41689</v>
      </c>
      <c r="E1672" s="158" t="n"/>
    </row>
    <row r="1673">
      <c r="A1673" s="149" t="n"/>
      <c r="B1673" s="150" t="n"/>
      <c r="C1673" s="87" t="inlineStr">
        <is>
          <t>ATO DECLARATÓRIO EXECUTIVO CODAC nº 39 de 10/11/2014</t>
        </is>
      </c>
      <c r="D1673" s="150" t="n"/>
      <c r="E1673" s="151" t="n"/>
    </row>
    <row r="1674">
      <c r="A1674" s="149" t="n"/>
      <c r="B1674" s="150" t="n"/>
      <c r="C1674" s="87" t="inlineStr">
        <is>
          <t>ATO DECLARATÓRIO EXECUTIVO CODAC nº 1 de 08/01/2016</t>
        </is>
      </c>
      <c r="D1674" s="150" t="n"/>
      <c r="E1674" s="151" t="n"/>
    </row>
    <row r="1675">
      <c r="A1675" s="149" t="n"/>
      <c r="B1675" s="150" t="n"/>
      <c r="C1675" s="87" t="inlineStr">
        <is>
          <t>ATO DECLARATÓRIO EXECUTIVO CODAC nº 9 de 24/03/2016</t>
        </is>
      </c>
      <c r="D1675" s="150" t="n"/>
      <c r="E1675" s="151" t="n"/>
    </row>
    <row r="1676">
      <c r="A1676" s="149" t="n"/>
      <c r="B1676" s="150" t="n"/>
      <c r="C1676" s="87" t="inlineStr">
        <is>
          <t>ATO DECLARATÓRIO EXECUTIVO CODAC nº 12 de 12/05/2016</t>
        </is>
      </c>
      <c r="D1676" s="150" t="n"/>
      <c r="E1676" s="151" t="n"/>
    </row>
    <row r="1677" ht="15.75" customHeight="1" s="85" thickBot="1">
      <c r="A1677" s="152" t="n"/>
      <c r="B1677" s="153" t="n"/>
      <c r="C1677" s="88" t="inlineStr">
        <is>
          <t>ATO DECLARATÓRIO EXECUTIVO CODAC nº 24 de 13/09/2016</t>
        </is>
      </c>
      <c r="D1677" s="153" t="n"/>
      <c r="E1677" s="154" t="n"/>
    </row>
    <row r="1678">
      <c r="A1678" s="159" t="n">
        <v>4623</v>
      </c>
      <c r="B1678" s="160" t="inlineStr">
        <is>
          <t>Lei nº 12.865, de 2013 - PGFN - Parcelamento PIS/COFINS - Instituições Financeiras e Cia Seguradoras - Art. 39, Caput - Depósito Judicial</t>
        </is>
      </c>
      <c r="C1678" s="93" t="inlineStr">
        <is>
          <t>ATO DECLARATÓRIO EXECUTIVO CODAC nº 4 de 18/02/2014</t>
        </is>
      </c>
      <c r="D1678" s="161" t="n">
        <v>41689</v>
      </c>
      <c r="E1678" s="162" t="n"/>
    </row>
    <row r="1679">
      <c r="A1679" s="149" t="n"/>
      <c r="B1679" s="150" t="n"/>
      <c r="C1679" s="93" t="inlineStr">
        <is>
          <t>ATO DECLARATÓRIO EXECUTIVO CODAC nº 39 de 10/11/2014</t>
        </is>
      </c>
      <c r="D1679" s="150" t="n"/>
      <c r="E1679" s="151" t="n"/>
    </row>
    <row r="1680">
      <c r="A1680" s="149" t="n"/>
      <c r="B1680" s="150" t="n"/>
      <c r="C1680" s="93" t="inlineStr">
        <is>
          <t>ATO DECLARATÓRIO EXECUTIVO CODAC nº 1 de 08/01/2016</t>
        </is>
      </c>
      <c r="D1680" s="150" t="n"/>
      <c r="E1680" s="151" t="n"/>
    </row>
    <row r="1681">
      <c r="A1681" s="149" t="n"/>
      <c r="B1681" s="150" t="n"/>
      <c r="C1681" s="93" t="inlineStr">
        <is>
          <t>ATO DECLARATÓRIO EXECUTIVO CODAC nº 9 de 24/03/2016</t>
        </is>
      </c>
      <c r="D1681" s="150" t="n"/>
      <c r="E1681" s="151" t="n"/>
    </row>
    <row r="1682">
      <c r="A1682" s="149" t="n"/>
      <c r="B1682" s="150" t="n"/>
      <c r="C1682" s="93" t="inlineStr">
        <is>
          <t>ATO DECLARATÓRIO EXECUTIVO CODAC nº 12 de 12/05/2016</t>
        </is>
      </c>
      <c r="D1682" s="150" t="n"/>
      <c r="E1682" s="151" t="n"/>
    </row>
    <row r="1683" ht="15.75" customHeight="1" s="85" thickBot="1">
      <c r="A1683" s="152" t="n"/>
      <c r="B1683" s="153" t="n"/>
      <c r="C1683" s="91" t="inlineStr">
        <is>
          <t>ATO DECLARATÓRIO EXECUTIVO CODAC nº 24 de 13/09/2016</t>
        </is>
      </c>
      <c r="D1683" s="153" t="n"/>
      <c r="E1683" s="154" t="n"/>
    </row>
    <row r="1684">
      <c r="A1684" s="155" t="n">
        <v>4634</v>
      </c>
      <c r="B1684" s="156" t="inlineStr">
        <is>
          <t>Devolução Restituições não Pagas IRPF</t>
        </is>
      </c>
      <c r="C1684" s="87" t="inlineStr">
        <is>
          <t>INSTRUÇÃO NORMATIVA RFB nº 38 de 26/03/1992</t>
        </is>
      </c>
      <c r="D1684" s="157" t="n">
        <v>367</v>
      </c>
      <c r="E1684" s="158" t="n"/>
    </row>
    <row r="1685">
      <c r="A1685" s="149" t="n"/>
      <c r="B1685" s="150" t="n"/>
      <c r="C1685" s="87" t="inlineStr">
        <is>
          <t>INSTRUÇÃO NORMATIVA RFB nº 34 de 19/06/1996</t>
        </is>
      </c>
      <c r="D1685" s="150" t="n"/>
      <c r="E1685" s="151" t="n"/>
    </row>
    <row r="1686">
      <c r="A1686" s="149" t="n"/>
      <c r="B1686" s="150" t="n"/>
      <c r="C1686" s="87" t="inlineStr">
        <is>
          <t>INSTRUÇÃO NORMATIVA RFB nº 50 de 10/05/1999</t>
        </is>
      </c>
      <c r="D1686" s="150" t="n"/>
      <c r="E1686" s="151" t="n"/>
    </row>
    <row r="1687">
      <c r="A1687" s="149" t="n"/>
      <c r="B1687" s="150" t="n"/>
      <c r="C1687" s="87" t="inlineStr">
        <is>
          <t>ATO DECLARATÓRIO EXECUTIVO RFB nº 52 de 16/05/2000</t>
        </is>
      </c>
      <c r="D1687" s="150" t="n"/>
      <c r="E1687" s="151" t="n"/>
    </row>
    <row r="1688">
      <c r="A1688" s="149" t="n"/>
      <c r="B1688" s="150" t="n"/>
      <c r="C1688" s="87" t="inlineStr">
        <is>
          <t>INSTRUÇÃO NORMATIVA RFB nº 76 de 18/09/2001</t>
        </is>
      </c>
      <c r="D1688" s="150" t="n"/>
      <c r="E1688" s="151" t="n"/>
    </row>
    <row r="1689" ht="15.75" customHeight="1" s="85" thickBot="1">
      <c r="A1689" s="152" t="n"/>
      <c r="B1689" s="153" t="n"/>
      <c r="C1689" s="88" t="inlineStr">
        <is>
          <t>ATO DECLARATÓRIO EXECUTIVO CODAC nº 89 de 06/11/2009</t>
        </is>
      </c>
      <c r="D1689" s="153" t="n"/>
      <c r="E1689" s="154" t="n"/>
    </row>
    <row r="1690">
      <c r="A1690" s="159" t="n">
        <v>4646</v>
      </c>
      <c r="B1690" s="160" t="inlineStr">
        <is>
          <t>Lei nº 12.865, de 2013 - RFB - Parcelamento PIS/COFINS - Art. 39, § 1º - Depósito Judicial</t>
        </is>
      </c>
      <c r="C1690" s="93" t="inlineStr">
        <is>
          <t>ATO DECLARATÓRIO EXECUTIVO CODAC nº 4 de 18/02/2014</t>
        </is>
      </c>
      <c r="D1690" s="161" t="n">
        <v>41689</v>
      </c>
      <c r="E1690" s="162" t="n"/>
    </row>
    <row r="1691">
      <c r="A1691" s="149" t="n"/>
      <c r="B1691" s="150" t="n"/>
      <c r="C1691" s="93" t="inlineStr">
        <is>
          <t>ATO DECLARATÓRIO EXECUTIVO CODAC nº 39 de 10/11/2014</t>
        </is>
      </c>
      <c r="D1691" s="150" t="n"/>
      <c r="E1691" s="151" t="n"/>
    </row>
    <row r="1692">
      <c r="A1692" s="149" t="n"/>
      <c r="B1692" s="150" t="n"/>
      <c r="C1692" s="93" t="inlineStr">
        <is>
          <t>ATO DECLARATÓRIO EXECUTIVO CODAC nº 1 de 08/01/2016</t>
        </is>
      </c>
      <c r="D1692" s="150" t="n"/>
      <c r="E1692" s="151" t="n"/>
    </row>
    <row r="1693">
      <c r="A1693" s="149" t="n"/>
      <c r="B1693" s="150" t="n"/>
      <c r="C1693" s="93" t="inlineStr">
        <is>
          <t>ATO DECLARATÓRIO EXECUTIVO CODAC nº 9 de 24/03/2016</t>
        </is>
      </c>
      <c r="D1693" s="150" t="n"/>
      <c r="E1693" s="151" t="n"/>
    </row>
    <row r="1694">
      <c r="A1694" s="149" t="n"/>
      <c r="B1694" s="150" t="n"/>
      <c r="C1694" s="93" t="inlineStr">
        <is>
          <t>ATO DECLARATÓRIO EXECUTIVO CODAC nº 12 de 12/05/2016</t>
        </is>
      </c>
      <c r="D1694" s="150" t="n"/>
      <c r="E1694" s="151" t="n"/>
    </row>
    <row r="1695" ht="15.75" customHeight="1" s="85" thickBot="1">
      <c r="A1695" s="152" t="n"/>
      <c r="B1695" s="153" t="n"/>
      <c r="C1695" s="91" t="inlineStr">
        <is>
          <t>ATO DECLARATÓRIO EXECUTIVO CODAC nº 24 de 13/09/2016</t>
        </is>
      </c>
      <c r="D1695" s="153" t="n"/>
      <c r="E1695" s="154" t="n"/>
    </row>
    <row r="1696">
      <c r="A1696" s="155" t="n">
        <v>4652</v>
      </c>
      <c r="B1696" s="156" t="inlineStr">
        <is>
          <t>Lei nº 12.865, de 2013 - PGFN - Parcelamento PIS/COFINS - Art. 39, § 1º - Depósito Judicial</t>
        </is>
      </c>
      <c r="C1696" s="87" t="inlineStr">
        <is>
          <t>ATO DECLARATÓRIO EXECUTIVO CODAC nº 4 de 18/02/2014</t>
        </is>
      </c>
      <c r="D1696" s="157" t="n">
        <v>41689</v>
      </c>
      <c r="E1696" s="158" t="n"/>
    </row>
    <row r="1697">
      <c r="A1697" s="149" t="n"/>
      <c r="B1697" s="150" t="n"/>
      <c r="C1697" s="87" t="inlineStr">
        <is>
          <t>ATO DECLARATÓRIO EXECUTIVO CODAC nº 39 de 10/11/2014</t>
        </is>
      </c>
      <c r="D1697" s="150" t="n"/>
      <c r="E1697" s="151" t="n"/>
    </row>
    <row r="1698">
      <c r="A1698" s="149" t="n"/>
      <c r="B1698" s="150" t="n"/>
      <c r="C1698" s="87" t="inlineStr">
        <is>
          <t>ATO DECLARATÓRIO EXECUTIVO CODAC nº 1 de 08/01/2016</t>
        </is>
      </c>
      <c r="D1698" s="150" t="n"/>
      <c r="E1698" s="151" t="n"/>
    </row>
    <row r="1699">
      <c r="A1699" s="149" t="n"/>
      <c r="B1699" s="150" t="n"/>
      <c r="C1699" s="87" t="inlineStr">
        <is>
          <t>ATO DECLARATÓRIO EXECUTIVO CODAC nº 9 de 24/03/2016</t>
        </is>
      </c>
      <c r="D1699" s="150" t="n"/>
      <c r="E1699" s="151" t="n"/>
    </row>
    <row r="1700">
      <c r="A1700" s="149" t="n"/>
      <c r="B1700" s="150" t="n"/>
      <c r="C1700" s="87" t="inlineStr">
        <is>
          <t>ATO DECLARATÓRIO EXECUTIVO CODAC nº 12 de 12/05/2016</t>
        </is>
      </c>
      <c r="D1700" s="150" t="n"/>
      <c r="E1700" s="151" t="n"/>
    </row>
    <row r="1701" ht="15.75" customHeight="1" s="85" thickBot="1">
      <c r="A1701" s="152" t="n"/>
      <c r="B1701" s="153" t="n"/>
      <c r="C1701" s="88" t="inlineStr">
        <is>
          <t>ATO DECLARATÓRIO EXECUTIVO CODAC nº 24 de 13/09/2016</t>
        </is>
      </c>
      <c r="D1701" s="153" t="n"/>
      <c r="E1701" s="154" t="n"/>
    </row>
    <row r="1702">
      <c r="A1702" s="159" t="n">
        <v>4675</v>
      </c>
      <c r="B1702" s="160" t="inlineStr">
        <is>
          <t>Lei nº 12.865, de 2013 - RFB - Parcelamento IRPJ/CSLL - Art. 40 - Depósito Judicial</t>
        </is>
      </c>
      <c r="C1702" s="93" t="inlineStr">
        <is>
          <t>ATO DECLARATÓRIO EXECUTIVO CODAC nº 4 de 18/02/2014</t>
        </is>
      </c>
      <c r="D1702" s="161" t="n">
        <v>41689</v>
      </c>
      <c r="E1702" s="162" t="n"/>
    </row>
    <row r="1703">
      <c r="A1703" s="149" t="n"/>
      <c r="B1703" s="150" t="n"/>
      <c r="C1703" s="93" t="inlineStr">
        <is>
          <t>ATO DECLARATÓRIO EXECUTIVO CODAC nº 39 de 10/11/2014</t>
        </is>
      </c>
      <c r="D1703" s="150" t="n"/>
      <c r="E1703" s="151" t="n"/>
    </row>
    <row r="1704">
      <c r="A1704" s="149" t="n"/>
      <c r="B1704" s="150" t="n"/>
      <c r="C1704" s="93" t="inlineStr">
        <is>
          <t>ATO DECLARATÓRIO EXECUTIVO CODAC nº 1 de 08/01/2016</t>
        </is>
      </c>
      <c r="D1704" s="150" t="n"/>
      <c r="E1704" s="151" t="n"/>
    </row>
    <row r="1705">
      <c r="A1705" s="149" t="n"/>
      <c r="B1705" s="150" t="n"/>
      <c r="C1705" s="93" t="inlineStr">
        <is>
          <t>ATO DECLARATÓRIO EXECUTIVO CODAC nº 9 de 24/03/2016</t>
        </is>
      </c>
      <c r="D1705" s="150" t="n"/>
      <c r="E1705" s="151" t="n"/>
    </row>
    <row r="1706">
      <c r="A1706" s="149" t="n"/>
      <c r="B1706" s="150" t="n"/>
      <c r="C1706" s="93" t="inlineStr">
        <is>
          <t>ATO DECLARATÓRIO EXECUTIVO CODAC nº 12 de 12/05/2016</t>
        </is>
      </c>
      <c r="D1706" s="150" t="n"/>
      <c r="E1706" s="151" t="n"/>
    </row>
    <row r="1707" ht="15.75" customHeight="1" s="85" thickBot="1">
      <c r="A1707" s="152" t="n"/>
      <c r="B1707" s="153" t="n"/>
      <c r="C1707" s="91" t="inlineStr">
        <is>
          <t>ATO DECLARATÓRIO EXECUTIVO CODAC nº 24 de 13/09/2016</t>
        </is>
      </c>
      <c r="D1707" s="153" t="n"/>
      <c r="E1707" s="154" t="n"/>
    </row>
    <row r="1708" ht="15.75" customHeight="1" s="85" thickBot="1">
      <c r="A1708" s="105" t="n">
        <v>4677</v>
      </c>
      <c r="B1708" s="95" t="inlineStr">
        <is>
          <t>Restituições - IPI</t>
        </is>
      </c>
      <c r="C1708" s="88" t="inlineStr">
        <is>
          <t>INSTRUÇÃO NORMATIVA RFB nº 6 de 02/02/1983</t>
        </is>
      </c>
      <c r="D1708" s="96" t="n">
        <v>367</v>
      </c>
      <c r="E1708" s="99" t="n"/>
    </row>
    <row r="1709">
      <c r="A1709" s="159" t="n">
        <v>4681</v>
      </c>
      <c r="B1709" s="160" t="inlineStr">
        <is>
          <t>Lei nº 12.865, de 2013 - PGFN - Parcelamento IRPJ/CSLL - Art. 40 - Depósito Judicial</t>
        </is>
      </c>
      <c r="C1709" s="93" t="inlineStr">
        <is>
          <t>ATO DECLARATÓRIO EXECUTIVO CODAC nº 4 de 18/02/2014</t>
        </is>
      </c>
      <c r="D1709" s="161" t="n">
        <v>41689</v>
      </c>
      <c r="E1709" s="162" t="n"/>
    </row>
    <row r="1710">
      <c r="A1710" s="149" t="n"/>
      <c r="B1710" s="150" t="n"/>
      <c r="C1710" s="93" t="inlineStr">
        <is>
          <t>ATO DECLARATÓRIO EXECUTIVO CODAC nº 39 de 10/11/2014</t>
        </is>
      </c>
      <c r="D1710" s="150" t="n"/>
      <c r="E1710" s="151" t="n"/>
    </row>
    <row r="1711">
      <c r="A1711" s="149" t="n"/>
      <c r="B1711" s="150" t="n"/>
      <c r="C1711" s="93" t="inlineStr">
        <is>
          <t>ATO DECLARATÓRIO EXECUTIVO CODAC nº 1 de 08/01/2016</t>
        </is>
      </c>
      <c r="D1711" s="150" t="n"/>
      <c r="E1711" s="151" t="n"/>
    </row>
    <row r="1712">
      <c r="A1712" s="149" t="n"/>
      <c r="B1712" s="150" t="n"/>
      <c r="C1712" s="93" t="inlineStr">
        <is>
          <t>ATO DECLARATÓRIO EXECUTIVO CODAC nº 9 de 24/03/2016</t>
        </is>
      </c>
      <c r="D1712" s="150" t="n"/>
      <c r="E1712" s="151" t="n"/>
    </row>
    <row r="1713">
      <c r="A1713" s="149" t="n"/>
      <c r="B1713" s="150" t="n"/>
      <c r="C1713" s="93" t="inlineStr">
        <is>
          <t>ATO DECLARATÓRIO EXECUTIVO CODAC nº 12 de 12/05/2016</t>
        </is>
      </c>
      <c r="D1713" s="150" t="n"/>
      <c r="E1713" s="151" t="n"/>
    </row>
    <row r="1714" ht="15.75" customHeight="1" s="85" thickBot="1">
      <c r="A1714" s="152" t="n"/>
      <c r="B1714" s="153" t="n"/>
      <c r="C1714" s="91" t="inlineStr">
        <is>
          <t>ATO DECLARATÓRIO EXECUTIVO CODAC nº 24 de 13/09/2016</t>
        </is>
      </c>
      <c r="D1714" s="153" t="n"/>
      <c r="E1714" s="154" t="n"/>
    </row>
    <row r="1715" ht="29.25" customHeight="1" s="85" thickBot="1">
      <c r="A1715" s="105" t="n">
        <v>4685</v>
      </c>
      <c r="B1715" s="95" t="inlineStr">
        <is>
          <t>Cofins - Importação de Bens - Lançamento de Ofício</t>
        </is>
      </c>
      <c r="C1715" s="88" t="inlineStr">
        <is>
          <t>ATO DECLARATÓRIO EXECUTIVO CORAT nº 56 de 26/07/2004</t>
        </is>
      </c>
      <c r="D1715" s="96" t="n">
        <v>38195</v>
      </c>
      <c r="E1715" s="99" t="n"/>
    </row>
    <row r="1716" ht="43.5" customHeight="1" s="85" thickBot="1">
      <c r="A1716" s="113" t="n">
        <v>4698</v>
      </c>
      <c r="B1716" s="90" t="inlineStr">
        <is>
          <t>R D Ativa - Regime Especial - Pagamento Unificado - Obras em Creches e Pré-Escolas</t>
        </is>
      </c>
      <c r="C1716" s="91" t="inlineStr">
        <is>
          <t>ATO DECLARATÓRIO EXECUTIVO CODAC nº 8 de 26/02/2014</t>
        </is>
      </c>
      <c r="D1716" s="92" t="n">
        <v>41697</v>
      </c>
      <c r="E1716" s="98" t="n"/>
    </row>
    <row r="1717" ht="43.5" customHeight="1" s="85" thickBot="1">
      <c r="A1717" s="105" t="n">
        <v>4720</v>
      </c>
      <c r="B1717" s="95" t="inlineStr">
        <is>
          <t>Lei nº 12.996, de 2014 - PGFN - Débitos Previdenciários - Parcelamento</t>
        </is>
      </c>
      <c r="C1717" s="88" t="inlineStr">
        <is>
          <t>ATO DECLARATÓRIO EXECUTIVO CODAC nº 24 de 23/07/2014</t>
        </is>
      </c>
      <c r="D1717" s="96" t="n">
        <v>41845</v>
      </c>
      <c r="E1717" s="99" t="n"/>
    </row>
    <row r="1718" ht="43.5" customHeight="1" s="85" thickBot="1">
      <c r="A1718" s="113" t="n">
        <v>4737</v>
      </c>
      <c r="B1718" s="90" t="inlineStr">
        <is>
          <t>Lei nº 12.996, de 2014 - PGFN - Demais Débitos - Parcelamento</t>
        </is>
      </c>
      <c r="C1718" s="91" t="inlineStr">
        <is>
          <t>ATO DECLARATÓRIO EXECUTIVO CODAC nº 24 de 23/07/2014</t>
        </is>
      </c>
      <c r="D1718" s="92" t="n">
        <v>41845</v>
      </c>
      <c r="E1718" s="98" t="n"/>
    </row>
    <row r="1719" ht="43.5" customHeight="1" s="85" thickBot="1">
      <c r="A1719" s="105" t="n">
        <v>4743</v>
      </c>
      <c r="B1719" s="95" t="inlineStr">
        <is>
          <t>Lei nº 12.996, de 2014 - RFB - Débitos Previdenciários - Parcelamento</t>
        </is>
      </c>
      <c r="C1719" s="88" t="inlineStr">
        <is>
          <t>ATO DECLARATÓRIO EXECUTIVO CODAC nº 24 de 23/07/2014</t>
        </is>
      </c>
      <c r="D1719" s="96" t="n">
        <v>41845</v>
      </c>
      <c r="E1719" s="99" t="n"/>
    </row>
    <row r="1720" ht="43.5" customHeight="1" s="85" thickBot="1">
      <c r="A1720" s="113" t="n">
        <v>4750</v>
      </c>
      <c r="B1720" s="90" t="inlineStr">
        <is>
          <t>Lei nº 12.996, de 2014 - RFB - Demais Débitos - Parcelamento</t>
        </is>
      </c>
      <c r="C1720" s="91" t="inlineStr">
        <is>
          <t>ATO DECLARATÓRIO EXECUTIVO CODAC nº 24 de 23/07/2014</t>
        </is>
      </c>
      <c r="D1720" s="92" t="n">
        <v>41845</v>
      </c>
      <c r="E1720" s="98" t="n"/>
    </row>
    <row r="1721" ht="86.25" customHeight="1" s="85" thickBot="1">
      <c r="A1721" s="105" t="n">
        <v>4766</v>
      </c>
      <c r="B1721" s="95" t="inlineStr">
        <is>
          <t>Lei nº 12.996, de 2014 - PGFN - Débitos Previdenciários - Pagamento à vista com utilização de Prejuízo Fiscal e Base de Cálculo Negativa da CSLL</t>
        </is>
      </c>
      <c r="C1721" s="88" t="inlineStr">
        <is>
          <t>ATO DECLARATÓRIO EXECUTIVO CODAC nº 24 de 23/07/2014</t>
        </is>
      </c>
      <c r="D1721" s="96" t="n">
        <v>41845</v>
      </c>
      <c r="E1721" s="99" t="n"/>
    </row>
    <row r="1722" ht="72" customHeight="1" s="85" thickBot="1">
      <c r="A1722" s="113" t="n">
        <v>4772</v>
      </c>
      <c r="B1722" s="90" t="inlineStr">
        <is>
          <t>Lei nº 12.996, de 2014 - PGFN - Demais Débitos - Pagamento à vista com utilização de Prejuízo Fiscal e Base de Cálculo Negativa da CSLL</t>
        </is>
      </c>
      <c r="C1722" s="91" t="inlineStr">
        <is>
          <t>ATO DECLARATÓRIO EXECUTIVO CODAC nº 24 de 23/07/2014</t>
        </is>
      </c>
      <c r="D1722" s="92" t="n">
        <v>41845</v>
      </c>
      <c r="E1722" s="98" t="n"/>
    </row>
    <row r="1723" ht="86.25" customHeight="1" s="85" thickBot="1">
      <c r="A1723" s="105" t="n">
        <v>4789</v>
      </c>
      <c r="B1723" s="95" t="inlineStr">
        <is>
          <t>Lei nº 12.996, de 2014 - RFB - Débitos Previdenciários - Pagamento à vista com utilização de Prejuízo Fiscal e Base de Cálculo Negativa da CSLL</t>
        </is>
      </c>
      <c r="C1723" s="88" t="inlineStr">
        <is>
          <t>ATO DECLARATÓRIO EXECUTIVO CODAC nº 24 de 23/07/2014</t>
        </is>
      </c>
      <c r="D1723" s="96" t="n">
        <v>41845</v>
      </c>
      <c r="E1723" s="99" t="n"/>
    </row>
    <row r="1724" ht="72" customHeight="1" s="85" thickBot="1">
      <c r="A1724" s="113" t="n">
        <v>4795</v>
      </c>
      <c r="B1724" s="90" t="inlineStr">
        <is>
          <t>Lei nº 12.996, de 2014 - RFB - Demais Débitos - Pagamento à vista com utilização de Prejuízo Fiscal e Base de Cálculo Negativa da CSLL</t>
        </is>
      </c>
      <c r="C1724" s="91" t="inlineStr">
        <is>
          <t>ATO DECLARATÓRIO EXECUTIVO CODAC nº 24 de 23/07/2014</t>
        </is>
      </c>
      <c r="D1724" s="92" t="n">
        <v>41845</v>
      </c>
      <c r="E1724" s="98" t="n"/>
    </row>
    <row r="1725" ht="43.5" customHeight="1" s="85" thickBot="1">
      <c r="A1725" s="105" t="n">
        <v>4805</v>
      </c>
      <c r="B1725" s="95" t="inlineStr">
        <is>
          <t>Taxa pela Utilização do Selo de Controle - Lei nº 12.995, de 2014 - Artigo 13 - Inciso I</t>
        </is>
      </c>
      <c r="C1725" s="88" t="inlineStr">
        <is>
          <t>ATO DECLARATÓRIO EXECUTIVO CODAC nº 28 de 18/09/2014</t>
        </is>
      </c>
      <c r="D1725" s="96" t="n">
        <v>41901</v>
      </c>
      <c r="E1725" s="99" t="n"/>
    </row>
    <row r="1726" ht="29.25" customHeight="1" s="85" thickBot="1">
      <c r="A1726" s="113" t="n">
        <v>4810</v>
      </c>
      <c r="B1726" s="90" t="inlineStr">
        <is>
          <t>Ressarcimento Financeiro - Dec 97459</t>
        </is>
      </c>
      <c r="C1726" s="91" t="inlineStr">
        <is>
          <t>ATO DECLARATÓRIO EXECUTIVO CORAT nº 97 de 15/12/2006</t>
        </is>
      </c>
      <c r="D1726" s="92" t="n">
        <v>367</v>
      </c>
      <c r="E1726" s="97" t="n">
        <v>39082</v>
      </c>
    </row>
    <row r="1727">
      <c r="A1727" s="155" t="n">
        <v>4811</v>
      </c>
      <c r="B1727" s="156" t="inlineStr">
        <is>
          <t>Taxa pela Utilização dos Equipamentos Contadores de Produção - Lei nº 12.995, de 2014 - Artigo 13 - Inciso II</t>
        </is>
      </c>
      <c r="C1727" s="87" t="inlineStr">
        <is>
          <t>ATO DECLARATÓRIO EXECUTIVO CODAC nº 28 de 18/09/2014</t>
        </is>
      </c>
      <c r="D1727" s="157" t="n">
        <v>41901</v>
      </c>
      <c r="E1727" s="158" t="n"/>
    </row>
    <row r="1728" ht="15.75" customHeight="1" s="85" thickBot="1">
      <c r="A1728" s="152" t="n"/>
      <c r="B1728" s="153" t="n"/>
      <c r="C1728" s="88" t="inlineStr">
        <is>
          <t>INSTRUÇÃO NORMATIVA RFB nº 1516 de 26/11/2014</t>
        </is>
      </c>
      <c r="D1728" s="153" t="n"/>
      <c r="E1728" s="154" t="n"/>
    </row>
    <row r="1729">
      <c r="A1729" s="159" t="n">
        <v>4834</v>
      </c>
      <c r="B1729" s="160" t="inlineStr">
        <is>
          <t>R D Ativa - Multa Isolada</t>
        </is>
      </c>
      <c r="C1729" s="93" t="inlineStr">
        <is>
          <t>ATO DECLARATÓRIO EXECUTIVO CODAC nº 33 de 07/10/2014</t>
        </is>
      </c>
      <c r="D1729" s="161" t="n">
        <v>41920</v>
      </c>
      <c r="E1729" s="162" t="n"/>
    </row>
    <row r="1730" ht="15.75" customHeight="1" s="85" thickBot="1">
      <c r="A1730" s="152" t="n"/>
      <c r="B1730" s="153" t="n"/>
      <c r="C1730" s="91" t="inlineStr">
        <is>
          <t>ATO DECLARATÓRIO EXECUTIVO CODAC nº 27 de 06/12/2018</t>
        </is>
      </c>
      <c r="D1730" s="153" t="n"/>
      <c r="E1730" s="154" t="n"/>
    </row>
    <row r="1731" ht="57.75" customHeight="1" s="85" thickBot="1">
      <c r="A1731" s="105" t="n">
        <v>4840</v>
      </c>
      <c r="B1731" s="95" t="inlineStr">
        <is>
          <t>Multa - Parcela não Restituída por Infração à Legislação - Dolo ou Má-Fé do Contribuinte - Pessoa Física</t>
        </is>
      </c>
      <c r="C1731" s="88" t="inlineStr">
        <is>
          <t>ATO DECLARATÓRIO EXECUTIVO CODAC nº 34 de 07/10/2014</t>
        </is>
      </c>
      <c r="D1731" s="96" t="n">
        <v>41859</v>
      </c>
      <c r="E1731" s="99" t="n"/>
    </row>
    <row r="1732" ht="100.5" customHeight="1" s="85" thickBot="1">
      <c r="A1732" s="113" t="n">
        <v>4857</v>
      </c>
      <c r="B1732" s="90" t="inlineStr">
        <is>
          <t>Contribuição Previdenciária sobre a Receita Bruta de Associações Desportivas que Mantêm Equipe de Futebol Profissional em Substituição à Contribuição Patronal -Lançamento de Ofício</t>
        </is>
      </c>
      <c r="C1732" s="91" t="inlineStr">
        <is>
          <t>ATO DECLARATÓRIO EXECUTIVO CODAC nº 38 de 10/11/2014</t>
        </is>
      </c>
      <c r="D1732" s="92" t="n">
        <v>41954</v>
      </c>
      <c r="E1732" s="98" t="n"/>
    </row>
    <row r="1733">
      <c r="A1733" s="155" t="n">
        <v>4863</v>
      </c>
      <c r="B1733" s="156" t="inlineStr">
        <is>
          <t>Contribuição Previdenciária sobre a Comercialização da Produção Rural - Lançamento de Ofício</t>
        </is>
      </c>
      <c r="C1733" s="87" t="inlineStr">
        <is>
          <t>ATO DECLARATÓRIO EXECUTIVO CODAC nº 38 de 10/11/2014</t>
        </is>
      </c>
      <c r="D1733" s="157" t="n">
        <v>41954</v>
      </c>
      <c r="E1733" s="158" t="n"/>
    </row>
    <row r="1734">
      <c r="A1734" s="149" t="n"/>
      <c r="B1734" s="150" t="n"/>
      <c r="C1734" s="87" t="inlineStr">
        <is>
          <t>ATO DECLARATÓRIO EXECUTIVO CODAC nº 15 de 11/06/2015</t>
        </is>
      </c>
      <c r="D1734" s="150" t="n"/>
      <c r="E1734" s="151" t="n"/>
    </row>
    <row r="1735" ht="15.75" customHeight="1" s="85" thickBot="1">
      <c r="A1735" s="152" t="n"/>
      <c r="B1735" s="153" t="n"/>
      <c r="C1735" s="88" t="inlineStr">
        <is>
          <t>ATO DECLARATÓRIO EXECUTIVO CODAC nº 13 de 12/05/2016</t>
        </is>
      </c>
      <c r="D1735" s="153" t="n"/>
      <c r="E1735" s="154" t="n"/>
    </row>
    <row r="1736">
      <c r="A1736" s="159" t="n">
        <v>4892</v>
      </c>
      <c r="B1736" s="160" t="inlineStr">
        <is>
          <t>Lei nº 12.996, de 2014 - PGFN - Débitos Previdenciários - Parcelamento - Depósito Judicial</t>
        </is>
      </c>
      <c r="C1736" s="93" t="inlineStr">
        <is>
          <t>ATO DECLARATÓRIO EXECUTIVO CODAC nº 39 de 10/11/2014</t>
        </is>
      </c>
      <c r="D1736" s="161" t="n">
        <v>41954</v>
      </c>
      <c r="E1736" s="162" t="n"/>
    </row>
    <row r="1737">
      <c r="A1737" s="149" t="n"/>
      <c r="B1737" s="150" t="n"/>
      <c r="C1737" s="93" t="inlineStr">
        <is>
          <t>ATO DECLARATÓRIO EXECUTIVO CODAC nº 1 de 08/01/2016</t>
        </is>
      </c>
      <c r="D1737" s="150" t="n"/>
      <c r="E1737" s="151" t="n"/>
    </row>
    <row r="1738">
      <c r="A1738" s="149" t="n"/>
      <c r="B1738" s="150" t="n"/>
      <c r="C1738" s="93" t="inlineStr">
        <is>
          <t>ATO DECLARATÓRIO EXECUTIVO CODAC nº 9 de 24/03/2016</t>
        </is>
      </c>
      <c r="D1738" s="150" t="n"/>
      <c r="E1738" s="151" t="n"/>
    </row>
    <row r="1739">
      <c r="A1739" s="149" t="n"/>
      <c r="B1739" s="150" t="n"/>
      <c r="C1739" s="93" t="inlineStr">
        <is>
          <t>ATO DECLARATÓRIO EXECUTIVO CODAC nº 12 de 12/05/2016</t>
        </is>
      </c>
      <c r="D1739" s="150" t="n"/>
      <c r="E1739" s="151" t="n"/>
    </row>
    <row r="1740" ht="15.75" customHeight="1" s="85" thickBot="1">
      <c r="A1740" s="152" t="n"/>
      <c r="B1740" s="153" t="n"/>
      <c r="C1740" s="91" t="inlineStr">
        <is>
          <t>ATO DECLARATÓRIO EXECUTIVO CODAC nº 24 de 13/09/2016</t>
        </is>
      </c>
      <c r="D1740" s="153" t="n"/>
      <c r="E1740" s="154" t="n"/>
    </row>
    <row r="1741">
      <c r="A1741" s="155" t="n">
        <v>4902</v>
      </c>
      <c r="B1741" s="156" t="inlineStr">
        <is>
          <t>Lei nº 12.996, de 2014 - PGFN - Demais Débitos - Parcelamento - Depósito Judicial</t>
        </is>
      </c>
      <c r="C1741" s="87" t="inlineStr">
        <is>
          <t>ATO DECLARATÓRIO EXECUTIVO CODAC nº 39 de 10/11/2014</t>
        </is>
      </c>
      <c r="D1741" s="157" t="n">
        <v>41954</v>
      </c>
      <c r="E1741" s="158" t="n"/>
    </row>
    <row r="1742">
      <c r="A1742" s="149" t="n"/>
      <c r="B1742" s="150" t="n"/>
      <c r="C1742" s="87" t="inlineStr">
        <is>
          <t>ATO DECLARATÓRIO EXECUTIVO CODAC nº 1 de 08/01/2016</t>
        </is>
      </c>
      <c r="D1742" s="150" t="n"/>
      <c r="E1742" s="151" t="n"/>
    </row>
    <row r="1743">
      <c r="A1743" s="149" t="n"/>
      <c r="B1743" s="150" t="n"/>
      <c r="C1743" s="87" t="inlineStr">
        <is>
          <t>ATO DECLARATÓRIO EXECUTIVO CODAC nº 9 de 24/03/2016</t>
        </is>
      </c>
      <c r="D1743" s="150" t="n"/>
      <c r="E1743" s="151" t="n"/>
    </row>
    <row r="1744">
      <c r="A1744" s="149" t="n"/>
      <c r="B1744" s="150" t="n"/>
      <c r="C1744" s="87" t="inlineStr">
        <is>
          <t>ATO DECLARATÓRIO EXECUTIVO CODAC nº 12 de 12/05/2016</t>
        </is>
      </c>
      <c r="D1744" s="150" t="n"/>
      <c r="E1744" s="151" t="n"/>
    </row>
    <row r="1745" ht="15.75" customHeight="1" s="85" thickBot="1">
      <c r="A1745" s="152" t="n"/>
      <c r="B1745" s="153" t="n"/>
      <c r="C1745" s="88" t="inlineStr">
        <is>
          <t>ATO DECLARATÓRIO EXECUTIVO CODAC nº 24 de 13/09/2016</t>
        </is>
      </c>
      <c r="D1745" s="153" t="n"/>
      <c r="E1745" s="154" t="n"/>
    </row>
    <row r="1746">
      <c r="A1746" s="159" t="n">
        <v>4919</v>
      </c>
      <c r="B1746" s="160" t="inlineStr">
        <is>
          <t>Lei nº 12.996, de 2014 - RFB - Débitos Previdenciários - Parcelamento - Depósito Judicial</t>
        </is>
      </c>
      <c r="C1746" s="93" t="inlineStr">
        <is>
          <t>ATO DECLARATÓRIO EXECUTIVO CODAC nº 39 de 10/11/2014</t>
        </is>
      </c>
      <c r="D1746" s="161" t="n">
        <v>41954</v>
      </c>
      <c r="E1746" s="162" t="n"/>
    </row>
    <row r="1747">
      <c r="A1747" s="149" t="n"/>
      <c r="B1747" s="150" t="n"/>
      <c r="C1747" s="93" t="inlineStr">
        <is>
          <t>ATO DECLARATÓRIO EXECUTIVO CODAC nº 1 de 08/01/2016</t>
        </is>
      </c>
      <c r="D1747" s="150" t="n"/>
      <c r="E1747" s="151" t="n"/>
    </row>
    <row r="1748">
      <c r="A1748" s="149" t="n"/>
      <c r="B1748" s="150" t="n"/>
      <c r="C1748" s="93" t="inlineStr">
        <is>
          <t>ATO DECLARATÓRIO EXECUTIVO CODAC nº 9 de 24/03/2016</t>
        </is>
      </c>
      <c r="D1748" s="150" t="n"/>
      <c r="E1748" s="151" t="n"/>
    </row>
    <row r="1749">
      <c r="A1749" s="149" t="n"/>
      <c r="B1749" s="150" t="n"/>
      <c r="C1749" s="93" t="inlineStr">
        <is>
          <t>ATO DECLARATÓRIO EXECUTIVO CODAC nº 12 de 12/05/2016</t>
        </is>
      </c>
      <c r="D1749" s="150" t="n"/>
      <c r="E1749" s="151" t="n"/>
    </row>
    <row r="1750" ht="15.75" customHeight="1" s="85" thickBot="1">
      <c r="A1750" s="152" t="n"/>
      <c r="B1750" s="153" t="n"/>
      <c r="C1750" s="91" t="inlineStr">
        <is>
          <t>ATO DECLARATÓRIO EXECUTIVO CODAC nº 24 de 13/09/2016</t>
        </is>
      </c>
      <c r="D1750" s="153" t="n"/>
      <c r="E1750" s="154" t="n"/>
    </row>
    <row r="1751">
      <c r="A1751" s="155" t="n">
        <v>4931</v>
      </c>
      <c r="B1751" s="156" t="inlineStr">
        <is>
          <t>Lei nº 12.996, de 2014 - RFB - Demais Débitos - Parcelamento - Depósito Judicial</t>
        </is>
      </c>
      <c r="C1751" s="87" t="inlineStr">
        <is>
          <t>ATO DECLARATÓRIO EXECUTIVO CODAC nº 39 de 10/11/2014</t>
        </is>
      </c>
      <c r="D1751" s="157" t="n">
        <v>41954</v>
      </c>
      <c r="E1751" s="158" t="n"/>
    </row>
    <row r="1752">
      <c r="A1752" s="149" t="n"/>
      <c r="B1752" s="150" t="n"/>
      <c r="C1752" s="87" t="inlineStr">
        <is>
          <t>ATO DECLARATÓRIO EXECUTIVO CODAC nº 1 de 08/01/2016</t>
        </is>
      </c>
      <c r="D1752" s="150" t="n"/>
      <c r="E1752" s="151" t="n"/>
    </row>
    <row r="1753">
      <c r="A1753" s="149" t="n"/>
      <c r="B1753" s="150" t="n"/>
      <c r="C1753" s="87" t="inlineStr">
        <is>
          <t>ATO DECLARATÓRIO EXECUTIVO CODAC nº 9 de 24/03/2016</t>
        </is>
      </c>
      <c r="D1753" s="150" t="n"/>
      <c r="E1753" s="151" t="n"/>
    </row>
    <row r="1754">
      <c r="A1754" s="149" t="n"/>
      <c r="B1754" s="150" t="n"/>
      <c r="C1754" s="87" t="inlineStr">
        <is>
          <t>ATO DECLARATÓRIO EXECUTIVO CODAC nº 12 de 12/05/2016</t>
        </is>
      </c>
      <c r="D1754" s="150" t="n"/>
      <c r="E1754" s="151" t="n"/>
    </row>
    <row r="1755" ht="15.75" customHeight="1" s="85" thickBot="1">
      <c r="A1755" s="152" t="n"/>
      <c r="B1755" s="153" t="n"/>
      <c r="C1755" s="88" t="inlineStr">
        <is>
          <t>ATO DECLARATÓRIO EXECUTIVO CODAC nº 24 de 13/09/2016</t>
        </is>
      </c>
      <c r="D1755" s="153" t="n"/>
      <c r="E1755" s="154" t="n"/>
    </row>
    <row r="1756" ht="29.25" customHeight="1" s="85" thickBot="1">
      <c r="A1756" s="113" t="n">
        <v>4983</v>
      </c>
      <c r="B1756" s="90" t="inlineStr">
        <is>
          <t>Parcelamento - IRPJ/CSLL - Ganho de Capital - RFB</t>
        </is>
      </c>
      <c r="C1756" s="91" t="inlineStr">
        <is>
          <t>ATO DECLARATÓRIO EXECUTIVO CODAC nº 40 de 18/11/2014</t>
        </is>
      </c>
      <c r="D1756" s="92" t="n">
        <v>41961</v>
      </c>
      <c r="E1756" s="98" t="n"/>
    </row>
    <row r="1757" ht="29.25" customHeight="1" s="85" thickBot="1">
      <c r="A1757" s="105" t="n">
        <v>4990</v>
      </c>
      <c r="B1757" s="95" t="inlineStr">
        <is>
          <t>Parcelamento - IRPJ/CSLL - Ganho de Capital - PGFN</t>
        </is>
      </c>
      <c r="C1757" s="88" t="inlineStr">
        <is>
          <t>ATO DECLARATÓRIO EXECUTIVO CODAC nº 40 de 18/11/2014</t>
        </is>
      </c>
      <c r="D1757" s="96" t="n">
        <v>41961</v>
      </c>
      <c r="E1757" s="99" t="n"/>
    </row>
    <row r="1758" ht="100.5" customHeight="1" s="85" thickBot="1">
      <c r="A1758" s="113" t="n">
        <v>5006</v>
      </c>
      <c r="B1758" s="90" t="inlineStr">
        <is>
          <t>TUM - Taxa de Utilização do Sistema de Controle de Arrecadação do Adicional ao Frete para Renovação da Marinha Mercante (MERCANTE) - Lançamento de Ofício</t>
        </is>
      </c>
      <c r="C1758" s="91" t="inlineStr">
        <is>
          <t>ATO DECLARATÓRIO EXECUTIVO CODAC nº 47 de 22/12/2014</t>
        </is>
      </c>
      <c r="D1758" s="92" t="n">
        <v>41996</v>
      </c>
      <c r="E1758" s="98" t="n"/>
    </row>
    <row r="1759">
      <c r="A1759" s="155" t="n">
        <v>5020</v>
      </c>
      <c r="B1759" s="156" t="inlineStr">
        <is>
          <t>Outros Serviços Comerciais</t>
        </is>
      </c>
      <c r="C1759" s="87" t="inlineStr">
        <is>
          <t>INSTRUÇÃO NORMATIVA RFB nº 6 de 02/02/1983</t>
        </is>
      </c>
      <c r="D1759" s="157" t="n">
        <v>367</v>
      </c>
      <c r="E1759" s="163" t="n">
        <v>38364</v>
      </c>
    </row>
    <row r="1760" ht="15.75" customHeight="1" s="85" thickBot="1">
      <c r="A1760" s="152" t="n"/>
      <c r="B1760" s="153" t="n"/>
      <c r="C1760" s="88" t="inlineStr">
        <is>
          <t>ATO DECLARATÓRIO EXECUTIVO CORAT nº 6 de 10/01/2005</t>
        </is>
      </c>
      <c r="D1760" s="153" t="n"/>
      <c r="E1760" s="154" t="n"/>
    </row>
    <row r="1761" ht="57.75" customHeight="1" s="85" thickBot="1">
      <c r="A1761" s="113" t="n">
        <v>5029</v>
      </c>
      <c r="B1761" s="90" t="inlineStr">
        <is>
          <t>IRRF - Ganho de Capital - Integralização de Cotas com Ativos - Lei nº 13.043/2014 (Art. 1º)</t>
        </is>
      </c>
      <c r="C1761" s="91" t="inlineStr">
        <is>
          <t>ATO DECLARATÓRIO EXECUTIVO CODAC nº 1 de 12/01/2015</t>
        </is>
      </c>
      <c r="D1761" s="92" t="n">
        <v>42017</v>
      </c>
      <c r="E1761" s="98" t="n"/>
    </row>
    <row r="1762" ht="43.5" customHeight="1" s="85" thickBot="1">
      <c r="A1762" s="105" t="n">
        <v>5035</v>
      </c>
      <c r="B1762" s="95" t="inlineStr">
        <is>
          <t>IRRF - Empréstimo de Ativos - Fundos de Investimento - Lei nº 13.043/2014 (Art. 8º)</t>
        </is>
      </c>
      <c r="C1762" s="88" t="inlineStr">
        <is>
          <t>ATO DECLARATÓRIO EXECUTIVO CODAC nº 1 de 12/01/2015</t>
        </is>
      </c>
      <c r="D1762" s="96" t="n">
        <v>42017</v>
      </c>
      <c r="E1762" s="99" t="n"/>
    </row>
    <row r="1763" ht="57.75" customHeight="1" s="85" thickBot="1">
      <c r="A1763" s="113" t="n">
        <v>5041</v>
      </c>
      <c r="B1763" s="90" t="inlineStr">
        <is>
          <t>Contribuição Previdenciária sobre a Folha de Pagamento de Benefícios do Regime Geral de Previdência Social</t>
        </is>
      </c>
      <c r="C1763" s="91" t="inlineStr">
        <is>
          <t>ATO DECLARATÓRIO EXECUTIVO CODAC nº 9 de 30/03/2015</t>
        </is>
      </c>
      <c r="D1763" s="92" t="n">
        <v>42094</v>
      </c>
      <c r="E1763" s="98" t="n"/>
    </row>
    <row r="1764" ht="29.25" customHeight="1" s="85" thickBot="1">
      <c r="A1764" s="105" t="n">
        <v>5042</v>
      </c>
      <c r="B1764" s="95" t="inlineStr">
        <is>
          <t>IPI - Devolução de Crédito Negativo</t>
        </is>
      </c>
      <c r="C1764" s="88" t="inlineStr">
        <is>
          <t>ATO DECLARATÓRIO INTERPRETATIVO RFB nº 12 de 11/11/2005</t>
        </is>
      </c>
      <c r="D1764" s="96" t="n">
        <v>38672</v>
      </c>
      <c r="E1764" s="99" t="n"/>
    </row>
    <row r="1765" ht="72" customHeight="1" s="85" thickBot="1">
      <c r="A1765" s="113" t="n">
        <v>5058</v>
      </c>
      <c r="B1765" s="90" t="inlineStr">
        <is>
          <t>Regime de Tributação Simplificada - Mercadoria Importada não Identificada - Art. 67 da Lei nº 10.833/2003 - Lançamento de Ofício</t>
        </is>
      </c>
      <c r="C1765" s="91" t="inlineStr">
        <is>
          <t>ATO DECLARATÓRIO EXECUTIVO CODAC nº 12 de 21/05/2015</t>
        </is>
      </c>
      <c r="D1765" s="92" t="n">
        <v>42146</v>
      </c>
      <c r="E1765" s="98" t="n"/>
    </row>
    <row r="1766" ht="72" customHeight="1" s="85" thickBot="1">
      <c r="A1766" s="105" t="n">
        <v>5064</v>
      </c>
      <c r="B1766" s="95" t="inlineStr">
        <is>
          <t>Parcelamento Programa de Modernização da Gestão e de Responsabilidade Fiscal do Futebol Brasileiro (Profut) - Demais Débitos - RFB</t>
        </is>
      </c>
      <c r="C1766" s="88" t="inlineStr">
        <is>
          <t>ATO DECLARATÓRIO EXECUTIVO CODAC nº 13 de 21/05/2015</t>
        </is>
      </c>
      <c r="D1766" s="96" t="n">
        <v>42146</v>
      </c>
      <c r="E1766" s="99" t="n"/>
    </row>
    <row r="1767" ht="72" customHeight="1" s="85" thickBot="1">
      <c r="A1767" s="113" t="n">
        <v>5087</v>
      </c>
      <c r="B1767" s="90" t="inlineStr">
        <is>
          <t>Parcelamento Programa de Modernização da Gestão e de Responsabilidade Fiscal do Futebol Brasileiro (Profut) - Demais Débitos - PGFN</t>
        </is>
      </c>
      <c r="C1767" s="91" t="inlineStr">
        <is>
          <t>ATO DECLARATÓRIO EXECUTIVO CODAC nº 13 de 21/05/2015</t>
        </is>
      </c>
      <c r="D1767" s="92" t="n">
        <v>42146</v>
      </c>
      <c r="E1767" s="98" t="n"/>
    </row>
    <row r="1768">
      <c r="A1768" s="155" t="n">
        <v>5103</v>
      </c>
      <c r="B1768" s="156" t="inlineStr">
        <is>
          <t>Devolução de Restituição Indevida - Contribuição para o Plano de Seguridade Social do Servidor - CPSS - Não Tributário</t>
        </is>
      </c>
      <c r="C1768" s="87" t="inlineStr">
        <is>
          <t>ATO DECLARATÓRIO EXECUTIVO CODAC nº 25 de 21/03/2013</t>
        </is>
      </c>
      <c r="D1768" s="157" t="n">
        <v>42824</v>
      </c>
      <c r="E1768" s="158" t="n"/>
    </row>
    <row r="1769" ht="15.75" customHeight="1" s="85" thickBot="1">
      <c r="A1769" s="152" t="n"/>
      <c r="B1769" s="153" t="n"/>
      <c r="C1769" s="88" t="inlineStr">
        <is>
          <t>ATO DECLARATÓRIO EXECUTIVO CODAC nº 9 de 29/03/2017</t>
        </is>
      </c>
      <c r="D1769" s="153" t="n"/>
      <c r="E1769" s="154" t="n"/>
    </row>
    <row r="1770">
      <c r="A1770" s="159" t="n">
        <v>5110</v>
      </c>
      <c r="B1770" s="160" t="inlineStr">
        <is>
          <t>IPI - Tabaco e seus Sucedâneos Manufaturados, Exceto Cigarros Contendo Tabaco</t>
        </is>
      </c>
      <c r="C1770" s="93" t="inlineStr">
        <is>
          <t>ATO DECLARATÓRIO EXECUTIVO CORAT nº 96 de 24/11/2004</t>
        </is>
      </c>
      <c r="D1770" s="161" t="n">
        <v>38316</v>
      </c>
      <c r="E1770" s="162" t="n"/>
    </row>
    <row r="1771">
      <c r="A1771" s="149" t="n"/>
      <c r="B1771" s="150" t="n"/>
      <c r="C1771" s="93" t="inlineStr">
        <is>
          <t>ATO DECLARATÓRIO EXECUTIVO CODAC nº 87 de 03/11/2009</t>
        </is>
      </c>
      <c r="D1771" s="150" t="n"/>
      <c r="E1771" s="151" t="n"/>
    </row>
    <row r="1772" ht="15.75" customHeight="1" s="85" thickBot="1">
      <c r="A1772" s="152" t="n"/>
      <c r="B1772" s="153" t="n"/>
      <c r="C1772" s="91" t="inlineStr">
        <is>
          <t>ATO DECLARATÓRIO EXECUTIVO CODAC nº 109 de 18/12/2012</t>
        </is>
      </c>
      <c r="D1772" s="153" t="n"/>
      <c r="E1772" s="154" t="n"/>
    </row>
    <row r="1773">
      <c r="A1773" s="155" t="n">
        <v>5123</v>
      </c>
      <c r="B1773" s="156" t="inlineStr">
        <is>
          <t>IPI - Demais Produtos</t>
        </is>
      </c>
      <c r="C1773" s="87" t="inlineStr">
        <is>
          <t>ATO DECLARATÓRIO EXECUTIVO CORAT nº 96 de 24/11/2004</t>
        </is>
      </c>
      <c r="D1773" s="157" t="n">
        <v>38316</v>
      </c>
      <c r="E1773" s="158" t="n"/>
    </row>
    <row r="1774" ht="15.75" customHeight="1" s="85" thickBot="1">
      <c r="A1774" s="152" t="n"/>
      <c r="B1774" s="153" t="n"/>
      <c r="C1774" s="88" t="inlineStr">
        <is>
          <t>ATO DECLARATÓRIO EXECUTIVO CODAC nº 9 de 05/02/2009</t>
        </is>
      </c>
      <c r="D1774" s="153" t="n"/>
      <c r="E1774" s="154" t="n"/>
    </row>
    <row r="1775" ht="72" customHeight="1" s="85" thickBot="1">
      <c r="A1775" s="113" t="n">
        <v>5132</v>
      </c>
      <c r="B1775" s="90" t="inlineStr">
        <is>
          <t>Multa por Falta ou Atraso na Prestação de Informação sobre Veículo/Carga Transportada/Operação Executada</t>
        </is>
      </c>
      <c r="C1775" s="91" t="inlineStr">
        <is>
          <t>ATO DECLARATÓRIO EXECUTIVO CODAC nº 14 de 26/05/2017</t>
        </is>
      </c>
      <c r="D1775" s="92" t="n">
        <v>42884</v>
      </c>
      <c r="E1775" s="98" t="n"/>
    </row>
    <row r="1776" ht="15.75" customHeight="1" s="85" thickBot="1">
      <c r="A1776" s="105" t="n">
        <v>5135</v>
      </c>
      <c r="B1776" s="95" t="inlineStr">
        <is>
          <t>Tributos Extintos</t>
        </is>
      </c>
      <c r="C1776" s="95" t="n"/>
      <c r="D1776" s="96" t="n">
        <v>367</v>
      </c>
      <c r="E1776" s="99" t="n"/>
    </row>
    <row r="1777" ht="29.25" customHeight="1" s="85" thickBot="1">
      <c r="A1777" s="113" t="n">
        <v>5149</v>
      </c>
      <c r="B1777" s="90" t="inlineStr">
        <is>
          <t>Multa Aplicada pelo Setor Aduaneiro - Com Redução</t>
        </is>
      </c>
      <c r="C1777" s="90" t="n"/>
      <c r="D1777" s="92" t="n">
        <v>34335</v>
      </c>
      <c r="E1777" s="98" t="n"/>
    </row>
    <row r="1778">
      <c r="A1778" s="155" t="n">
        <v>5155</v>
      </c>
      <c r="B1778" s="156" t="inlineStr">
        <is>
          <t>Depósitos Judiciais - Royalties e/ou Participação Especial - DJE</t>
        </is>
      </c>
      <c r="C1778" s="87" t="inlineStr">
        <is>
          <t>ATO DECLARATÓRIO EXECUTIVO CODAC nº 1 de 08/01/2016</t>
        </is>
      </c>
      <c r="D1778" s="157" t="n">
        <v>42362</v>
      </c>
      <c r="E1778" s="158" t="n"/>
    </row>
    <row r="1779">
      <c r="A1779" s="149" t="n"/>
      <c r="B1779" s="150" t="n"/>
      <c r="C1779" s="87" t="inlineStr">
        <is>
          <t>ATO DECLARATÓRIO EXECUTIVO CODAC nº 9 de 24/03/2016</t>
        </is>
      </c>
      <c r="D1779" s="150" t="n"/>
      <c r="E1779" s="151" t="n"/>
    </row>
    <row r="1780">
      <c r="A1780" s="149" t="n"/>
      <c r="B1780" s="150" t="n"/>
      <c r="C1780" s="87" t="inlineStr">
        <is>
          <t>ATO DECLARATÓRIO EXECUTIVO CODAC nº 12 de 12/05/2016</t>
        </is>
      </c>
      <c r="D1780" s="150" t="n"/>
      <c r="E1780" s="151" t="n"/>
    </row>
    <row r="1781" ht="15.75" customHeight="1" s="85" thickBot="1">
      <c r="A1781" s="152" t="n"/>
      <c r="B1781" s="153" t="n"/>
      <c r="C1781" s="88" t="inlineStr">
        <is>
          <t>ATO DECLARATÓRIO EXECUTIVO CODAC nº 24 de 13/09/2016</t>
        </is>
      </c>
      <c r="D1781" s="153" t="n"/>
      <c r="E1781" s="154" t="n"/>
    </row>
    <row r="1782" ht="29.25" customHeight="1" s="85" thickBot="1">
      <c r="A1782" s="113" t="n">
        <v>5160</v>
      </c>
      <c r="B1782" s="90" t="inlineStr">
        <is>
          <t>Saldos de Receitas Excluídas e ou Extintas</t>
        </is>
      </c>
      <c r="C1782" s="90" t="n"/>
      <c r="D1782" s="92" t="n">
        <v>367</v>
      </c>
      <c r="E1782" s="98" t="n"/>
    </row>
    <row r="1783" ht="29.25" customHeight="1" s="85" thickBot="1">
      <c r="A1783" s="105" t="n">
        <v>5161</v>
      </c>
      <c r="B1783" s="95" t="inlineStr">
        <is>
          <t>Programa de Regularização Tributária Rural (PRR)</t>
        </is>
      </c>
      <c r="C1783" s="88" t="inlineStr">
        <is>
          <t>ATO DECLARATÓRIO EXECUTIVO CODAC nº 27 de 14/08/2017</t>
        </is>
      </c>
      <c r="D1783" s="96" t="n">
        <v>42962</v>
      </c>
      <c r="E1783" s="99" t="n"/>
    </row>
    <row r="1784" ht="43.5" customHeight="1" s="85" thickBot="1">
      <c r="A1784" s="113" t="n">
        <v>5164</v>
      </c>
      <c r="B1784" s="90" t="inlineStr">
        <is>
          <t>Contribuição sobre a Receita de Concursos e Prognósticos - Fundo Penitenciário</t>
        </is>
      </c>
      <c r="C1784" s="91" t="inlineStr">
        <is>
          <t>ATO DECLARATÓRIO EXECUTIVO CORAT nº 106 de 03/10/2002</t>
        </is>
      </c>
      <c r="D1784" s="92" t="n">
        <v>34335</v>
      </c>
      <c r="E1784" s="97" t="n">
        <v>37536</v>
      </c>
    </row>
    <row r="1785" ht="15.75" customHeight="1" s="85" thickBot="1">
      <c r="A1785" s="105" t="n">
        <v>5177</v>
      </c>
      <c r="B1785" s="95" t="inlineStr">
        <is>
          <t>Indenizações - AGU</t>
        </is>
      </c>
      <c r="C1785" s="88" t="inlineStr">
        <is>
          <t>ATO DECLARATÓRIO EXECUTIVO CODAC nº 89 de 17/12/2007</t>
        </is>
      </c>
      <c r="D1785" s="96" t="n">
        <v>34335</v>
      </c>
      <c r="E1785" s="100" t="n">
        <v>39447</v>
      </c>
    </row>
    <row r="1786" ht="29.25" customHeight="1" s="85" thickBot="1">
      <c r="A1786" s="113" t="n">
        <v>5180</v>
      </c>
      <c r="B1786" s="90" t="inlineStr">
        <is>
          <t>Honorários Advocatícios Sucumbência - AGU</t>
        </is>
      </c>
      <c r="C1786" s="91" t="inlineStr">
        <is>
          <t>ATO DECLARATÓRIO EXECUTIVO CODAC nº 89 de 17/12/2007</t>
        </is>
      </c>
      <c r="D1786" s="92" t="n">
        <v>34335</v>
      </c>
      <c r="E1786" s="97" t="n">
        <v>39447</v>
      </c>
    </row>
    <row r="1787" ht="43.5" customHeight="1" s="85" thickBot="1">
      <c r="A1787" s="105" t="n">
        <v>5184</v>
      </c>
      <c r="B1787" s="95" t="inlineStr">
        <is>
          <t>Programa de Regularização Tributária (PRT) - Demais Débitos</t>
        </is>
      </c>
      <c r="C1787" s="88" t="inlineStr">
        <is>
          <t>ATO DECLARATÓRIO EXECUTIVO CODAC nº 1 de 25/01/2017</t>
        </is>
      </c>
      <c r="D1787" s="96" t="n">
        <v>42761</v>
      </c>
      <c r="E1787" s="99" t="n"/>
    </row>
    <row r="1788" ht="43.5" customHeight="1" s="85" thickBot="1">
      <c r="A1788" s="113" t="n">
        <v>5190</v>
      </c>
      <c r="B1788" s="90" t="inlineStr">
        <is>
          <t>Programa Especial de Regularização Tributária (PERT) - Demais Débitos</t>
        </is>
      </c>
      <c r="C1788" s="91" t="inlineStr">
        <is>
          <t>ATO DECLARATÓRIO EXECUTIVO CODAC nº 18 de 26/06/2017</t>
        </is>
      </c>
      <c r="D1788" s="92" t="n">
        <v>42907</v>
      </c>
      <c r="E1788" s="98" t="n"/>
    </row>
    <row r="1789">
      <c r="A1789" s="155" t="n">
        <v>5192</v>
      </c>
      <c r="B1789" s="156" t="inlineStr">
        <is>
          <t>IRRF - Obras Audiovisuais Cinematográficas e Videofônicas ( L 8685/93) - Residentes no Exterior</t>
        </is>
      </c>
      <c r="C1789" s="87" t="inlineStr">
        <is>
          <t>ATO DECLARATÓRIO EXECUTIVO CORAT nº 9 de 16/01/2002</t>
        </is>
      </c>
      <c r="D1789" s="157" t="n">
        <v>34335</v>
      </c>
      <c r="E1789" s="158" t="n"/>
    </row>
    <row r="1790">
      <c r="A1790" s="149" t="n"/>
      <c r="B1790" s="150" t="n"/>
      <c r="C1790" s="87" t="inlineStr">
        <is>
          <t>ATO DECLARATÓRIO EXECUTIVO CORAT nº 28 de 13/02/2002</t>
        </is>
      </c>
      <c r="D1790" s="150" t="n"/>
      <c r="E1790" s="151" t="n"/>
    </row>
    <row r="1791">
      <c r="A1791" s="149" t="n"/>
      <c r="B1791" s="150" t="n"/>
      <c r="C1791" s="87" t="inlineStr">
        <is>
          <t>ATO DECLARATÓRIO EXECUTIVO CODAC nº 20 de 27/03/2009</t>
        </is>
      </c>
      <c r="D1791" s="150" t="n"/>
      <c r="E1791" s="151" t="n"/>
    </row>
    <row r="1792" ht="15.75" customHeight="1" s="85" thickBot="1">
      <c r="A1792" s="152" t="n"/>
      <c r="B1792" s="153" t="n"/>
      <c r="C1792" s="88" t="inlineStr">
        <is>
          <t>ATO DECLARATÓRIO EXECUTIVO CODAC nº 16 de 21/03/2012</t>
        </is>
      </c>
      <c r="D1792" s="153" t="n"/>
      <c r="E1792" s="154" t="n"/>
    </row>
    <row r="1793" ht="57.75" customHeight="1" s="85" thickBot="1">
      <c r="A1793" s="113" t="n">
        <v>5200</v>
      </c>
      <c r="B1793" s="90" t="inlineStr">
        <is>
          <t>IRRF - Rendimentos do Trabalho - Honorários Advocatícios de Sucumbência - Lei nº 13.327, de 2016</t>
        </is>
      </c>
      <c r="C1793" s="91" t="inlineStr">
        <is>
          <t>ATO DECLARATÓRIO EXECUTIVO CODAC nº 7 de 15/02/2017</t>
        </is>
      </c>
      <c r="D1793" s="92" t="n">
        <v>42782</v>
      </c>
      <c r="E1793" s="98" t="n"/>
    </row>
    <row r="1794" ht="29.25" customHeight="1" s="85" thickBot="1">
      <c r="A1794" s="105" t="n">
        <v>5204</v>
      </c>
      <c r="B1794" s="95" t="inlineStr">
        <is>
          <t>IRRF - Juros Indenizações Lucros Cessantes</t>
        </is>
      </c>
      <c r="C1794" s="88" t="inlineStr">
        <is>
          <t>INSTRUÇÃO NORMATIVA RFB nº 493 de 13/01/2005</t>
        </is>
      </c>
      <c r="D1794" s="96" t="n">
        <v>34700</v>
      </c>
      <c r="E1794" s="99" t="n"/>
    </row>
    <row r="1795" ht="29.25" customHeight="1" s="85" thickBot="1">
      <c r="A1795" s="113" t="n">
        <v>5217</v>
      </c>
      <c r="B1795" s="90" t="inlineStr">
        <is>
          <t>IRRF - Pagamento a Beneficiário não Identificado</t>
        </is>
      </c>
      <c r="C1795" s="90" t="n"/>
      <c r="D1795" s="92" t="n">
        <v>34700</v>
      </c>
      <c r="E1795" s="98" t="n"/>
    </row>
    <row r="1796" ht="15.75" customHeight="1" s="85" thickBot="1">
      <c r="A1796" s="105" t="n">
        <v>5220</v>
      </c>
      <c r="B1796" s="95" t="inlineStr">
        <is>
          <t>IOF - Operações de Câmbio</t>
        </is>
      </c>
      <c r="C1796" s="95" t="n"/>
      <c r="D1796" s="96" t="n">
        <v>34700</v>
      </c>
      <c r="E1796" s="99" t="n"/>
    </row>
    <row r="1797" ht="43.5" customHeight="1" s="85" thickBot="1">
      <c r="A1797" s="113" t="n">
        <v>5232</v>
      </c>
      <c r="B1797" s="90" t="inlineStr">
        <is>
          <t>IRRF - Aplicações Financeiras em Fundos de Investimento Imobiliário</t>
        </is>
      </c>
      <c r="C1797" s="91" t="inlineStr">
        <is>
          <t>INSTRUÇÃO NORMATIVA RFB nº 493 de 13/01/2005</t>
        </is>
      </c>
      <c r="D1797" s="92" t="n">
        <v>34700</v>
      </c>
      <c r="E1797" s="98" t="n"/>
    </row>
    <row r="1798">
      <c r="A1798" s="155" t="n">
        <v>5246</v>
      </c>
      <c r="B1798" s="156" t="inlineStr">
        <is>
          <t>Royalties 5% (E/M) L 7990 art. 7 I A III - DJE</t>
        </is>
      </c>
      <c r="C1798" s="87" t="inlineStr">
        <is>
          <t>ATO DECLARATÓRIO EXECUTIVO CODAC nº 9 de 24/03/2016</t>
        </is>
      </c>
      <c r="D1798" s="157" t="n">
        <v>42457</v>
      </c>
      <c r="E1798" s="158" t="n"/>
    </row>
    <row r="1799">
      <c r="A1799" s="149" t="n"/>
      <c r="B1799" s="150" t="n"/>
      <c r="C1799" s="87" t="inlineStr">
        <is>
          <t>ATO DECLARATÓRIO EXECUTIVO CODAC nº 12 de 12/05/2016</t>
        </is>
      </c>
      <c r="D1799" s="150" t="n"/>
      <c r="E1799" s="151" t="n"/>
    </row>
    <row r="1800" ht="15.75" customHeight="1" s="85" thickBot="1">
      <c r="A1800" s="152" t="n"/>
      <c r="B1800" s="153" t="n"/>
      <c r="C1800" s="88" t="inlineStr">
        <is>
          <t>ATO DECLARATÓRIO EXECUTIVO CODAC nº 24 de 13/09/2016</t>
        </is>
      </c>
      <c r="D1800" s="153" t="n"/>
      <c r="E1800" s="154" t="n"/>
    </row>
    <row r="1801">
      <c r="A1801" s="159" t="n">
        <v>5252</v>
      </c>
      <c r="B1801" s="160" t="inlineStr">
        <is>
          <t>Royalties Até 5% - Lavra na Área Pré-Sal - Em Plataforma - DJE</t>
        </is>
      </c>
      <c r="C1801" s="93" t="inlineStr">
        <is>
          <t>ATO DECLARATÓRIO EXECUTIVO CODAC nº 9 de 24/03/2016</t>
        </is>
      </c>
      <c r="D1801" s="161" t="n">
        <v>42457</v>
      </c>
      <c r="E1801" s="162" t="n"/>
    </row>
    <row r="1802">
      <c r="A1802" s="149" t="n"/>
      <c r="B1802" s="150" t="n"/>
      <c r="C1802" s="93" t="inlineStr">
        <is>
          <t>ATO DECLARATÓRIO EXECUTIVO CODAC nº 12 de 12/05/2016</t>
        </is>
      </c>
      <c r="D1802" s="150" t="n"/>
      <c r="E1802" s="151" t="n"/>
    </row>
    <row r="1803" ht="15.75" customHeight="1" s="85" thickBot="1">
      <c r="A1803" s="152" t="n"/>
      <c r="B1803" s="153" t="n"/>
      <c r="C1803" s="91" t="inlineStr">
        <is>
          <t>ATO DECLARATÓRIO EXECUTIVO CODAC nº 24 de 13/09/2016</t>
        </is>
      </c>
      <c r="D1803" s="153" t="n"/>
      <c r="E1803" s="154" t="n"/>
    </row>
    <row r="1804" ht="15.75" customHeight="1" s="85" thickBot="1">
      <c r="A1804" s="105" t="n">
        <v>5260</v>
      </c>
      <c r="B1804" s="95" t="inlineStr">
        <is>
          <t>Outras Receitas - Funpem</t>
        </is>
      </c>
      <c r="C1804" s="88" t="inlineStr">
        <is>
          <t>ATO DECLARATÓRIO EXECUTIVO CODAC nº 65 de 20/09/2010</t>
        </is>
      </c>
      <c r="D1804" s="96" t="n">
        <v>34700</v>
      </c>
      <c r="E1804" s="100" t="n">
        <v>40441</v>
      </c>
    </row>
    <row r="1805">
      <c r="A1805" s="159" t="n">
        <v>5269</v>
      </c>
      <c r="B1805" s="160" t="inlineStr">
        <is>
          <t>Royalties 5% (E-M) (L 7990 art. 7 P 4) - DJE</t>
        </is>
      </c>
      <c r="C1805" s="93" t="inlineStr">
        <is>
          <t>ATO DECLARATÓRIO EXECUTIVO CODAC nº 9 de 24/03/2016</t>
        </is>
      </c>
      <c r="D1805" s="161" t="n">
        <v>42457</v>
      </c>
      <c r="E1805" s="162" t="n"/>
    </row>
    <row r="1806">
      <c r="A1806" s="149" t="n"/>
      <c r="B1806" s="150" t="n"/>
      <c r="C1806" s="93" t="inlineStr">
        <is>
          <t>ATO DECLARATÓRIO EXECUTIVO CODAC nº 12 de 12/05/2016</t>
        </is>
      </c>
      <c r="D1806" s="150" t="n"/>
      <c r="E1806" s="151" t="n"/>
    </row>
    <row r="1807" ht="15.75" customHeight="1" s="85" thickBot="1">
      <c r="A1807" s="152" t="n"/>
      <c r="B1807" s="153" t="n"/>
      <c r="C1807" s="91" t="inlineStr">
        <is>
          <t>ATO DECLARATÓRIO EXECUTIVO CODAC nº 24 de 13/09/2016</t>
        </is>
      </c>
      <c r="D1807" s="153" t="n"/>
      <c r="E1807" s="154" t="n"/>
    </row>
    <row r="1808" ht="29.25" customHeight="1" s="85" thickBot="1">
      <c r="A1808" s="105" t="n">
        <v>5273</v>
      </c>
      <c r="B1808" s="95" t="inlineStr">
        <is>
          <t>IRRF - Operações de Swap (art. 74 L 8981/95)</t>
        </is>
      </c>
      <c r="C1808" s="88" t="inlineStr">
        <is>
          <t>INSTRUÇÃO NORMATIVA RFB nº 493 de 13/01/2005</t>
        </is>
      </c>
      <c r="D1808" s="96" t="n">
        <v>34700</v>
      </c>
      <c r="E1808" s="99" t="n"/>
    </row>
    <row r="1809">
      <c r="A1809" s="159" t="n">
        <v>5275</v>
      </c>
      <c r="B1809" s="160" t="inlineStr">
        <is>
          <t>Cota Parte Indenização pela Extração de Petróleo, Xisto e Gás (MM) - DJE</t>
        </is>
      </c>
      <c r="C1809" s="93" t="inlineStr">
        <is>
          <t>ATO DECLARATÓRIO EXECUTIVO CODAC nº 9 de 24/03/2016</t>
        </is>
      </c>
      <c r="D1809" s="161" t="n">
        <v>42457</v>
      </c>
      <c r="E1809" s="162" t="n"/>
    </row>
    <row r="1810">
      <c r="A1810" s="149" t="n"/>
      <c r="B1810" s="150" t="n"/>
      <c r="C1810" s="93" t="inlineStr">
        <is>
          <t>ATO DECLARATÓRIO EXECUTIVO CODAC nº 12 de 12/05/2016</t>
        </is>
      </c>
      <c r="D1810" s="150" t="n"/>
      <c r="E1810" s="151" t="n"/>
    </row>
    <row r="1811" ht="15.75" customHeight="1" s="85" thickBot="1">
      <c r="A1811" s="152" t="n"/>
      <c r="B1811" s="153" t="n"/>
      <c r="C1811" s="91" t="inlineStr">
        <is>
          <t>ATO DECLARATÓRIO EXECUTIVO CODAC nº 24 de 13/09/2016</t>
        </is>
      </c>
      <c r="D1811" s="153" t="n"/>
      <c r="E1811" s="154" t="n"/>
    </row>
    <row r="1812">
      <c r="A1812" s="155" t="n">
        <v>5281</v>
      </c>
      <c r="B1812" s="156" t="inlineStr">
        <is>
          <t>Royalties Até 5% - Art. 2º da Lei nº 12.858/2013 - DJE</t>
        </is>
      </c>
      <c r="C1812" s="87" t="inlineStr">
        <is>
          <t>ATO DECLARATÓRIO EXECUTIVO CODAC nº 9 de 24/03/2016</t>
        </is>
      </c>
      <c r="D1812" s="157" t="n">
        <v>42457</v>
      </c>
      <c r="E1812" s="158" t="n"/>
    </row>
    <row r="1813">
      <c r="A1813" s="149" t="n"/>
      <c r="B1813" s="150" t="n"/>
      <c r="C1813" s="87" t="inlineStr">
        <is>
          <t>ATO DECLARATÓRIO EXECUTIVO CODAC nº 12 de 12/05/2016</t>
        </is>
      </c>
      <c r="D1813" s="150" t="n"/>
      <c r="E1813" s="151" t="n"/>
    </row>
    <row r="1814" ht="15.75" customHeight="1" s="85" thickBot="1">
      <c r="A1814" s="152" t="n"/>
      <c r="B1814" s="153" t="n"/>
      <c r="C1814" s="88" t="inlineStr">
        <is>
          <t>ATO DECLARATÓRIO EXECUTIVO CODAC nº 24 de 13/09/2016</t>
        </is>
      </c>
      <c r="D1814" s="153" t="n"/>
      <c r="E1814" s="154" t="n"/>
    </row>
    <row r="1815" ht="43.5" customHeight="1" s="85" thickBot="1">
      <c r="A1815" s="113" t="n">
        <v>5286</v>
      </c>
      <c r="B1815" s="90" t="inlineStr">
        <is>
          <t>IRRF - Aplicações Financeiras de Residentes ou Domiciliados no Exterior</t>
        </is>
      </c>
      <c r="C1815" s="90" t="n"/>
      <c r="D1815" s="92" t="n">
        <v>34700</v>
      </c>
      <c r="E1815" s="98" t="n"/>
    </row>
    <row r="1816">
      <c r="A1816" s="155" t="n">
        <v>5298</v>
      </c>
      <c r="B1816" s="156" t="inlineStr">
        <is>
          <t>Royalties Excedentes a 5% (E/M) Lei nº 9.478/1997, art. 49, I - DJE</t>
        </is>
      </c>
      <c r="C1816" s="87" t="inlineStr">
        <is>
          <t>ATO DECLARATÓRIO EXECUTIVO CODAC nº 9 de 24/03/2016</t>
        </is>
      </c>
      <c r="D1816" s="157" t="n">
        <v>42457</v>
      </c>
      <c r="E1816" s="158" t="n"/>
    </row>
    <row r="1817">
      <c r="A1817" s="149" t="n"/>
      <c r="B1817" s="150" t="n"/>
      <c r="C1817" s="87" t="inlineStr">
        <is>
          <t>ATO DECLARATÓRIO EXECUTIVO CODAC nº 12 de 12/05/2016</t>
        </is>
      </c>
      <c r="D1817" s="150" t="n"/>
      <c r="E1817" s="151" t="n"/>
    </row>
    <row r="1818" ht="15.75" customHeight="1" s="85" thickBot="1">
      <c r="A1818" s="152" t="n"/>
      <c r="B1818" s="153" t="n"/>
      <c r="C1818" s="88" t="inlineStr">
        <is>
          <t>ATO DECLARATÓRIO EXECUTIVO CODAC nº 24 de 13/09/2016</t>
        </is>
      </c>
      <c r="D1818" s="153" t="n"/>
      <c r="E1818" s="154" t="n"/>
    </row>
    <row r="1819" ht="43.5" customHeight="1" s="85" thickBot="1">
      <c r="A1819" s="113" t="n">
        <v>5299</v>
      </c>
      <c r="B1819" s="90" t="inlineStr">
        <is>
          <t>IRRF - Juros sobre Empréstimos Externos (DL 2303/86)</t>
        </is>
      </c>
      <c r="C1819" s="90" t="n"/>
      <c r="D1819" s="92" t="n">
        <v>34700</v>
      </c>
      <c r="E1819" s="98" t="n"/>
    </row>
    <row r="1820">
      <c r="A1820" s="155" t="n">
        <v>5300</v>
      </c>
      <c r="B1820" s="156" t="inlineStr">
        <is>
          <t>Multa Atraso Entrega Declaração ITR</t>
        </is>
      </c>
      <c r="C1820" s="87" t="inlineStr">
        <is>
          <t>INSTRUÇÃO NORMATIVA RFB nº 43 de 07/05/1997</t>
        </is>
      </c>
      <c r="D1820" s="157" t="n">
        <v>34700</v>
      </c>
      <c r="E1820" s="158" t="n"/>
    </row>
    <row r="1821">
      <c r="A1821" s="149" t="n"/>
      <c r="B1821" s="150" t="n"/>
      <c r="C1821" s="87" t="inlineStr">
        <is>
          <t>INSTRUÇÃO NORMATIVA RFB nº 73 de 18/07/2000</t>
        </is>
      </c>
      <c r="D1821" s="150" t="n"/>
      <c r="E1821" s="151" t="n"/>
    </row>
    <row r="1822">
      <c r="A1822" s="149" t="n"/>
      <c r="B1822" s="150" t="n"/>
      <c r="C1822" s="87" t="inlineStr">
        <is>
          <t>INSTRUÇÃO NORMATIVA RFB nº 60 de 06/06/2001</t>
        </is>
      </c>
      <c r="D1822" s="150" t="n"/>
      <c r="E1822" s="151" t="n"/>
    </row>
    <row r="1823" ht="15.75" customHeight="1" s="85" thickBot="1">
      <c r="A1823" s="152" t="n"/>
      <c r="B1823" s="153" t="n"/>
      <c r="C1823" s="88" t="inlineStr">
        <is>
          <t>INSTRUÇÃO NORMATIVA RFB nº 256 de 11/12/2002</t>
        </is>
      </c>
      <c r="D1823" s="153" t="n"/>
      <c r="E1823" s="154" t="n"/>
    </row>
    <row r="1824" ht="29.25" customHeight="1" s="85" thickBot="1">
      <c r="A1824" s="113" t="n">
        <v>5303</v>
      </c>
      <c r="B1824" s="90" t="inlineStr">
        <is>
          <t>Receita Dívida Ativa - Impostos Extintos</t>
        </is>
      </c>
      <c r="C1824" s="90" t="n"/>
      <c r="D1824" s="92" t="n">
        <v>367</v>
      </c>
      <c r="E1824" s="98" t="n"/>
    </row>
    <row r="1825">
      <c r="A1825" s="155" t="n">
        <v>5308</v>
      </c>
      <c r="B1825" s="156" t="inlineStr">
        <is>
          <t>Royalties Excedentes a 5% (MCT) Lei nº 9.478/1997, art. 49, I - DJE</t>
        </is>
      </c>
      <c r="C1825" s="87" t="inlineStr">
        <is>
          <t>ATO DECLARATÓRIO EXECUTIVO CODAC nº 9 de 24/03/2016</t>
        </is>
      </c>
      <c r="D1825" s="157" t="n">
        <v>42457</v>
      </c>
      <c r="E1825" s="158" t="n"/>
    </row>
    <row r="1826">
      <c r="A1826" s="149" t="n"/>
      <c r="B1826" s="150" t="n"/>
      <c r="C1826" s="87" t="inlineStr">
        <is>
          <t>ATO DECLARATÓRIO EXECUTIVO CODAC nº 12 de 12/05/2016</t>
        </is>
      </c>
      <c r="D1826" s="150" t="n"/>
      <c r="E1826" s="151" t="n"/>
    </row>
    <row r="1827" ht="15.75" customHeight="1" s="85" thickBot="1">
      <c r="A1827" s="152" t="n"/>
      <c r="B1827" s="153" t="n"/>
      <c r="C1827" s="88" t="inlineStr">
        <is>
          <t>ATO DECLARATÓRIO EXECUTIVO CODAC nº 24 de 13/09/2016</t>
        </is>
      </c>
      <c r="D1827" s="153" t="n"/>
      <c r="E1827" s="154" t="n"/>
    </row>
    <row r="1828">
      <c r="A1828" s="159" t="n">
        <v>5314</v>
      </c>
      <c r="B1828" s="160" t="inlineStr">
        <is>
          <t>Royalties Excedente a 5% - Lavra na Área Pré-Sal - Em Plataforma - DJE</t>
        </is>
      </c>
      <c r="C1828" s="93" t="inlineStr">
        <is>
          <t>ATO DECLARATÓRIO EXECUTIVO CODAC nº 9 de 24/03/2016</t>
        </is>
      </c>
      <c r="D1828" s="161" t="n">
        <v>42457</v>
      </c>
      <c r="E1828" s="162" t="n"/>
    </row>
    <row r="1829">
      <c r="A1829" s="149" t="n"/>
      <c r="B1829" s="150" t="n"/>
      <c r="C1829" s="93" t="inlineStr">
        <is>
          <t>ATO DECLARATÓRIO EXECUTIVO CODAC nº 12 de 12/05/2016</t>
        </is>
      </c>
      <c r="D1829" s="150" t="n"/>
      <c r="E1829" s="151" t="n"/>
    </row>
    <row r="1830" ht="15.75" customHeight="1" s="85" thickBot="1">
      <c r="A1830" s="152" t="n"/>
      <c r="B1830" s="153" t="n"/>
      <c r="C1830" s="91" t="inlineStr">
        <is>
          <t>ATO DECLARATÓRIO EXECUTIVO CODAC nº 24 de 13/09/2016</t>
        </is>
      </c>
      <c r="D1830" s="153" t="n"/>
      <c r="E1830" s="154" t="n"/>
    </row>
    <row r="1831" ht="15.75" customHeight="1" s="85" thickBot="1">
      <c r="A1831" s="105" t="n">
        <v>5320</v>
      </c>
      <c r="B1831" s="95" t="inlineStr">
        <is>
          <t>Multa Atraso Entrega DIRPF</t>
        </is>
      </c>
      <c r="C1831" s="88" t="inlineStr">
        <is>
          <t>INSTRUÇÃO NORMATIVA RFB nº 35 de 29/04/1985</t>
        </is>
      </c>
      <c r="D1831" s="96" t="n">
        <v>367</v>
      </c>
      <c r="E1831" s="99" t="n"/>
    </row>
    <row r="1832">
      <c r="A1832" s="159" t="n">
        <v>5337</v>
      </c>
      <c r="B1832" s="160" t="inlineStr">
        <is>
          <t>Royalties Excedentes a 5% (E-M) - Lei nº 9.478/1997, art. 49, II - DJE</t>
        </is>
      </c>
      <c r="C1832" s="93" t="inlineStr">
        <is>
          <t>ATO DECLARATÓRIO EXECUTIVO CODAC nº 9 de 24/03/2016</t>
        </is>
      </c>
      <c r="D1832" s="161" t="n">
        <v>42457</v>
      </c>
      <c r="E1832" s="162" t="n"/>
    </row>
    <row r="1833">
      <c r="A1833" s="149" t="n"/>
      <c r="B1833" s="150" t="n"/>
      <c r="C1833" s="93" t="inlineStr">
        <is>
          <t>ATO DECLARATÓRIO EXECUTIVO CODAC nº 12 de 12/05/2016</t>
        </is>
      </c>
      <c r="D1833" s="150" t="n"/>
      <c r="E1833" s="151" t="n"/>
    </row>
    <row r="1834" ht="15.75" customHeight="1" s="85" thickBot="1">
      <c r="A1834" s="152" t="n"/>
      <c r="B1834" s="153" t="n"/>
      <c r="C1834" s="91" t="inlineStr">
        <is>
          <t>ATO DECLARATÓRIO EXECUTIVO CODAC nº 24 de 13/09/2016</t>
        </is>
      </c>
      <c r="D1834" s="153" t="n"/>
      <c r="E1834" s="154" t="n"/>
    </row>
    <row r="1835">
      <c r="A1835" s="155" t="n">
        <v>5338</v>
      </c>
      <c r="B1835" s="156" t="inlineStr">
        <is>
          <t>Multa Atraso Entrega DIPJ</t>
        </is>
      </c>
      <c r="C1835" s="87" t="inlineStr">
        <is>
          <t>INSTRUÇÃO NORMATIVA RFB nº 35 de 29/04/1985</t>
        </is>
      </c>
      <c r="D1835" s="157" t="n">
        <v>367</v>
      </c>
      <c r="E1835" s="158" t="n"/>
    </row>
    <row r="1836" ht="15.75" customHeight="1" s="85" thickBot="1">
      <c r="A1836" s="152" t="n"/>
      <c r="B1836" s="153" t="n"/>
      <c r="C1836" s="88" t="inlineStr">
        <is>
          <t>ATO DECLARATÓRIO EXECUTIVO CODAR nº 11 de 11/12/2020</t>
        </is>
      </c>
      <c r="D1836" s="153" t="n"/>
      <c r="E1836" s="154" t="n"/>
    </row>
    <row r="1837">
      <c r="A1837" s="159" t="n">
        <v>5343</v>
      </c>
      <c r="B1837" s="160" t="inlineStr">
        <is>
          <t>Royalties Excedentes a 5% (MM/MCT) - Lei nº 9.478/1997, art. 49, II - DJE</t>
        </is>
      </c>
      <c r="C1837" s="93" t="inlineStr">
        <is>
          <t>ATO DECLARATÓRIO EXECUTIVO CODAC nº 9 de 24/03/2016</t>
        </is>
      </c>
      <c r="D1837" s="161" t="n">
        <v>42457</v>
      </c>
      <c r="E1837" s="162" t="n"/>
    </row>
    <row r="1838">
      <c r="A1838" s="149" t="n"/>
      <c r="B1838" s="150" t="n"/>
      <c r="C1838" s="93" t="inlineStr">
        <is>
          <t>ATO DECLARATÓRIO EXECUTIVO CODAC nº 12 de 12/05/2016</t>
        </is>
      </c>
      <c r="D1838" s="150" t="n"/>
      <c r="E1838" s="151" t="n"/>
    </row>
    <row r="1839" ht="15.75" customHeight="1" s="85" thickBot="1">
      <c r="A1839" s="152" t="n"/>
      <c r="B1839" s="153" t="n"/>
      <c r="C1839" s="91" t="inlineStr">
        <is>
          <t>ATO DECLARATÓRIO EXECUTIVO CODAC nº 24 de 13/09/2016</t>
        </is>
      </c>
      <c r="D1839" s="153" t="n"/>
      <c r="E1839" s="154" t="n"/>
    </row>
    <row r="1840">
      <c r="A1840" s="155" t="n">
        <v>5350</v>
      </c>
      <c r="B1840" s="156" t="inlineStr">
        <is>
          <t>Royalties Excedente a 5% - Art. 2º da Lei nº 12.858/2013 - DJE</t>
        </is>
      </c>
      <c r="C1840" s="87" t="inlineStr">
        <is>
          <t>ATO DECLARATÓRIO EXECUTIVO CODAC nº 9 de 24/03/2016</t>
        </is>
      </c>
      <c r="D1840" s="157" t="n">
        <v>42457</v>
      </c>
      <c r="E1840" s="158" t="n"/>
    </row>
    <row r="1841">
      <c r="A1841" s="149" t="n"/>
      <c r="B1841" s="150" t="n"/>
      <c r="C1841" s="87" t="inlineStr">
        <is>
          <t>ATO DECLARATÓRIO EXECUTIVO CODAC nº 12 de 12/05/2016</t>
        </is>
      </c>
      <c r="D1841" s="150" t="n"/>
      <c r="E1841" s="151" t="n"/>
    </row>
    <row r="1842" ht="15.75" customHeight="1" s="85" thickBot="1">
      <c r="A1842" s="152" t="n"/>
      <c r="B1842" s="153" t="n"/>
      <c r="C1842" s="88" t="inlineStr">
        <is>
          <t>ATO DECLARATÓRIO EXECUTIVO CODAC nº 24 de 13/09/2016</t>
        </is>
      </c>
      <c r="D1842" s="153" t="n"/>
      <c r="E1842" s="154" t="n"/>
    </row>
    <row r="1843">
      <c r="A1843" s="159" t="n">
        <v>5366</v>
      </c>
      <c r="B1843" s="160" t="inlineStr">
        <is>
          <t>Participação Especial (E-M) - Lei nº 9.478/1997, art. 50 - DJE</t>
        </is>
      </c>
      <c r="C1843" s="93" t="inlineStr">
        <is>
          <t>ATO DECLARATÓRIO EXECUTIVO CODAC nº 9 de 24/03/2016</t>
        </is>
      </c>
      <c r="D1843" s="161" t="n">
        <v>42457</v>
      </c>
      <c r="E1843" s="162" t="n"/>
    </row>
    <row r="1844">
      <c r="A1844" s="149" t="n"/>
      <c r="B1844" s="150" t="n"/>
      <c r="C1844" s="93" t="inlineStr">
        <is>
          <t>ATO DECLARATÓRIO EXECUTIVO CODAC nº 12 de 12/05/2016</t>
        </is>
      </c>
      <c r="D1844" s="150" t="n"/>
      <c r="E1844" s="151" t="n"/>
    </row>
    <row r="1845" ht="15.75" customHeight="1" s="85" thickBot="1">
      <c r="A1845" s="152" t="n"/>
      <c r="B1845" s="153" t="n"/>
      <c r="C1845" s="91" t="inlineStr">
        <is>
          <t>ATO DECLARATÓRIO EXECUTIVO CODAC nº 24 de 13/09/2016</t>
        </is>
      </c>
      <c r="D1845" s="153" t="n"/>
      <c r="E1845" s="154" t="n"/>
    </row>
    <row r="1846" ht="29.25" customHeight="1" s="85" thickBot="1">
      <c r="A1846" s="105" t="n">
        <v>5370</v>
      </c>
      <c r="B1846" s="95" t="inlineStr">
        <is>
          <t>Receita Dívida Ativa - Crédito Rural - STN</t>
        </is>
      </c>
      <c r="C1846" s="88" t="inlineStr">
        <is>
          <t>ATO DECLARATÓRIO EXECUTIVO CORAT nº 56 de 26/07/2004</t>
        </is>
      </c>
      <c r="D1846" s="96" t="n">
        <v>38195</v>
      </c>
      <c r="E1846" s="99" t="n"/>
    </row>
    <row r="1847">
      <c r="A1847" s="159" t="n">
        <v>5372</v>
      </c>
      <c r="B1847" s="160" t="inlineStr">
        <is>
          <t>Participação Especial (MME/MMA) - Lei nº 9.478/1997, art. 50 - DJE</t>
        </is>
      </c>
      <c r="C1847" s="93" t="inlineStr">
        <is>
          <t>ATO DECLARATÓRIO EXECUTIVO CODAC nº 9 de 24/03/2016</t>
        </is>
      </c>
      <c r="D1847" s="161" t="n">
        <v>42457</v>
      </c>
      <c r="E1847" s="162" t="n"/>
    </row>
    <row r="1848">
      <c r="A1848" s="149" t="n"/>
      <c r="B1848" s="150" t="n"/>
      <c r="C1848" s="93" t="inlineStr">
        <is>
          <t>ATO DECLARATÓRIO EXECUTIVO CODAC nº 12 de 12/05/2016</t>
        </is>
      </c>
      <c r="D1848" s="150" t="n"/>
      <c r="E1848" s="151" t="n"/>
    </row>
    <row r="1849" ht="15.75" customHeight="1" s="85" thickBot="1">
      <c r="A1849" s="152" t="n"/>
      <c r="B1849" s="153" t="n"/>
      <c r="C1849" s="91" t="inlineStr">
        <is>
          <t>ATO DECLARATÓRIO EXECUTIVO CODAC nº 24 de 13/09/2016</t>
        </is>
      </c>
      <c r="D1849" s="153" t="n"/>
      <c r="E1849" s="154" t="n"/>
    </row>
    <row r="1850" ht="29.25" customHeight="1" s="85" thickBot="1">
      <c r="A1850" s="105" t="n">
        <v>5382</v>
      </c>
      <c r="B1850" s="95" t="inlineStr">
        <is>
          <t>Receita Dívida Ativa - outras Multas</t>
        </is>
      </c>
      <c r="C1850" s="95" t="n"/>
      <c r="D1850" s="96" t="n">
        <v>34700</v>
      </c>
      <c r="E1850" s="99" t="n"/>
    </row>
    <row r="1851" ht="29.25" customHeight="1" s="85" thickBot="1">
      <c r="A1851" s="113" t="n">
        <v>5395</v>
      </c>
      <c r="B1851" s="90" t="inlineStr">
        <is>
          <t>Receita Dívida Ativa - Imposto Exportação</t>
        </is>
      </c>
      <c r="C1851" s="90" t="n"/>
      <c r="D1851" s="92" t="n">
        <v>34700</v>
      </c>
      <c r="E1851" s="98" t="n"/>
    </row>
    <row r="1852">
      <c r="A1852" s="155" t="n">
        <v>5405</v>
      </c>
      <c r="B1852" s="156" t="inlineStr">
        <is>
          <t>Participação Especial - Art. 2º da Lei nº 12.858/2013 - DJE</t>
        </is>
      </c>
      <c r="C1852" s="87" t="inlineStr">
        <is>
          <t>ATO DECLARATÓRIO EXECUTIVO CODAC nº 9 de 24/03/2016</t>
        </is>
      </c>
      <c r="D1852" s="157" t="n">
        <v>42457</v>
      </c>
      <c r="E1852" s="158" t="n"/>
    </row>
    <row r="1853">
      <c r="A1853" s="149" t="n"/>
      <c r="B1853" s="150" t="n"/>
      <c r="C1853" s="87" t="inlineStr">
        <is>
          <t>ATO DECLARATÓRIO EXECUTIVO CODAC nº 12 de 12/05/2016</t>
        </is>
      </c>
      <c r="D1853" s="150" t="n"/>
      <c r="E1853" s="151" t="n"/>
    </row>
    <row r="1854" ht="15.75" customHeight="1" s="85" thickBot="1">
      <c r="A1854" s="152" t="n"/>
      <c r="B1854" s="153" t="n"/>
      <c r="C1854" s="88" t="inlineStr">
        <is>
          <t>ATO DECLARATÓRIO EXECUTIVO CODAC nº 24 de 13/09/2016</t>
        </is>
      </c>
      <c r="D1854" s="153" t="n"/>
      <c r="E1854" s="154" t="n"/>
    </row>
    <row r="1855" ht="57.75" customHeight="1" s="85" thickBot="1">
      <c r="A1855" s="113" t="n">
        <v>5411</v>
      </c>
      <c r="B1855" s="90" t="inlineStr">
        <is>
          <t>Royalties - Regime de Partilha de Produção - Alíquota de 15% - Art. 42 da Lei nº 12.351/2010 - Pré-Sal e Áreas Estratégicas</t>
        </is>
      </c>
      <c r="C1855" s="91" t="inlineStr">
        <is>
          <t>ATO DECLARATÓRIO EXECUTIVO CODAC nº 11 de 12/05/2016</t>
        </is>
      </c>
      <c r="D1855" s="92" t="n">
        <v>42503</v>
      </c>
      <c r="E1855" s="98" t="n"/>
    </row>
    <row r="1856" ht="15.75" customHeight="1" s="85" thickBot="1">
      <c r="A1856" s="105" t="n">
        <v>5422</v>
      </c>
      <c r="B1856" s="95" t="inlineStr">
        <is>
          <t>Receita Dívida Ativa - IPMF</t>
        </is>
      </c>
      <c r="C1856" s="95" t="n"/>
      <c r="D1856" s="96" t="n">
        <v>34700</v>
      </c>
      <c r="E1856" s="99" t="n"/>
    </row>
    <row r="1857">
      <c r="A1857" s="159" t="n">
        <v>5428</v>
      </c>
      <c r="B1857" s="160" t="inlineStr">
        <is>
          <t>Royalties - Regime de Partilha de Produção - Alíquota de 15% - Art. 42 da Lei nº 12.351/2010 - Pré-Sal e Áreas Estratégicas - DJE</t>
        </is>
      </c>
      <c r="C1857" s="93" t="inlineStr">
        <is>
          <t>ATO DECLARATÓRIO EXECUTIVO CODAC nº 12 de 12/05/2016</t>
        </is>
      </c>
      <c r="D1857" s="161" t="n">
        <v>42503</v>
      </c>
      <c r="E1857" s="162" t="n"/>
    </row>
    <row r="1858" ht="15.75" customHeight="1" s="85" thickBot="1">
      <c r="A1858" s="152" t="n"/>
      <c r="B1858" s="153" t="n"/>
      <c r="C1858" s="91" t="inlineStr">
        <is>
          <t>ATO DECLARATÓRIO EXECUTIVO CODAC nº 24 de 13/09/2016</t>
        </is>
      </c>
      <c r="D1858" s="153" t="n"/>
      <c r="E1858" s="154" t="n"/>
    </row>
    <row r="1859" ht="15.75" customHeight="1" s="85" thickBot="1">
      <c r="A1859" s="105" t="n">
        <v>5434</v>
      </c>
      <c r="B1859" s="95" t="inlineStr">
        <is>
          <t>PIS - Importação de Serviços</t>
        </is>
      </c>
      <c r="C1859" s="88" t="inlineStr">
        <is>
          <t>ATO DECLARATÓRIO EXECUTIVO CORAT nº 29 de 14/05/2004</t>
        </is>
      </c>
      <c r="D1859" s="96" t="n">
        <v>38124</v>
      </c>
      <c r="E1859" s="99" t="n"/>
    </row>
    <row r="1860" ht="29.25" customHeight="1" s="85" thickBot="1">
      <c r="A1860" s="113" t="n">
        <v>5440</v>
      </c>
      <c r="B1860" s="90" t="inlineStr">
        <is>
          <t>Multa por Atraso na Entrega (Maed) da DCTFWeb</t>
        </is>
      </c>
      <c r="C1860" s="91" t="inlineStr">
        <is>
          <t>ATO DECLARATÓRIO EXECUTIVO CODAC nº 21 de 23/08/2016</t>
        </is>
      </c>
      <c r="D1860" s="92" t="n">
        <v>42606</v>
      </c>
      <c r="E1860" s="98" t="n"/>
    </row>
    <row r="1861" ht="29.25" customHeight="1" s="85" thickBot="1">
      <c r="A1861" s="105" t="n">
        <v>5442</v>
      </c>
      <c r="B1861" s="95" t="inlineStr">
        <is>
          <t>Cofins - Importação de Serviços</t>
        </is>
      </c>
      <c r="C1861" s="88" t="inlineStr">
        <is>
          <t>ATO DECLARATÓRIO EXECUTIVO CORAT nº 29 de 14/05/2004</t>
        </is>
      </c>
      <c r="D1861" s="96" t="n">
        <v>38124</v>
      </c>
      <c r="E1861" s="99" t="n"/>
    </row>
    <row r="1862" ht="15.75" customHeight="1" s="85" thickBot="1">
      <c r="A1862" s="113" t="n">
        <v>5450</v>
      </c>
      <c r="B1862" s="90" t="inlineStr">
        <is>
          <t>Fundaf - Cópias Xerox - PGFN</t>
        </is>
      </c>
      <c r="C1862" s="91" t="inlineStr">
        <is>
          <t>ATO DECLARATÓRIO EXECUTIVO CORAT nº 56 de 26/07/2004</t>
        </is>
      </c>
      <c r="D1862" s="92" t="n">
        <v>38195</v>
      </c>
      <c r="E1862" s="98" t="n"/>
    </row>
    <row r="1863" ht="43.5" customHeight="1" s="85" thickBot="1">
      <c r="A1863" s="105" t="n">
        <v>5457</v>
      </c>
      <c r="B1863" s="95" t="inlineStr">
        <is>
          <t>Alienação de Bens Apreendidos - Sistema de Leilão Eletrônico</t>
        </is>
      </c>
      <c r="C1863" s="88" t="inlineStr">
        <is>
          <t>ATO DECLARATÓRIO EXECUTIVO CODAC nº 22 de 23/08/2016</t>
        </is>
      </c>
      <c r="D1863" s="96" t="n">
        <v>42606</v>
      </c>
      <c r="E1863" s="99" t="n"/>
    </row>
    <row r="1864" ht="72" customHeight="1" s="85" thickBot="1">
      <c r="A1864" s="113" t="n">
        <v>5469</v>
      </c>
      <c r="B1864" s="90" t="inlineStr">
        <is>
          <t>Fundaf-Deslocamento de Servidor para Prestar Serviço em Recinto ou Local Fora da Sede da Repartição de Expediente</t>
        </is>
      </c>
      <c r="C1864" s="91" t="inlineStr">
        <is>
          <t>ATO DECLARATÓRIO EXECUTIVO CORAT nº 95 de 04/12/2006</t>
        </is>
      </c>
      <c r="D1864" s="92" t="n">
        <v>39056</v>
      </c>
      <c r="E1864" s="98" t="n"/>
    </row>
    <row r="1865" ht="43.5" customHeight="1" s="85" thickBot="1">
      <c r="A1865" s="105" t="n">
        <v>5470</v>
      </c>
      <c r="B1865" s="95" t="inlineStr">
        <is>
          <t>Perdimento de Bens Apreendidos - Depósito Judicial</t>
        </is>
      </c>
      <c r="C1865" s="88" t="inlineStr">
        <is>
          <t>ATO DECLARATÓRIO EXECUTIVO CODAC nº 24 de 13/09/2016</t>
        </is>
      </c>
      <c r="D1865" s="96" t="n">
        <v>42627</v>
      </c>
      <c r="E1865" s="99" t="n"/>
    </row>
    <row r="1866" ht="29.25" customHeight="1" s="85" thickBot="1">
      <c r="A1866" s="113" t="n">
        <v>5477</v>
      </c>
      <c r="B1866" s="90" t="inlineStr">
        <is>
          <t>Cofins - Não-Cumulativa - Lançamento de Ofício</t>
        </is>
      </c>
      <c r="C1866" s="91" t="inlineStr">
        <is>
          <t>ATO DECLARATÓRIO EXECUTIVO CORAT nº 56 de 26/07/2004</t>
        </is>
      </c>
      <c r="D1866" s="92" t="n">
        <v>38195</v>
      </c>
      <c r="E1866" s="98" t="n"/>
    </row>
    <row r="1867">
      <c r="A1867" s="155" t="n">
        <v>5485</v>
      </c>
      <c r="B1867" s="156" t="inlineStr">
        <is>
          <t>CPSSS - Contribuição Patronal Servidor Civil Inativo</t>
        </is>
      </c>
      <c r="C1867" s="87" t="inlineStr">
        <is>
          <t>ATO DECLARATÓRIO EXECUTIVO CORAT nº 30 de 19/05/2004</t>
        </is>
      </c>
      <c r="D1867" s="157" t="n">
        <v>38107</v>
      </c>
      <c r="E1867" s="163" t="n">
        <v>38205</v>
      </c>
    </row>
    <row r="1868">
      <c r="A1868" s="149" t="n"/>
      <c r="B1868" s="150" t="n"/>
      <c r="C1868" s="87" t="inlineStr">
        <is>
          <t>ATO DECLARATÓRIO EXECUTIVO CORAT nº 55 de 26/07/2004</t>
        </is>
      </c>
      <c r="D1868" s="150" t="n"/>
      <c r="E1868" s="151" t="n"/>
    </row>
    <row r="1869" ht="15.75" customHeight="1" s="85" thickBot="1">
      <c r="A1869" s="152" t="n"/>
      <c r="B1869" s="153" t="n"/>
      <c r="C1869" s="88" t="inlineStr">
        <is>
          <t>ATO DECLARATÓRIO EXECUTIVO CORAT nº 63 de 03/08/2004</t>
        </is>
      </c>
      <c r="D1869" s="153" t="n"/>
      <c r="E1869" s="154" t="n"/>
    </row>
    <row r="1870" ht="29.25" customHeight="1" s="85" thickBot="1">
      <c r="A1870" s="113" t="n">
        <v>5492</v>
      </c>
      <c r="B1870" s="90" t="inlineStr">
        <is>
          <t>CPSS/FCDF - Servidor Civil Ativo</t>
        </is>
      </c>
      <c r="C1870" s="91" t="inlineStr">
        <is>
          <t>ATO DECLARATÓRIO EXECUTIVO CODAC nº 25 de 13/09/2016</t>
        </is>
      </c>
      <c r="D1870" s="92" t="n">
        <v>42627</v>
      </c>
      <c r="E1870" s="98" t="n"/>
    </row>
    <row r="1871">
      <c r="A1871" s="155" t="n">
        <v>5493</v>
      </c>
      <c r="B1871" s="156" t="inlineStr">
        <is>
          <t>CPSSS - Contribuição Patronal Pensionista Civil</t>
        </is>
      </c>
      <c r="C1871" s="87" t="inlineStr">
        <is>
          <t>ATO DECLARATÓRIO EXECUTIVO CORAT nº 30 de 19/05/2004</t>
        </is>
      </c>
      <c r="D1871" s="157" t="n">
        <v>38107</v>
      </c>
      <c r="E1871" s="163" t="n">
        <v>38205</v>
      </c>
    </row>
    <row r="1872">
      <c r="A1872" s="149" t="n"/>
      <c r="B1872" s="150" t="n"/>
      <c r="C1872" s="87" t="inlineStr">
        <is>
          <t>ATO DECLARATÓRIO EXECUTIVO CORAT nº 55 de 26/07/2004</t>
        </is>
      </c>
      <c r="D1872" s="150" t="n"/>
      <c r="E1872" s="151" t="n"/>
    </row>
    <row r="1873" ht="15.75" customHeight="1" s="85" thickBot="1">
      <c r="A1873" s="152" t="n"/>
      <c r="B1873" s="153" t="n"/>
      <c r="C1873" s="88" t="inlineStr">
        <is>
          <t>ATO DECLARATÓRIO EXECUTIVO CORAT nº 63 de 03/08/2004</t>
        </is>
      </c>
      <c r="D1873" s="153" t="n"/>
      <c r="E1873" s="154" t="n"/>
    </row>
    <row r="1874" ht="29.25" customHeight="1" s="85" thickBot="1">
      <c r="A1874" s="113" t="n">
        <v>5502</v>
      </c>
      <c r="B1874" s="90" t="inlineStr">
        <is>
          <t>CPSS/FCDF - Servidor Civil Inativo/Pensionista</t>
        </is>
      </c>
      <c r="C1874" s="91" t="inlineStr">
        <is>
          <t>ATO DECLARATÓRIO EXECUTIVO CODAC nº 25 de 13/09/2016</t>
        </is>
      </c>
      <c r="D1874" s="92" t="n">
        <v>42627</v>
      </c>
      <c r="E1874" s="98" t="n"/>
    </row>
    <row r="1875" ht="29.25" customHeight="1" s="85" thickBot="1">
      <c r="A1875" s="105" t="n">
        <v>5503</v>
      </c>
      <c r="B1875" s="95" t="inlineStr">
        <is>
          <t>IPI - Vinculado Importação Veículos</t>
        </is>
      </c>
      <c r="C1875" s="88" t="inlineStr">
        <is>
          <t>INSTRUÇÃO NORMATIVA RFB nº 42 de 15/09/1995</t>
        </is>
      </c>
      <c r="D1875" s="96" t="n">
        <v>34700</v>
      </c>
      <c r="E1875" s="99" t="n"/>
    </row>
    <row r="1876" ht="29.25" customHeight="1" s="85" thickBot="1">
      <c r="A1876" s="113" t="n">
        <v>5506</v>
      </c>
      <c r="B1876" s="90" t="inlineStr">
        <is>
          <t>Outras Contribuições Econômicas</t>
        </is>
      </c>
      <c r="C1876" s="91" t="inlineStr">
        <is>
          <t>ATO DECLARATÓRIO EXECUTIVO CORAT nº 97 de 15/12/2006</t>
        </is>
      </c>
      <c r="D1876" s="92" t="n">
        <v>367</v>
      </c>
      <c r="E1876" s="97" t="n">
        <v>39082</v>
      </c>
    </row>
    <row r="1877" ht="29.25" customHeight="1" s="85" thickBot="1">
      <c r="A1877" s="105" t="n">
        <v>5516</v>
      </c>
      <c r="B1877" s="95" t="inlineStr">
        <is>
          <t>II - Imposto Importação - Veículos</t>
        </is>
      </c>
      <c r="C1877" s="88" t="inlineStr">
        <is>
          <t>INSTRUÇÃO NORMATIVA RFB nº 42 de 15/09/1995</t>
        </is>
      </c>
      <c r="D1877" s="96" t="n">
        <v>34700</v>
      </c>
      <c r="E1877" s="99" t="n"/>
    </row>
    <row r="1878" ht="15.75" customHeight="1" s="85" thickBot="1">
      <c r="A1878" s="113" t="n">
        <v>5519</v>
      </c>
      <c r="B1878" s="90" t="inlineStr">
        <is>
          <t>CPSS/FCDF - Patronal</t>
        </is>
      </c>
      <c r="C1878" s="91" t="inlineStr">
        <is>
          <t>ATO DECLARATÓRIO EXECUTIVO CODAC nº 25 de 13/09/2016</t>
        </is>
      </c>
      <c r="D1878" s="92" t="n">
        <v>42627</v>
      </c>
      <c r="E1878" s="98" t="n"/>
    </row>
    <row r="1879" ht="57.75" customHeight="1" s="85" thickBot="1">
      <c r="A1879" s="105" t="n">
        <v>5525</v>
      </c>
      <c r="B1879" s="95" t="inlineStr">
        <is>
          <t>Programa de Regularização de Débitos Previdenciários dos Estados e dos Municípios (PREM) - MP 778/2017</t>
        </is>
      </c>
      <c r="C1879" s="88" t="inlineStr">
        <is>
          <t>ATO DECLARATÓRIO EXECUTIVO CODAC nº 17 de 08/06/2017</t>
        </is>
      </c>
      <c r="D1879" s="96" t="n">
        <v>42894</v>
      </c>
      <c r="E1879" s="99" t="n"/>
    </row>
    <row r="1880" ht="15.75" customHeight="1" s="85" thickBot="1">
      <c r="A1880" s="113" t="n">
        <v>5529</v>
      </c>
      <c r="B1880" s="90" t="inlineStr">
        <is>
          <t>Receita Direitos Antidumping</t>
        </is>
      </c>
      <c r="C1880" s="90" t="n"/>
      <c r="D1880" s="92" t="n">
        <v>34700</v>
      </c>
      <c r="E1880" s="98" t="n"/>
    </row>
    <row r="1881">
      <c r="A1881" s="155" t="n">
        <v>5530</v>
      </c>
      <c r="B1881" s="156" t="inlineStr">
        <is>
          <t>CPSSS - Contribuição do Pensionista Civil</t>
        </is>
      </c>
      <c r="C1881" s="87" t="inlineStr">
        <is>
          <t>ATO DECLARATÓRIO EXECUTIVO CORAT nº 55 de 26/07/2004</t>
        </is>
      </c>
      <c r="D1881" s="157" t="n">
        <v>38195</v>
      </c>
      <c r="E1881" s="163" t="n">
        <v>38717</v>
      </c>
    </row>
    <row r="1882" ht="15.75" customHeight="1" s="85" thickBot="1">
      <c r="A1882" s="152" t="n"/>
      <c r="B1882" s="153" t="n"/>
      <c r="C1882" s="88" t="inlineStr">
        <is>
          <t>ATO DECLARATÓRIO EXECUTIVO CORAT nº 97 de 15/12/2006</t>
        </is>
      </c>
      <c r="D1882" s="153" t="n"/>
      <c r="E1882" s="154" t="n"/>
    </row>
    <row r="1883">
      <c r="A1883" s="159" t="n">
        <v>5557</v>
      </c>
      <c r="B1883" s="160" t="inlineStr">
        <is>
          <t>IRRF - Ganhos Líquidos em Operações em Bolsas e Assemelhados</t>
        </is>
      </c>
      <c r="C1883" s="93" t="inlineStr">
        <is>
          <t>INSTRUÇÃO NORMATIVA RFB nº 493 de 13/01/2005</t>
        </is>
      </c>
      <c r="D1883" s="161" t="n">
        <v>38351</v>
      </c>
      <c r="E1883" s="162" t="n"/>
    </row>
    <row r="1884">
      <c r="A1884" s="149" t="n"/>
      <c r="B1884" s="150" t="n"/>
      <c r="C1884" s="93" t="inlineStr">
        <is>
          <t>INSTRUÇÃO NORMATIVA RFB nº 1022 de 05/04/2010</t>
        </is>
      </c>
      <c r="D1884" s="150" t="n"/>
      <c r="E1884" s="151" t="n"/>
    </row>
    <row r="1885" ht="15.75" customHeight="1" s="85" thickBot="1">
      <c r="A1885" s="152" t="n"/>
      <c r="B1885" s="153" t="n"/>
      <c r="C1885" s="91" t="inlineStr">
        <is>
          <t>INSTRUÇÃO NORMATIVA RFB nº 1585 de 31/08/2015</t>
        </is>
      </c>
      <c r="D1885" s="153" t="n"/>
      <c r="E1885" s="154" t="n"/>
    </row>
    <row r="1886">
      <c r="A1886" s="155" t="n">
        <v>5565</v>
      </c>
      <c r="B1886" s="156" t="inlineStr">
        <is>
          <t>IRRF - Benefício previdência complementar/socied. seguradora (modalidade contribuição definida/variável), seguro vida cobertura por sobrevivência ou Fapi - Optantes Trib. Exclusiva</t>
        </is>
      </c>
      <c r="C1886" s="87" t="inlineStr">
        <is>
          <t>INSTRUÇÃO NORMATIVA RFB nº 493 de 13/01/2005</t>
        </is>
      </c>
      <c r="D1886" s="157" t="n">
        <v>38392</v>
      </c>
      <c r="E1886" s="158" t="n"/>
    </row>
    <row r="1887" ht="15.75" customHeight="1" s="85" thickBot="1">
      <c r="A1887" s="152" t="n"/>
      <c r="B1887" s="153" t="n"/>
      <c r="C1887" s="88" t="inlineStr">
        <is>
          <t>ATO DECLARATÓRIO EXECUTIVO CODAC nº 13 de 06/03/2013</t>
        </is>
      </c>
      <c r="D1887" s="153" t="n"/>
      <c r="E1887" s="154" t="n"/>
    </row>
    <row r="1888" ht="29.25" customHeight="1" s="85" thickBot="1">
      <c r="A1888" s="113" t="n">
        <v>5572</v>
      </c>
      <c r="B1888" s="90" t="inlineStr">
        <is>
          <t>Multa Distribuição de Prêmio (s/Redução)</t>
        </is>
      </c>
      <c r="C1888" s="90" t="n"/>
      <c r="D1888" s="92" t="n">
        <v>34700</v>
      </c>
      <c r="E1888" s="98" t="n"/>
    </row>
    <row r="1889" ht="29.25" customHeight="1" s="85" thickBot="1">
      <c r="A1889" s="105" t="n">
        <v>5585</v>
      </c>
      <c r="B1889" s="95" t="inlineStr">
        <is>
          <t>Multa Segurança Privada - DPF (Lei 9.017/95)</t>
        </is>
      </c>
      <c r="C1889" s="88" t="inlineStr">
        <is>
          <t>ATO DECLARATÓRIO EXECUTIVO CORAT nº 6 de 10/01/2005</t>
        </is>
      </c>
      <c r="D1889" s="96" t="n">
        <v>34700</v>
      </c>
      <c r="E1889" s="100" t="n">
        <v>38364</v>
      </c>
    </row>
    <row r="1890" ht="86.25" customHeight="1" s="85" thickBot="1">
      <c r="A1890" s="113" t="n">
        <v>5590</v>
      </c>
      <c r="B1890" s="90" t="inlineStr">
        <is>
          <t>Fundaf-Vistoria Técnica e Auditoria de Sistema de Controle Informatizado-Alfandegamento-Habilitação para Despacho Aduaneiro de Local ou Recinto</t>
        </is>
      </c>
      <c r="C1890" s="91" t="inlineStr">
        <is>
          <t>ATO DECLARATÓRIO EXECUTIVO CORAT nº 95 de 04/12/2006</t>
        </is>
      </c>
      <c r="D1890" s="92" t="n">
        <v>39056</v>
      </c>
      <c r="E1890" s="98" t="n"/>
    </row>
    <row r="1891" ht="15.75" customHeight="1" s="85" thickBot="1">
      <c r="A1891" s="105" t="n">
        <v>5602</v>
      </c>
      <c r="B1891" s="95" t="inlineStr">
        <is>
          <t>PIS - Importação</t>
        </is>
      </c>
      <c r="C1891" s="88" t="inlineStr">
        <is>
          <t>ATO DECLARATÓRIO EXECUTIVO CORAT nº 23 de 29/04/2004</t>
        </is>
      </c>
      <c r="D1891" s="96" t="n">
        <v>38108</v>
      </c>
      <c r="E1891" s="99" t="n"/>
    </row>
    <row r="1892">
      <c r="A1892" s="159" t="n">
        <v>5610</v>
      </c>
      <c r="B1892" s="160" t="inlineStr">
        <is>
          <t>Serviços Financeiros - outros</t>
        </is>
      </c>
      <c r="C1892" s="93" t="inlineStr">
        <is>
          <t>INSTRUÇÃO NORMATIVA RFB nº 6 de 02/02/1983</t>
        </is>
      </c>
      <c r="D1892" s="161" t="n">
        <v>367</v>
      </c>
      <c r="E1892" s="164" t="n">
        <v>38364</v>
      </c>
    </row>
    <row r="1893" ht="15.75" customHeight="1" s="85" thickBot="1">
      <c r="A1893" s="152" t="n"/>
      <c r="B1893" s="153" t="n"/>
      <c r="C1893" s="91" t="inlineStr">
        <is>
          <t>ATO DECLARATÓRIO EXECUTIVO CORAT nº 6 de 10/01/2005</t>
        </is>
      </c>
      <c r="D1893" s="153" t="n"/>
      <c r="E1893" s="154" t="n"/>
    </row>
    <row r="1894" ht="15.75" customHeight="1" s="85" thickBot="1">
      <c r="A1894" s="105" t="n">
        <v>5612</v>
      </c>
      <c r="B1894" s="95" t="inlineStr">
        <is>
          <t>Outros Serviços - MICT</t>
        </is>
      </c>
      <c r="C1894" s="95" t="n"/>
      <c r="D1894" s="96" t="n">
        <v>34700</v>
      </c>
      <c r="E1894" s="99" t="n"/>
    </row>
    <row r="1895" ht="15.75" customHeight="1" s="85" thickBot="1">
      <c r="A1895" s="113" t="n">
        <v>5625</v>
      </c>
      <c r="B1895" s="90" t="inlineStr">
        <is>
          <t>IRPJ - Lucro Arbitrado</t>
        </is>
      </c>
      <c r="C1895" s="90" t="n"/>
      <c r="D1895" s="92" t="n">
        <v>34700</v>
      </c>
      <c r="E1895" s="98" t="n"/>
    </row>
    <row r="1896" ht="15.75" customHeight="1" s="85" thickBot="1">
      <c r="A1896" s="105" t="n">
        <v>5629</v>
      </c>
      <c r="B1896" s="95" t="inlineStr">
        <is>
          <t>Cofins - Importação</t>
        </is>
      </c>
      <c r="C1896" s="88" t="inlineStr">
        <is>
          <t>ATO DECLARATÓRIO EXECUTIVO CORAT nº 23 de 29/04/2004</t>
        </is>
      </c>
      <c r="D1896" s="96" t="n">
        <v>38108</v>
      </c>
      <c r="E1896" s="99" t="n"/>
    </row>
    <row r="1897" ht="29.25" customHeight="1" s="85" thickBot="1">
      <c r="A1897" s="113" t="n">
        <v>5640</v>
      </c>
      <c r="B1897" s="90" t="inlineStr">
        <is>
          <t>Transferências de Pessoas - Fundo Partidário</t>
        </is>
      </c>
      <c r="C1897" s="91" t="inlineStr">
        <is>
          <t>ATO DECLARATÓRIO EXECUTIVO CORAT nº 6 de 10/01/2005</t>
        </is>
      </c>
      <c r="D1897" s="92" t="n">
        <v>34700</v>
      </c>
      <c r="E1897" s="97" t="n">
        <v>38364</v>
      </c>
    </row>
    <row r="1898">
      <c r="A1898" s="155" t="n">
        <v>5680</v>
      </c>
      <c r="B1898" s="156" t="inlineStr">
        <is>
          <t>Fundo Nacional Antidrogas - DJE</t>
        </is>
      </c>
      <c r="C1898" s="87" t="inlineStr">
        <is>
          <t>ATO DECLARATÓRIO EXECUTIVO CODAC nº 24 de 13/09/2016</t>
        </is>
      </c>
      <c r="D1898" s="157" t="n">
        <v>43636</v>
      </c>
      <c r="E1898" s="158" t="n"/>
    </row>
    <row r="1899" ht="15.75" customHeight="1" s="85" thickBot="1">
      <c r="A1899" s="152" t="n"/>
      <c r="B1899" s="153" t="n"/>
      <c r="C1899" s="88" t="inlineStr">
        <is>
          <t>ATO DECLARATÓRIO EXECUTIVO CODAC nº 13 de 19/06/2019</t>
        </is>
      </c>
      <c r="D1899" s="153" t="n"/>
      <c r="E1899" s="154" t="n"/>
    </row>
    <row r="1900" ht="29.25" customHeight="1" s="85" thickBot="1">
      <c r="A1900" s="113" t="n">
        <v>5697</v>
      </c>
      <c r="B1900" s="90" t="inlineStr">
        <is>
          <t>Receita Dívida Ativa - Multa Não Tributária - RFB</t>
        </is>
      </c>
      <c r="C1900" s="91" t="inlineStr">
        <is>
          <t>ATO DECLARATÓRIO EXECUTIVO CODAC nº 18 de 11/09/2019</t>
        </is>
      </c>
      <c r="D1900" s="92" t="n">
        <v>43720</v>
      </c>
      <c r="E1900" s="98" t="n"/>
    </row>
    <row r="1901" ht="29.25" customHeight="1" s="85" thickBot="1">
      <c r="A1901" s="105" t="n">
        <v>5706</v>
      </c>
      <c r="B1901" s="95" t="inlineStr">
        <is>
          <t>IRRF - Juros sobre o Capital Próprio</t>
        </is>
      </c>
      <c r="C1901" s="88" t="inlineStr">
        <is>
          <t>INSTRUÇÃO NORMATIVA RFB nº 493 de 13/01/2005</t>
        </is>
      </c>
      <c r="D1901" s="96" t="n">
        <v>35065</v>
      </c>
      <c r="E1901" s="99" t="n"/>
    </row>
    <row r="1902" ht="72" customHeight="1" s="85" thickBot="1">
      <c r="A1902" s="113" t="n">
        <v>5713</v>
      </c>
      <c r="B1902" s="90" t="inlineStr">
        <is>
          <t>Receita Dívida Ativa - Multa Não Tributária - Departamento de Polícia Federal - Fiscalização Segurança Privada</t>
        </is>
      </c>
      <c r="C1902" s="91" t="inlineStr">
        <is>
          <t>ATO DECLARATÓRIO EXECUTIVO CODAC nº 19 de 11/09/2019</t>
        </is>
      </c>
      <c r="D1902" s="92" t="n">
        <v>43720</v>
      </c>
      <c r="E1902" s="98" t="n"/>
    </row>
    <row r="1903" ht="72" customHeight="1" s="85" thickBot="1">
      <c r="A1903" s="105" t="n">
        <v>5720</v>
      </c>
      <c r="B1903" s="95" t="inlineStr">
        <is>
          <t>Multa por Omissão/Incorreção/Atraso na Prestação de Informações Relativas a Operações Realizadas com Criptoativos</t>
        </is>
      </c>
      <c r="C1903" s="88" t="inlineStr">
        <is>
          <t>ATO DECLARATÓRIO EXECUTIVO CODAC nº 23 de 04/12/2019</t>
        </is>
      </c>
      <c r="D1903" s="96" t="n">
        <v>43805</v>
      </c>
      <c r="E1903" s="99" t="n"/>
    </row>
    <row r="1904">
      <c r="A1904" s="159" t="n">
        <v>5736</v>
      </c>
      <c r="B1904" s="160" t="inlineStr">
        <is>
          <t>Participação da União em Receita de Loteria Federal</t>
        </is>
      </c>
      <c r="C1904" s="93" t="inlineStr">
        <is>
          <t>ATO DECLARATÓRIO EXECUTIVO CODAC nº 10 de 03/03/2020</t>
        </is>
      </c>
      <c r="D1904" s="161" t="n">
        <v>43862</v>
      </c>
      <c r="E1904" s="162" t="n"/>
    </row>
    <row r="1905" ht="15.75" customHeight="1" s="85" thickBot="1">
      <c r="A1905" s="152" t="n"/>
      <c r="B1905" s="153" t="n"/>
      <c r="C1905" s="91" t="inlineStr">
        <is>
          <t>ATO DECLARATÓRIO EXECUTIVO CODAR nº 1 de 05/01/2023</t>
        </is>
      </c>
      <c r="D1905" s="153" t="n"/>
      <c r="E1905" s="154" t="n"/>
    </row>
    <row r="1906">
      <c r="A1906" s="155" t="n">
        <v>5742</v>
      </c>
      <c r="B1906" s="156" t="inlineStr">
        <is>
          <t>Participação da União em Receita de Loteria Esportiva</t>
        </is>
      </c>
      <c r="C1906" s="87" t="inlineStr">
        <is>
          <t>ATO DECLARATÓRIO EXECUTIVO CODAC nº 10 de 03/03/2020</t>
        </is>
      </c>
      <c r="D1906" s="157" t="n">
        <v>43862</v>
      </c>
      <c r="E1906" s="158" t="n"/>
    </row>
    <row r="1907" ht="15.75" customHeight="1" s="85" thickBot="1">
      <c r="A1907" s="152" t="n"/>
      <c r="B1907" s="153" t="n"/>
      <c r="C1907" s="88" t="inlineStr">
        <is>
          <t>ATO DECLARATÓRIO EXECUTIVO CODAR nº 1 de 05/01/2023</t>
        </is>
      </c>
      <c r="D1907" s="153" t="n"/>
      <c r="E1907" s="154" t="n"/>
    </row>
    <row r="1908" ht="29.25" customHeight="1" s="85" thickBot="1">
      <c r="A1908" s="113" t="n">
        <v>5747</v>
      </c>
      <c r="B1908" s="90" t="inlineStr">
        <is>
          <t>Receita Cadastro Eleitoral - TSE</t>
        </is>
      </c>
      <c r="C1908" s="91" t="inlineStr">
        <is>
          <t>ATO DECLARATÓRIO EXECUTIVO CORAT nº 6 de 10/01/2005</t>
        </is>
      </c>
      <c r="D1908" s="92" t="n">
        <v>35065</v>
      </c>
      <c r="E1908" s="97" t="n">
        <v>38364</v>
      </c>
    </row>
    <row r="1909">
      <c r="A1909" s="155" t="n">
        <v>5759</v>
      </c>
      <c r="B1909" s="156" t="inlineStr">
        <is>
          <t>Participação da União em Receitas de Loteria de Prognósticos Numéricos</t>
        </is>
      </c>
      <c r="C1909" s="87" t="inlineStr">
        <is>
          <t>ATO DECLARATÓRIO EXECUTIVO CODAC nº 10 de 03/03/2020</t>
        </is>
      </c>
      <c r="D1909" s="157" t="n">
        <v>43862</v>
      </c>
      <c r="E1909" s="158" t="n"/>
    </row>
    <row r="1910" ht="15.75" customHeight="1" s="85" thickBot="1">
      <c r="A1910" s="152" t="n"/>
      <c r="B1910" s="153" t="n"/>
      <c r="C1910" s="88" t="inlineStr">
        <is>
          <t>ATO DECLARATÓRIO EXECUTIVO CODAR nº 1 de 05/01/2023</t>
        </is>
      </c>
      <c r="D1910" s="153" t="n"/>
      <c r="E1910" s="154" t="n"/>
    </row>
    <row r="1911" ht="29.25" customHeight="1" s="85" thickBot="1">
      <c r="A1911" s="113" t="n">
        <v>5762</v>
      </c>
      <c r="B1911" s="90" t="inlineStr">
        <is>
          <t>Custas Justiça Federal - 1º Grau</t>
        </is>
      </c>
      <c r="C1911" s="91" t="inlineStr">
        <is>
          <t>ATO DECLARATÓRIO EXECUTIVO CODAC nº 22 de 21/03/2013</t>
        </is>
      </c>
      <c r="D1911" s="92" t="n">
        <v>35065</v>
      </c>
      <c r="E1911" s="97" t="n">
        <v>41355</v>
      </c>
    </row>
    <row r="1912">
      <c r="A1912" s="155" t="n">
        <v>5765</v>
      </c>
      <c r="B1912" s="156" t="inlineStr">
        <is>
          <t>Participação da União em Receita de Loteria Instantânea Exclusiva</t>
        </is>
      </c>
      <c r="C1912" s="87" t="inlineStr">
        <is>
          <t>ATO DECLARATÓRIO EXECUTIVO CODAC nº 10 de 03/03/2020</t>
        </is>
      </c>
      <c r="D1912" s="157" t="n">
        <v>43862</v>
      </c>
      <c r="E1912" s="158" t="n"/>
    </row>
    <row r="1913" ht="15.75" customHeight="1" s="85" thickBot="1">
      <c r="A1913" s="152" t="n"/>
      <c r="B1913" s="153" t="n"/>
      <c r="C1913" s="88" t="inlineStr">
        <is>
          <t>ATO DECLARATÓRIO EXECUTIVO CODAR nº 1 de 05/01/2023</t>
        </is>
      </c>
      <c r="D1913" s="153" t="n"/>
      <c r="E1913" s="154" t="n"/>
    </row>
    <row r="1914">
      <c r="A1914" s="159" t="n">
        <v>5771</v>
      </c>
      <c r="B1914" s="160" t="inlineStr">
        <is>
          <t>Participação da União em Receitas de Loteria de Prognóstico Específico</t>
        </is>
      </c>
      <c r="C1914" s="93" t="inlineStr">
        <is>
          <t>ATO DECLARATÓRIO EXECUTIVO CODAC nº 10 de 03/03/2020</t>
        </is>
      </c>
      <c r="D1914" s="161" t="n">
        <v>43862</v>
      </c>
      <c r="E1914" s="162" t="n"/>
    </row>
    <row r="1915" ht="15.75" customHeight="1" s="85" thickBot="1">
      <c r="A1915" s="152" t="n"/>
      <c r="B1915" s="153" t="n"/>
      <c r="C1915" s="91" t="inlineStr">
        <is>
          <t>ATO DECLARATÓRIO EXECUTIVO CODAR nº 1 de 05/01/2023</t>
        </is>
      </c>
      <c r="D1915" s="153" t="n"/>
      <c r="E1915" s="154" t="n"/>
    </row>
    <row r="1916" ht="29.25" customHeight="1" s="85" thickBot="1">
      <c r="A1916" s="105" t="n">
        <v>5775</v>
      </c>
      <c r="B1916" s="95" t="inlineStr">
        <is>
          <t>Custas Justiça Federal - 2º Grau</t>
        </is>
      </c>
      <c r="C1916" s="88" t="inlineStr">
        <is>
          <t>ATO DECLARATÓRIO EXECUTIVO CODAC nº 22 de 21/03/2013</t>
        </is>
      </c>
      <c r="D1916" s="96" t="n">
        <v>35065</v>
      </c>
      <c r="E1916" s="100" t="n">
        <v>41355</v>
      </c>
    </row>
    <row r="1917">
      <c r="A1917" s="159" t="n">
        <v>5784</v>
      </c>
      <c r="B1917" s="160" t="inlineStr">
        <is>
          <t>Restituições - Aviso MF 087/85</t>
        </is>
      </c>
      <c r="C1917" s="93" t="inlineStr">
        <is>
          <t>INSTRUÇÃO NORMATIVA RFB nº 111 de 19/12/1985</t>
        </is>
      </c>
      <c r="D1917" s="161" t="n">
        <v>367</v>
      </c>
      <c r="E1917" s="164" t="n">
        <v>38238</v>
      </c>
    </row>
    <row r="1918" ht="15.75" customHeight="1" s="85" thickBot="1">
      <c r="A1918" s="152" t="n"/>
      <c r="B1918" s="153" t="n"/>
      <c r="C1918" s="91" t="inlineStr">
        <is>
          <t>INSTRUÇÃO NORMATIVA RFB nº 447 de 06/09/2004</t>
        </is>
      </c>
      <c r="D1918" s="153" t="n"/>
      <c r="E1918" s="154" t="n"/>
    </row>
    <row r="1919" ht="15.75" customHeight="1" s="85" thickBot="1">
      <c r="A1919" s="105" t="n">
        <v>5788</v>
      </c>
      <c r="B1919" s="95" t="inlineStr">
        <is>
          <t>IRPJ - Suplementar</t>
        </is>
      </c>
      <c r="C1919" s="95" t="n"/>
      <c r="D1919" s="96" t="n">
        <v>35065</v>
      </c>
      <c r="E1919" s="99" t="n"/>
    </row>
    <row r="1920" ht="57.75" customHeight="1" s="85" thickBot="1">
      <c r="A1920" s="113" t="n">
        <v>5794</v>
      </c>
      <c r="B1920" s="90" t="inlineStr">
        <is>
          <t>Multa por Omissão/Incorreção/Atraso na Entrega do Livro Caixa Digital do Produtor Rural (LCDPR)</t>
        </is>
      </c>
      <c r="C1920" s="91" t="inlineStr">
        <is>
          <t>ATO DECLARATÓRIO EXECUTIVO CODAC nº 23 de 20/07/2020</t>
        </is>
      </c>
      <c r="D1920" s="92" t="n">
        <v>44033</v>
      </c>
      <c r="E1920" s="98" t="n"/>
    </row>
    <row r="1921" ht="15.75" customHeight="1" s="85" thickBot="1">
      <c r="A1921" s="105" t="n">
        <v>5802</v>
      </c>
      <c r="B1921" s="95" t="inlineStr">
        <is>
          <t>CSLL - Suplementar</t>
        </is>
      </c>
      <c r="C1921" s="95" t="n"/>
      <c r="D1921" s="96" t="n">
        <v>35065</v>
      </c>
      <c r="E1921" s="99" t="n"/>
    </row>
    <row r="1922" ht="86.25" customHeight="1" s="85" thickBot="1">
      <c r="A1922" s="113" t="n">
        <v>5804</v>
      </c>
      <c r="B1922" s="90" t="inlineStr">
        <is>
          <t>Multa por Omissão/Incorreção/Falta/Atraso na Entrega da Escrituração Fiscal Digital de Retenções e Outras Informações Fiscais (EFD-Reinf)</t>
        </is>
      </c>
      <c r="C1922" s="91" t="inlineStr">
        <is>
          <t>ATO DECLARATÓRIO EXECUTIVO CODAR nº 1 de 30/07/2020</t>
        </is>
      </c>
      <c r="D1922" s="92" t="n">
        <v>44043</v>
      </c>
      <c r="E1922" s="98" t="n"/>
    </row>
    <row r="1923" ht="100.5" customHeight="1" s="85" thickBot="1">
      <c r="A1923" s="105" t="n">
        <v>5827</v>
      </c>
      <c r="B1923" s="95" t="inlineStr">
        <is>
          <t>Contribuição Facultativa em Período de Benefício Emergencial com Suspensão Temporária de Contrato ou Redução de Jornada de Trabalho/Salário (Lei nº 14.020/2020)</t>
        </is>
      </c>
      <c r="C1923" s="88" t="inlineStr">
        <is>
          <t>ATO DECLARATÓRIO EXECUTIVO CODAR nº 2 de 30/07/2020</t>
        </is>
      </c>
      <c r="D1923" s="96" t="n">
        <v>44043</v>
      </c>
      <c r="E1923" s="99" t="n"/>
    </row>
    <row r="1924" ht="114.75" customHeight="1" s="85" thickBot="1">
      <c r="A1924" s="113" t="n">
        <v>5833</v>
      </c>
      <c r="B1924" s="90" t="inlineStr">
        <is>
          <t>Contribuição Facultativa em Período de Afastamento/Inatividade sem Remuneração e Atividade Vinculada ao RGPS/RPPS - § 5º do Art 11 e § 35 do Art 216 do RPS (Decreto nº 3.048/1999)</t>
        </is>
      </c>
      <c r="C1924" s="91" t="inlineStr">
        <is>
          <t>ATO DECLARATÓRIO EXECUTIVO CODAR nº 2 de 30/07/2020</t>
        </is>
      </c>
      <c r="D1924" s="92" t="n">
        <v>44043</v>
      </c>
      <c r="E1924" s="98" t="n"/>
    </row>
    <row r="1925" ht="15.75" customHeight="1" s="85" thickBot="1">
      <c r="A1925" s="105" t="n">
        <v>5856</v>
      </c>
      <c r="B1925" s="95" t="inlineStr">
        <is>
          <t>Cofins Não-Cumulativa</t>
        </is>
      </c>
      <c r="C1925" s="88" t="inlineStr">
        <is>
          <t>ATO DECLARATÓRIO EXECUTIVO CORAT nº 80 de 18/12/2003</t>
        </is>
      </c>
      <c r="D1925" s="96" t="n">
        <v>38018</v>
      </c>
      <c r="E1925" s="99" t="n"/>
    </row>
    <row r="1926" ht="43.5" customHeight="1" s="85" thickBot="1">
      <c r="A1926" s="113" t="n">
        <v>5862</v>
      </c>
      <c r="B1926" s="90" t="inlineStr">
        <is>
          <t>Participação da União em Receita de Loteria de Apostas de Quota Fixa</t>
        </is>
      </c>
      <c r="C1926" s="91" t="inlineStr">
        <is>
          <t>ATO DECLARATÓRIO EXECUTIVO CODAR nº 1 de 05/01/2023</t>
        </is>
      </c>
      <c r="D1926" s="92" t="n">
        <v>44927</v>
      </c>
      <c r="E1926" s="98" t="n"/>
    </row>
    <row r="1927" ht="29.25" customHeight="1" s="85" thickBot="1">
      <c r="A1927" s="105" t="n">
        <v>5864</v>
      </c>
      <c r="B1927" s="95" t="inlineStr">
        <is>
          <t>Transferências de Instituições Privadas - outros</t>
        </is>
      </c>
      <c r="C1927" s="88" t="inlineStr">
        <is>
          <t>ATO DECLARATÓRIO EXECUTIVO CORAT nº 6 de 10/01/2005</t>
        </is>
      </c>
      <c r="D1927" s="96" t="n">
        <v>367</v>
      </c>
      <c r="E1927" s="100" t="n">
        <v>38364</v>
      </c>
    </row>
    <row r="1928">
      <c r="A1928" s="159" t="n">
        <v>5869</v>
      </c>
      <c r="B1928" s="160" t="inlineStr">
        <is>
          <t>CPMF - Lançamento Débito em Conta</t>
        </is>
      </c>
      <c r="C1928" s="93" t="inlineStr">
        <is>
          <t>INSTRUÇÃO NORMATIVA RFB nº 3 de 13/01/1997</t>
        </is>
      </c>
      <c r="D1928" s="161" t="n">
        <v>35431</v>
      </c>
      <c r="E1928" s="164" t="n">
        <v>41619</v>
      </c>
    </row>
    <row r="1929">
      <c r="A1929" s="149" t="n"/>
      <c r="B1929" s="150" t="n"/>
      <c r="C1929" s="93" t="inlineStr">
        <is>
          <t>ATO DECLARATÓRIO EXECUTIVO CODAC nº 23 de 31/03/2009</t>
        </is>
      </c>
      <c r="D1929" s="150" t="n"/>
      <c r="E1929" s="151" t="n"/>
    </row>
    <row r="1930" ht="15.75" customHeight="1" s="85" thickBot="1">
      <c r="A1930" s="152" t="n"/>
      <c r="B1930" s="153" t="n"/>
      <c r="C1930" s="91" t="inlineStr">
        <is>
          <t>ATO DECLARATÓRIO EXECUTIVO CODAC nº 61 de 10/12/2013</t>
        </is>
      </c>
      <c r="D1930" s="153" t="n"/>
      <c r="E1930" s="154" t="n"/>
    </row>
    <row r="1931">
      <c r="A1931" s="155" t="n">
        <v>5871</v>
      </c>
      <c r="B1931" s="156" t="inlineStr">
        <is>
          <t>CPMF-Oper. Liquidação/Pagamento Valores não Creditados em Conta do Beneficiário</t>
        </is>
      </c>
      <c r="C1931" s="87" t="inlineStr">
        <is>
          <t>INSTRUÇÃO NORMATIVA RFB nº 3 de 13/01/1997</t>
        </is>
      </c>
      <c r="D1931" s="157" t="n">
        <v>35431</v>
      </c>
      <c r="E1931" s="163" t="n">
        <v>41619</v>
      </c>
    </row>
    <row r="1932" ht="15.75" customHeight="1" s="85" thickBot="1">
      <c r="A1932" s="152" t="n"/>
      <c r="B1932" s="153" t="n"/>
      <c r="C1932" s="88" t="inlineStr">
        <is>
          <t>ATO DECLARATÓRIO EXECUTIVO CODAC nº 61 de 10/12/2013</t>
        </is>
      </c>
      <c r="D1932" s="153" t="n"/>
      <c r="E1932" s="154" t="n"/>
    </row>
    <row r="1933">
      <c r="A1933" s="159" t="n">
        <v>5872</v>
      </c>
      <c r="B1933" s="160" t="inlineStr">
        <is>
          <t>Transferências do Exterior - outros</t>
        </is>
      </c>
      <c r="C1933" s="93" t="inlineStr">
        <is>
          <t>INSTRUÇÃO NORMATIVA RFB nº 6 de 02/02/1983</t>
        </is>
      </c>
      <c r="D1933" s="161" t="n">
        <v>367</v>
      </c>
      <c r="E1933" s="164" t="n">
        <v>38364</v>
      </c>
    </row>
    <row r="1934" ht="15.75" customHeight="1" s="85" thickBot="1">
      <c r="A1934" s="152" t="n"/>
      <c r="B1934" s="153" t="n"/>
      <c r="C1934" s="91" t="inlineStr">
        <is>
          <t>ATO DECLARATÓRIO EXECUTIVO CORAT nº 6 de 10/01/2005</t>
        </is>
      </c>
      <c r="D1934" s="153" t="n"/>
      <c r="E1934" s="154" t="n"/>
    </row>
    <row r="1935" ht="57.75" customHeight="1" s="85" thickBot="1">
      <c r="A1935" s="105" t="n">
        <v>5879</v>
      </c>
      <c r="B1935" s="95" t="inlineStr">
        <is>
          <t>Transação por Adesão no Contencioso Tributário de Pequeno Valor - Demais Débitos</t>
        </is>
      </c>
      <c r="C1935" s="88" t="inlineStr">
        <is>
          <t>ATO DECLARATÓRIO EXECUTIVO CODAR nº 6 de 02/09/2020</t>
        </is>
      </c>
      <c r="D1935" s="96" t="n">
        <v>44077</v>
      </c>
      <c r="E1935" s="99" t="n"/>
    </row>
    <row r="1936" ht="29.25" customHeight="1" s="85" thickBot="1">
      <c r="A1936" s="113" t="n">
        <v>5880</v>
      </c>
      <c r="B1936" s="90" t="inlineStr">
        <is>
          <t>Transferências de Pessoas - outros</t>
        </is>
      </c>
      <c r="C1936" s="91" t="inlineStr">
        <is>
          <t>ATO DECLARATÓRIO EXECUTIVO CORAT nº 6 de 10/01/2005</t>
        </is>
      </c>
      <c r="D1936" s="92" t="n">
        <v>367</v>
      </c>
      <c r="E1936" s="97" t="n">
        <v>38364</v>
      </c>
    </row>
    <row r="1937">
      <c r="A1937" s="155" t="n">
        <v>5884</v>
      </c>
      <c r="B1937" s="156" t="inlineStr">
        <is>
          <t>CPMF - Instituição Financeira como Contribuinte</t>
        </is>
      </c>
      <c r="C1937" s="87" t="inlineStr">
        <is>
          <t>INSTRUÇÃO NORMATIVA RFB nº 3 de 13/01/1997</t>
        </is>
      </c>
      <c r="D1937" s="157" t="n">
        <v>35431</v>
      </c>
      <c r="E1937" s="163" t="n">
        <v>41619</v>
      </c>
    </row>
    <row r="1938" ht="15.75" customHeight="1" s="85" thickBot="1">
      <c r="A1938" s="152" t="n"/>
      <c r="B1938" s="153" t="n"/>
      <c r="C1938" s="88" t="inlineStr">
        <is>
          <t>ATO DECLARATÓRIO EXECUTIVO CODAC nº 61 de 10/12/2013</t>
        </is>
      </c>
      <c r="D1938" s="153" t="n"/>
      <c r="E1938" s="154" t="n"/>
    </row>
    <row r="1939" ht="57.75" customHeight="1" s="85" thickBot="1">
      <c r="A1939" s="113" t="n">
        <v>5885</v>
      </c>
      <c r="B1939" s="90" t="inlineStr">
        <is>
          <t>Transação por Adesão no Contencioso Tributário de Pequeno Valor - Débitos Previdenciários</t>
        </is>
      </c>
      <c r="C1939" s="91" t="inlineStr">
        <is>
          <t>ATO DECLARATÓRIO EXECUTIVO CODAR nº 6 de 02/09/2020</t>
        </is>
      </c>
      <c r="D1939" s="92" t="n">
        <v>44077</v>
      </c>
      <c r="E1939" s="98" t="n"/>
    </row>
    <row r="1940" ht="100.5" customHeight="1" s="85" thickBot="1">
      <c r="A1940" s="105" t="n">
        <v>5891</v>
      </c>
      <c r="B1940" s="95" t="inlineStr">
        <is>
          <t>Valores Oriundos de Depósito Judicial - Processo com Arquivamento Definitivo na Justiça do Trabalho - Projeto Garimpo (Ato Conjunto CSJT.GP.CGJT nº 1, de 2019, art. 2º, § 6º)</t>
        </is>
      </c>
      <c r="C1940" s="88" t="inlineStr">
        <is>
          <t>ATO DECLARATÓRIO EXECUTIVO CODAR nº 10 de 09/11/2020</t>
        </is>
      </c>
      <c r="D1940" s="96" t="n">
        <v>44146</v>
      </c>
      <c r="E1940" s="99" t="n"/>
    </row>
    <row r="1941">
      <c r="A1941" s="159" t="n">
        <v>5897</v>
      </c>
      <c r="B1941" s="160" t="inlineStr">
        <is>
          <t>Parcelamento Pessoa Física - Simples</t>
        </is>
      </c>
      <c r="C1941" s="93" t="inlineStr">
        <is>
          <t>INSTRUÇÃO NORMATIVA RFB nº 74 de 24/12/1996</t>
        </is>
      </c>
      <c r="D1941" s="161" t="n">
        <v>35431</v>
      </c>
      <c r="E1941" s="162" t="n"/>
    </row>
    <row r="1942">
      <c r="A1942" s="149" t="n"/>
      <c r="B1942" s="150" t="n"/>
      <c r="C1942" s="93" t="inlineStr">
        <is>
          <t>INSTRUÇÃO NORMATIVA RFB nº 9 de 10/02/1999</t>
        </is>
      </c>
      <c r="D1942" s="150" t="n"/>
      <c r="E1942" s="151" t="n"/>
    </row>
    <row r="1943">
      <c r="A1943" s="149" t="n"/>
      <c r="B1943" s="150" t="n"/>
      <c r="C1943" s="93" t="inlineStr">
        <is>
          <t>INSTRUÇÃO NORMATIVA RFB nº 34 de 30/03/2001</t>
        </is>
      </c>
      <c r="D1943" s="150" t="n"/>
      <c r="E1943" s="151" t="n"/>
    </row>
    <row r="1944" ht="15.75" customHeight="1" s="85" thickBot="1">
      <c r="A1944" s="152" t="n"/>
      <c r="B1944" s="153" t="n"/>
      <c r="C1944" s="91" t="inlineStr">
        <is>
          <t>INSTRUÇÃO NORMATIVA RFB nº 250 de 26/11/2002</t>
        </is>
      </c>
      <c r="D1944" s="153" t="n"/>
      <c r="E1944" s="154" t="n"/>
    </row>
    <row r="1945">
      <c r="A1945" s="155" t="n">
        <v>5909</v>
      </c>
      <c r="B1945" s="156" t="inlineStr">
        <is>
          <t>Parcelamento Pessoa Jurídica - Simples</t>
        </is>
      </c>
      <c r="C1945" s="87" t="inlineStr">
        <is>
          <t>INSTRUÇÃO NORMATIVA RFB nº 74 de 24/12/1996</t>
        </is>
      </c>
      <c r="D1945" s="157" t="n">
        <v>35431</v>
      </c>
      <c r="E1945" s="158" t="n"/>
    </row>
    <row r="1946">
      <c r="A1946" s="149" t="n"/>
      <c r="B1946" s="150" t="n"/>
      <c r="C1946" s="87" t="inlineStr">
        <is>
          <t>INSTRUÇÃO NORMATIVA RFB nº 9 de 10/02/1999</t>
        </is>
      </c>
      <c r="D1946" s="150" t="n"/>
      <c r="E1946" s="151" t="n"/>
    </row>
    <row r="1947">
      <c r="A1947" s="149" t="n"/>
      <c r="B1947" s="150" t="n"/>
      <c r="C1947" s="87" t="inlineStr">
        <is>
          <t>INSTRUÇÃO NORMATIVA RFB nº 34 de 30/03/2001</t>
        </is>
      </c>
      <c r="D1947" s="150" t="n"/>
      <c r="E1947" s="151" t="n"/>
    </row>
    <row r="1948" ht="15.75" customHeight="1" s="85" thickBot="1">
      <c r="A1948" s="152" t="n"/>
      <c r="B1948" s="153" t="n"/>
      <c r="C1948" s="88" t="inlineStr">
        <is>
          <t>INSTRUÇÃO NORMATIVA RFB nº 250 de 26/11/2002</t>
        </is>
      </c>
      <c r="D1948" s="153" t="n"/>
      <c r="E1948" s="154" t="n"/>
    </row>
    <row r="1949" ht="43.5" customHeight="1" s="85" thickBot="1">
      <c r="A1949" s="113" t="n">
        <v>5911</v>
      </c>
      <c r="B1949" s="90" t="inlineStr">
        <is>
          <t>Receita Dívida Ativa - Avales e Fianças - Instituto do Açúcar e do Álcool</t>
        </is>
      </c>
      <c r="C1949" s="90" t="n"/>
      <c r="D1949" s="92" t="n">
        <v>35065</v>
      </c>
      <c r="E1949" s="98" t="n"/>
    </row>
    <row r="1950" ht="100.5" customHeight="1" s="85" thickBot="1">
      <c r="A1950" s="105" t="n">
        <v>5918</v>
      </c>
      <c r="B1950" s="95" t="inlineStr">
        <is>
          <t>Valores Oriundos de Depósito Judicial- Processo com Arquivamento Definitivo na Justiça Trabalho- Projeto Garimpo- Período Pandemia (Recomendação nº 9/GCGJT, de 2020, art. 1º, § 2º)</t>
        </is>
      </c>
      <c r="C1950" s="88" t="inlineStr">
        <is>
          <t>ATO DECLARATÓRIO EXECUTIVO CODAR nº 10 de 09/11/2020</t>
        </is>
      </c>
      <c r="D1950" s="96" t="n">
        <v>44146</v>
      </c>
      <c r="E1950" s="99" t="n"/>
    </row>
    <row r="1951">
      <c r="A1951" s="159" t="n">
        <v>5928</v>
      </c>
      <c r="B1951" s="160" t="inlineStr">
        <is>
          <t>IRRF - Rendimento Decorrente de Decisão da Justiça Federal, Exceto o Disposto no Artigo 12-A da Lei nº 7.713, de 22 de dezembro de 1988</t>
        </is>
      </c>
      <c r="C1951" s="93" t="inlineStr">
        <is>
          <t>ATO DECLARATÓRIO EXECUTIVO CORAT nº 82 de 18/12/2003</t>
        </is>
      </c>
      <c r="D1951" s="161" t="n">
        <v>38018</v>
      </c>
      <c r="E1951" s="162" t="n"/>
    </row>
    <row r="1952" ht="15.75" customHeight="1" s="85" thickBot="1">
      <c r="A1952" s="152" t="n"/>
      <c r="B1952" s="153" t="n"/>
      <c r="C1952" s="91" t="inlineStr">
        <is>
          <t>ATO DECLARATÓRIO EXECUTIVO CODAC nº 16 de 22/02/2011</t>
        </is>
      </c>
      <c r="D1952" s="153" t="n"/>
      <c r="E1952" s="154" t="n"/>
    </row>
    <row r="1953" ht="100.5" customHeight="1" s="85" thickBot="1">
      <c r="A1953" s="105" t="n">
        <v>5930</v>
      </c>
      <c r="B1953" s="95" t="inlineStr">
        <is>
          <t>Devolução do Auxílio Emergencial pelos Beneficiários de Outros Rendimentos Tributáveis em Valor Superior ao Valor da Primeira Faixa da Tabela Progressiva Anual do IRPF</t>
        </is>
      </c>
      <c r="C1953" s="88" t="inlineStr">
        <is>
          <t>ATO DECLARATÓRIO EXECUTIVO CODAR nº 3 de 26/02/2021</t>
        </is>
      </c>
      <c r="D1953" s="96" t="n">
        <v>44256</v>
      </c>
      <c r="E1953" s="99" t="n"/>
    </row>
    <row r="1954">
      <c r="A1954" s="159" t="n">
        <v>5936</v>
      </c>
      <c r="B1954" s="160" t="inlineStr">
        <is>
          <t>IRRF - Rendimento Decorrente de Decisão da Justiça do trabalho, Exceto o Disposto no Artigo 12-A da Lei nº 7.713, de 22 de dezembro de 1988</t>
        </is>
      </c>
      <c r="C1954" s="93" t="inlineStr">
        <is>
          <t>ATO DECLARATÓRIO EXECUTIVO CORAT nº 82 de 18/12/2003</t>
        </is>
      </c>
      <c r="D1954" s="161" t="n">
        <v>37985</v>
      </c>
      <c r="E1954" s="162" t="n"/>
    </row>
    <row r="1955" ht="15.75" customHeight="1" s="85" thickBot="1">
      <c r="A1955" s="152" t="n"/>
      <c r="B1955" s="153" t="n"/>
      <c r="C1955" s="91" t="inlineStr">
        <is>
          <t>ATO DECLARATÓRIO EXECUTIVO CODAC nº 16 de 22/02/2011</t>
        </is>
      </c>
      <c r="D1955" s="153" t="n"/>
      <c r="E1955" s="154" t="n"/>
    </row>
    <row r="1956" ht="29.25" customHeight="1" s="85" thickBot="1">
      <c r="A1956" s="105" t="n">
        <v>5937</v>
      </c>
      <c r="B1956" s="95" t="inlineStr">
        <is>
          <t>Multa Regulamentar CSLL Suplementar</t>
        </is>
      </c>
      <c r="C1956" s="95" t="n"/>
      <c r="D1956" s="96" t="n">
        <v>35065</v>
      </c>
      <c r="E1956" s="99" t="n"/>
    </row>
    <row r="1957" ht="29.25" customHeight="1" s="85" thickBot="1">
      <c r="A1957" s="113" t="n">
        <v>5940</v>
      </c>
      <c r="B1957" s="90" t="inlineStr">
        <is>
          <t>Multa Regulamentar IRPJ Suplementar</t>
        </is>
      </c>
      <c r="C1957" s="90" t="n"/>
      <c r="D1957" s="92" t="n">
        <v>35065</v>
      </c>
      <c r="E1957" s="98" t="n"/>
    </row>
    <row r="1958" ht="43.5" customHeight="1" s="85" thickBot="1">
      <c r="A1958" s="105" t="n">
        <v>5944</v>
      </c>
      <c r="B1958" s="95" t="inlineStr">
        <is>
          <t>IRRF - Pagamento de Pessoa Jurídica a Pessoa Jurídica por Serviços de Factoring</t>
        </is>
      </c>
      <c r="C1958" s="88" t="inlineStr">
        <is>
          <t>ATO DECLARATÓRIO EXECUTIVO CORAT nº 82 de 18/12/2003</t>
        </is>
      </c>
      <c r="D1958" s="96" t="n">
        <v>38018</v>
      </c>
      <c r="E1958" s="99" t="n"/>
    </row>
    <row r="1959" ht="100.5" customHeight="1" s="85" thickBot="1">
      <c r="A1959" s="113" t="n">
        <v>5947</v>
      </c>
      <c r="B1959" s="90" t="inlineStr">
        <is>
          <t>Parcelamento - Recuperação Judicial - Débitos não Previdenciários Recolhíveis Originalmente em Darf - Até 120 Parcelas ou até 84 Parcelas com Utilização de PF e BCN da CSLL</t>
        </is>
      </c>
      <c r="C1959" s="91" t="inlineStr">
        <is>
          <t>ATO DECLARATÓRIO EXECUTIVO CODAR nº 5 de 25/03/2021</t>
        </is>
      </c>
      <c r="D1959" s="92" t="n">
        <v>44281</v>
      </c>
      <c r="E1959" s="98" t="n"/>
    </row>
    <row r="1960">
      <c r="A1960" s="155" t="n">
        <v>5952</v>
      </c>
      <c r="B1960" s="156" t="inlineStr">
        <is>
          <t>Retenção de Contribuições sobre Pagamentos de Pessoa Jurídica a Pessoa Jurídica de Direito Privado - CSLL, Cofins e PIS</t>
        </is>
      </c>
      <c r="C1960" s="87" t="inlineStr">
        <is>
          <t>ATO DECLARATÓRIO EXECUTIVO CORAT nº 81 de 18/12/2003</t>
        </is>
      </c>
      <c r="D1960" s="157" t="n">
        <v>38018</v>
      </c>
      <c r="E1960" s="158" t="n"/>
    </row>
    <row r="1961">
      <c r="A1961" s="149" t="n"/>
      <c r="B1961" s="150" t="n"/>
      <c r="C1961" s="87" t="inlineStr">
        <is>
          <t>ATO DECLARATÓRIO EXECUTIVO CORAT nº 51 de 16/07/2004</t>
        </is>
      </c>
      <c r="D1961" s="150" t="n"/>
      <c r="E1961" s="151" t="n"/>
    </row>
    <row r="1962" ht="15.75" customHeight="1" s="85" thickBot="1">
      <c r="A1962" s="152" t="n"/>
      <c r="B1962" s="153" t="n"/>
      <c r="C1962" s="88" t="inlineStr">
        <is>
          <t>ATO DECLARATÓRIO EXECUTIVO CORAT nº 71 de 24/11/2005</t>
        </is>
      </c>
      <c r="D1962" s="153" t="n"/>
      <c r="E1962" s="154" t="n"/>
    </row>
    <row r="1963">
      <c r="A1963" s="159" t="n">
        <v>5960</v>
      </c>
      <c r="B1963" s="160" t="inlineStr">
        <is>
          <t>Cofins - Retenção sobre Pagamentos de Pessoa Jurídica a Pessoa Jurídica de Direito Privado (art. 30 da Lei nº 10.833/2003)</t>
        </is>
      </c>
      <c r="C1963" s="93" t="inlineStr">
        <is>
          <t>ATO DECLARATÓRIO EXECUTIVO CORAT nº 81 de 18/12/2003</t>
        </is>
      </c>
      <c r="D1963" s="161" t="n">
        <v>38018</v>
      </c>
      <c r="E1963" s="162" t="n"/>
    </row>
    <row r="1964">
      <c r="A1964" s="149" t="n"/>
      <c r="B1964" s="150" t="n"/>
      <c r="C1964" s="93" t="inlineStr">
        <is>
          <t>ATO DECLARATÓRIO EXECUTIVO CORAT nº 51 de 16/07/2004</t>
        </is>
      </c>
      <c r="D1964" s="150" t="n"/>
      <c r="E1964" s="151" t="n"/>
    </row>
    <row r="1965" ht="15.75" customHeight="1" s="85" thickBot="1">
      <c r="A1965" s="152" t="n"/>
      <c r="B1965" s="153" t="n"/>
      <c r="C1965" s="91" t="inlineStr">
        <is>
          <t>ATO DECLARATÓRIO EXECUTIVO CORAT nº 71 de 24/11/2005</t>
        </is>
      </c>
      <c r="D1965" s="153" t="n"/>
      <c r="E1965" s="154" t="n"/>
    </row>
    <row r="1966" ht="100.5" customHeight="1" s="85" thickBot="1">
      <c r="A1966" s="105" t="n">
        <v>5976</v>
      </c>
      <c r="B1966" s="95" t="inlineStr">
        <is>
          <t>Parcelamento - Recuperação Judicial - Tributos Retidos/Descontados Recolhíveis Originalmente em Darf (IOF, IRRF, Contribuição Previdenciária) - Até 24 parcelas</t>
        </is>
      </c>
      <c r="C1966" s="88" t="inlineStr">
        <is>
          <t>ATO DECLARATÓRIO EXECUTIVO CODAR nº 5 de 25/03/2021</t>
        </is>
      </c>
      <c r="D1966" s="96" t="n">
        <v>44281</v>
      </c>
      <c r="E1966" s="99" t="n"/>
    </row>
    <row r="1967" ht="15.75" customHeight="1" s="85" thickBot="1">
      <c r="A1967" s="113" t="n">
        <v>5978</v>
      </c>
      <c r="B1967" s="90" t="inlineStr">
        <is>
          <t>Receita Dívida Ativa - CPMF</t>
        </is>
      </c>
      <c r="C1967" s="90" t="n"/>
      <c r="D1967" s="92" t="n">
        <v>35431</v>
      </c>
      <c r="E1967" s="98" t="n"/>
    </row>
    <row r="1968">
      <c r="A1968" s="155" t="n">
        <v>5979</v>
      </c>
      <c r="B1968" s="156" t="inlineStr">
        <is>
          <t>PIS - Retenção sobre Pagamentos de Pessoa Jurídica a Pessoa Jurídica de Direito Privado</t>
        </is>
      </c>
      <c r="C1968" s="87" t="inlineStr">
        <is>
          <t>ATO DECLARATÓRIO EXECUTIVO CORAT nº 81 de 18/12/2003</t>
        </is>
      </c>
      <c r="D1968" s="157" t="n">
        <v>38018</v>
      </c>
      <c r="E1968" s="158" t="n"/>
    </row>
    <row r="1969">
      <c r="A1969" s="149" t="n"/>
      <c r="B1969" s="150" t="n"/>
      <c r="C1969" s="87" t="inlineStr">
        <is>
          <t>ATO DECLARATÓRIO EXECUTIVO CORAT nº 51 de 16/07/2004</t>
        </is>
      </c>
      <c r="D1969" s="150" t="n"/>
      <c r="E1969" s="151" t="n"/>
    </row>
    <row r="1970" ht="15.75" customHeight="1" s="85" thickBot="1">
      <c r="A1970" s="152" t="n"/>
      <c r="B1970" s="153" t="n"/>
      <c r="C1970" s="88" t="inlineStr">
        <is>
          <t>ATO DECLARATÓRIO EXECUTIVO CORAT nº 71 de 24/11/2005</t>
        </is>
      </c>
      <c r="D1970" s="153" t="n"/>
      <c r="E1970" s="154" t="n"/>
    </row>
    <row r="1971" ht="29.25" customHeight="1" s="85" thickBot="1">
      <c r="A1971" s="113" t="n">
        <v>5980</v>
      </c>
      <c r="B1971" s="90" t="inlineStr">
        <is>
          <t>CPMF - Conversão Depósito Judicial</t>
        </is>
      </c>
      <c r="C1971" s="91" t="inlineStr">
        <is>
          <t>ATO DECLARATÓRIO EXECUTIVO CODAC nº 95 de 11/10/2012</t>
        </is>
      </c>
      <c r="D1971" s="92" t="n">
        <v>35431</v>
      </c>
      <c r="E1971" s="97" t="n">
        <v>41193</v>
      </c>
    </row>
    <row r="1972" ht="86.25" customHeight="1" s="85" thickBot="1">
      <c r="A1972" s="105" t="n">
        <v>5982</v>
      </c>
      <c r="B1972" s="95" t="inlineStr">
        <is>
          <t>Parcelamento - Recuperação Judicial - Débitos Patronais Recolhíveis Originalmente em Darf (Previdenciário e Contribuição Devida por Lei a Terceiros) - Até 60 Parcelas</t>
        </is>
      </c>
      <c r="C1972" s="88" t="inlineStr">
        <is>
          <t>ATO DECLARATÓRIO EXECUTIVO CODAR nº 5 de 25/03/2021</t>
        </is>
      </c>
      <c r="D1972" s="96" t="n">
        <v>44281</v>
      </c>
      <c r="E1972" s="99" t="n"/>
    </row>
    <row r="1973">
      <c r="A1973" s="159" t="n">
        <v>5987</v>
      </c>
      <c r="B1973" s="160" t="inlineStr">
        <is>
          <t>CSLL - Retenção sobre Pagamentos de Pessoa Jurídica a Pessoa Jurídica de Direito Privado (art. 30 da Lei nº 10.833/2003)</t>
        </is>
      </c>
      <c r="C1973" s="93" t="inlineStr">
        <is>
          <t>ATO DECLARATÓRIO EXECUTIVO CORAT nº 81 de 18/12/2003</t>
        </is>
      </c>
      <c r="D1973" s="161" t="n">
        <v>38018</v>
      </c>
      <c r="E1973" s="162" t="n"/>
    </row>
    <row r="1974">
      <c r="A1974" s="149" t="n"/>
      <c r="B1974" s="150" t="n"/>
      <c r="C1974" s="93" t="inlineStr">
        <is>
          <t>ATO DECLARATÓRIO EXECUTIVO CORAT nº 51 de 16/07/2004</t>
        </is>
      </c>
      <c r="D1974" s="150" t="n"/>
      <c r="E1974" s="151" t="n"/>
    </row>
    <row r="1975" ht="15.75" customHeight="1" s="85" thickBot="1">
      <c r="A1975" s="152" t="n"/>
      <c r="B1975" s="153" t="n"/>
      <c r="C1975" s="91" t="inlineStr">
        <is>
          <t>ATO DECLARATÓRIO EXECUTIVO CORAT nº 71 de 24/11/2005</t>
        </is>
      </c>
      <c r="D1975" s="153" t="n"/>
      <c r="E1975" s="154" t="n"/>
    </row>
    <row r="1976" ht="43.5" customHeight="1" s="85" thickBot="1">
      <c r="A1976" s="105" t="n">
        <v>5993</v>
      </c>
      <c r="B1976" s="95" t="inlineStr">
        <is>
          <t>IRPJ - Optantes pela Apuraçao com Base no Lucro Real - Estimativa Mensal</t>
        </is>
      </c>
      <c r="C1976" s="95" t="n"/>
      <c r="D1976" s="96" t="n">
        <v>35431</v>
      </c>
      <c r="E1976" s="99" t="n"/>
    </row>
    <row r="1977" ht="86.25" customHeight="1" s="85" thickBot="1">
      <c r="A1977" s="113" t="n">
        <v>6005</v>
      </c>
      <c r="B1977" s="90" t="inlineStr">
        <is>
          <t>Parcelamento - Recuperação Judicial - Débitos Patronais Recolhíveis Originalmente em GPS (Previdenciário e Contribuição Devida por Lei a Terceiros) - Até 60 Parcelas</t>
        </is>
      </c>
      <c r="C1977" s="91" t="inlineStr">
        <is>
          <t>ATO DECLARATÓRIO EXECUTIVO CODAR nº 5 de 25/03/2021</t>
        </is>
      </c>
      <c r="D1977" s="92" t="n">
        <v>44281</v>
      </c>
      <c r="E1977" s="98" t="n"/>
    </row>
    <row r="1978" ht="100.5" customHeight="1" s="85" thickBot="1">
      <c r="A1978" s="105" t="n">
        <v>6011</v>
      </c>
      <c r="B1978" s="95" t="inlineStr">
        <is>
          <t>Parcelamento - Recuperação Judicial - Débitos Retidos/Descontados Recolhíveis Originalmente em GPS (Contribuição Previdenciária) - Até 24 parcelas</t>
        </is>
      </c>
      <c r="C1978" s="88" t="inlineStr">
        <is>
          <t>ATO DECLARATÓRIO EXECUTIVO CODAR nº 5 de 25/03/2021</t>
        </is>
      </c>
      <c r="D1978" s="96" t="n">
        <v>44281</v>
      </c>
      <c r="E1978" s="99" t="n"/>
    </row>
    <row r="1979" ht="57.75" customHeight="1" s="85" thickBot="1">
      <c r="A1979" s="113" t="n">
        <v>6012</v>
      </c>
      <c r="B1979" s="90" t="inlineStr">
        <is>
          <t>CSLL - Demais PJ que Apuram o IRPJ com Base em Lucro Real - Balanço Trimestral</t>
        </is>
      </c>
      <c r="C1979" s="90" t="n"/>
      <c r="D1979" s="92" t="n">
        <v>35431</v>
      </c>
      <c r="E1979" s="98" t="n"/>
    </row>
    <row r="1980" ht="29.25" customHeight="1" s="85" thickBot="1">
      <c r="A1980" s="105" t="n">
        <v>6015</v>
      </c>
      <c r="B1980" s="95" t="inlineStr">
        <is>
          <t>IRPF - Ganhos Líquidos em Operações em Bolsa</t>
        </is>
      </c>
      <c r="C1980" s="88" t="inlineStr">
        <is>
          <t>INSTRUÇÃO NORMATIVA RFB nº 49 de 10/05/1989</t>
        </is>
      </c>
      <c r="D1980" s="96" t="n">
        <v>367</v>
      </c>
      <c r="E1980" s="99" t="n"/>
    </row>
    <row r="1981" ht="29.25" customHeight="1" s="85" thickBot="1">
      <c r="A1981" s="113" t="n">
        <v>6023</v>
      </c>
      <c r="B1981" s="90" t="inlineStr">
        <is>
          <t>Receita Dívida Ativa - Cide Combustíveis</t>
        </is>
      </c>
      <c r="C1981" s="90" t="n"/>
      <c r="D1981" s="92" t="n">
        <v>37974</v>
      </c>
      <c r="E1981" s="98" t="n"/>
    </row>
    <row r="1982" ht="57.75" customHeight="1" s="85" thickBot="1">
      <c r="A1982" s="105" t="n">
        <v>6028</v>
      </c>
      <c r="B1982" s="95" t="inlineStr">
        <is>
          <t>Transação por Adesão no Contencioso Tributário de Relevante e Disseminada Controvérsia Jurídica</t>
        </is>
      </c>
      <c r="C1982" s="88" t="inlineStr">
        <is>
          <t>ATO DECLARATÓRIO EXECUTIVO CODAR nº 10 de 25/05/2021</t>
        </is>
      </c>
      <c r="D1982" s="96" t="n">
        <v>44334</v>
      </c>
      <c r="E1982" s="99" t="n"/>
    </row>
    <row r="1983" ht="57.75" customHeight="1" s="85" thickBot="1">
      <c r="A1983" s="113" t="n">
        <v>6034</v>
      </c>
      <c r="B1983" s="90" t="inlineStr">
        <is>
          <t>Reabertura da Transação por Adesão no Contencioso Tributário de Pequeno Valor - Demais Débitos</t>
        </is>
      </c>
      <c r="C1983" s="91" t="inlineStr">
        <is>
          <t>ATO DECLARATÓRIO EXECUTIVO CODAR nº 14 de 15/07/2021</t>
        </is>
      </c>
      <c r="D1983" s="92" t="n">
        <v>44378</v>
      </c>
      <c r="E1983" s="98" t="n"/>
    </row>
    <row r="1984" ht="72" customHeight="1" s="85" thickBot="1">
      <c r="A1984" s="105" t="n">
        <v>6057</v>
      </c>
      <c r="B1984" s="95" t="inlineStr">
        <is>
          <t>Quota Parte do Adicional ao Frete para Renovação da Marinha Mercante - AFRMM (Fundo da Marinha Mercante - FMM)</t>
        </is>
      </c>
      <c r="C1984" s="88" t="inlineStr">
        <is>
          <t>ATO DECLARATÓRIO EXECUTIVO CODAR nº 15 de 28/07/2021</t>
        </is>
      </c>
      <c r="D1984" s="96" t="n">
        <v>44406</v>
      </c>
      <c r="E1984" s="99" t="n"/>
    </row>
    <row r="1985" ht="57.75" customHeight="1" s="85" thickBot="1">
      <c r="A1985" s="113" t="n">
        <v>6063</v>
      </c>
      <c r="B1985" s="90" t="inlineStr">
        <is>
          <t>Parcelamento Constitucional Excepcional dos Débitos Decorrentes de Contribuições Previdenciárias dos Municípios</t>
        </is>
      </c>
      <c r="C1985" s="91" t="inlineStr">
        <is>
          <t>ATO DECLARATÓRIO EXECUTIVO CODAR nº 3 de 03/03/2022</t>
        </is>
      </c>
      <c r="D1985" s="92" t="n">
        <v>44624</v>
      </c>
      <c r="E1985" s="98" t="n"/>
    </row>
    <row r="1986" ht="43.5" customHeight="1" s="85" thickBot="1">
      <c r="A1986" s="105" t="n">
        <v>6070</v>
      </c>
      <c r="B1986" s="95" t="inlineStr">
        <is>
          <t>Parcelamento Parametrizado em Contingência - Débitos Previdenciários</t>
        </is>
      </c>
      <c r="C1986" s="88" t="inlineStr">
        <is>
          <t>ATO DECLARATÓRIO EXECUTIVO CODAR nº 18 de 09/12/2021</t>
        </is>
      </c>
      <c r="D1986" s="96" t="n">
        <v>44540</v>
      </c>
      <c r="E1986" s="99" t="n"/>
    </row>
    <row r="1987" ht="29.25" customHeight="1" s="85" thickBot="1">
      <c r="A1987" s="113" t="n">
        <v>6081</v>
      </c>
      <c r="B1987" s="90" t="inlineStr">
        <is>
          <t>ITR - Conversão Depósito Judicial</t>
        </is>
      </c>
      <c r="C1987" s="91" t="inlineStr">
        <is>
          <t>ATO DECLARATÓRIO EXECUTIVO CODAC nº 95 de 11/10/2012</t>
        </is>
      </c>
      <c r="D1987" s="92" t="n">
        <v>35748</v>
      </c>
      <c r="E1987" s="97" t="n">
        <v>41193</v>
      </c>
    </row>
    <row r="1988" ht="29.25" customHeight="1" s="85" thickBot="1">
      <c r="A1988" s="105" t="n">
        <v>6082</v>
      </c>
      <c r="B1988" s="95" t="inlineStr">
        <is>
          <t>Receita Dívida Ativa - Cide Remessas ao Exterior</t>
        </is>
      </c>
      <c r="C1988" s="95" t="n"/>
      <c r="D1988" s="96" t="n">
        <v>37974</v>
      </c>
      <c r="E1988" s="99" t="n"/>
    </row>
    <row r="1989">
      <c r="A1989" s="159" t="n">
        <v>6086</v>
      </c>
      <c r="B1989" s="160" t="inlineStr">
        <is>
          <t>Perdimento de Bens, Direitos e Valores Declarados pela Justiça Federal nos Crimes Previstos na Lei nº 9.613, de 1998 - DJE</t>
        </is>
      </c>
      <c r="C1989" s="93" t="inlineStr">
        <is>
          <t>ATO DECLARATÓRIO EXECUTIVO CODAC nº 24 de 13/09/2016</t>
        </is>
      </c>
      <c r="D1989" s="161" t="n">
        <v>44727</v>
      </c>
      <c r="E1989" s="162" t="n"/>
    </row>
    <row r="1990" ht="15.75" customHeight="1" s="85" thickBot="1">
      <c r="A1990" s="152" t="n"/>
      <c r="B1990" s="153" t="n"/>
      <c r="C1990" s="91" t="inlineStr">
        <is>
          <t>ATO DECLARATÓRIO EXECUTIVO CODAR nº 8 de 13/06/2022</t>
        </is>
      </c>
      <c r="D1990" s="153" t="n"/>
      <c r="E1990" s="154" t="n"/>
    </row>
    <row r="1991" ht="29.25" customHeight="1" s="85" thickBot="1">
      <c r="A1991" s="105" t="n">
        <v>6090</v>
      </c>
      <c r="B1991" s="95" t="inlineStr">
        <is>
          <t>Serviços Processamento de Dados - Fundaf</t>
        </is>
      </c>
      <c r="C1991" s="95" t="n"/>
      <c r="D1991" s="96" t="n">
        <v>367</v>
      </c>
      <c r="E1991" s="99" t="n"/>
    </row>
    <row r="1992">
      <c r="A1992" s="159" t="n">
        <v>6092</v>
      </c>
      <c r="B1992" s="160" t="inlineStr">
        <is>
          <t>Contribuições Previdenciárias - Recolhimento Exclusivo pela Justiça do Trabalho</t>
        </is>
      </c>
      <c r="C1992" s="93" t="inlineStr">
        <is>
          <t>ATO DECLARATÓRIO EXECUTIVO CODAR nº 2 de 05/01/2023</t>
        </is>
      </c>
      <c r="D1992" s="161" t="n">
        <v>45017</v>
      </c>
      <c r="E1992" s="162" t="n"/>
    </row>
    <row r="1993">
      <c r="A1993" s="149" t="n"/>
      <c r="B1993" s="150" t="n"/>
      <c r="C1993" s="93" t="inlineStr">
        <is>
          <t>ATO DECLARATÓRIO EXECUTIVO CODAR nº 9 de 24/04/2023</t>
        </is>
      </c>
      <c r="D1993" s="150" t="n"/>
      <c r="E1993" s="151" t="n"/>
    </row>
    <row r="1994" ht="15.75" customHeight="1" s="85" thickBot="1">
      <c r="A1994" s="152" t="n"/>
      <c r="B1994" s="153" t="n"/>
      <c r="C1994" s="91" t="inlineStr">
        <is>
          <t>ATO DECLARATÓRIO EXECUTIVO CODAR nº 14 de 12/07/2023</t>
        </is>
      </c>
      <c r="D1994" s="153" t="n"/>
      <c r="E1994" s="154" t="n"/>
    </row>
    <row r="1995" ht="29.25" customHeight="1" s="85" thickBot="1">
      <c r="A1995" s="105" t="n">
        <v>6094</v>
      </c>
      <c r="B1995" s="95" t="inlineStr">
        <is>
          <t>Multa Isolada - CSLL (art. 43 L.9430)</t>
        </is>
      </c>
      <c r="C1995" s="95" t="n"/>
      <c r="D1995" s="96" t="n">
        <v>35547</v>
      </c>
      <c r="E1995" s="99" t="n"/>
    </row>
    <row r="1996" ht="43.5" customHeight="1" s="85" thickBot="1">
      <c r="A1996" s="113" t="n">
        <v>6102</v>
      </c>
      <c r="B1996" s="90" t="inlineStr">
        <is>
          <t>Transação - Programa de Redução de Litigiosidade Fiscal (PRLF)</t>
        </is>
      </c>
      <c r="C1996" s="91" t="inlineStr">
        <is>
          <t>ATO DECLARATÓRIO EXECUTIVO CODAR nº 3 de 27/01/2023</t>
        </is>
      </c>
      <c r="D1996" s="92" t="n">
        <v>44956</v>
      </c>
      <c r="E1996" s="98" t="n"/>
    </row>
    <row r="1997">
      <c r="A1997" s="155" t="n">
        <v>6106</v>
      </c>
      <c r="B1997" s="156" t="inlineStr">
        <is>
          <t>Simples - Pagamento de Micro Empresa e Empresa de Pequeno Porte</t>
        </is>
      </c>
      <c r="C1997" s="87" t="inlineStr">
        <is>
          <t>INSTRUÇÃO NORMATIVA RFB nº 34 de 30/03/2001</t>
        </is>
      </c>
      <c r="D1997" s="157" t="n">
        <v>35431</v>
      </c>
      <c r="E1997" s="158" t="n"/>
    </row>
    <row r="1998">
      <c r="A1998" s="149" t="n"/>
      <c r="B1998" s="150" t="n"/>
      <c r="C1998" s="87" t="inlineStr">
        <is>
          <t>INSTRUÇÃO NORMATIVA RFB nº 250 de 26/11/2002</t>
        </is>
      </c>
      <c r="D1998" s="150" t="n"/>
      <c r="E1998" s="151" t="n"/>
    </row>
    <row r="1999">
      <c r="A1999" s="149" t="n"/>
      <c r="B1999" s="150" t="n"/>
      <c r="C1999" s="87" t="inlineStr">
        <is>
          <t>INSTRUÇÃO NORMATIVA RFB nº 355 de 29/08/2003</t>
        </is>
      </c>
      <c r="D1999" s="150" t="n"/>
      <c r="E1999" s="151" t="n"/>
    </row>
    <row r="2000" ht="15.75" customHeight="1" s="85" thickBot="1">
      <c r="A2000" s="152" t="n"/>
      <c r="B2000" s="153" t="n"/>
      <c r="C2000" s="88" t="inlineStr">
        <is>
          <t>INSTRUÇÃO NORMATIVA RFB nº 608 de 09/01/2006</t>
        </is>
      </c>
      <c r="D2000" s="153" t="n"/>
      <c r="E2000" s="154" t="n"/>
    </row>
    <row r="2001" ht="43.5" customHeight="1" s="85" thickBot="1">
      <c r="A2001" s="113" t="n">
        <v>6125</v>
      </c>
      <c r="B2001" s="90" t="inlineStr">
        <is>
          <t>Receita Decorrente de Retenção ou Apreensão de Moeda em Espécie</t>
        </is>
      </c>
      <c r="C2001" s="91" t="inlineStr">
        <is>
          <t>ATO DECLARATÓRIO EXECUTIVO CODAR nº 11 de 29/04/2024</t>
        </is>
      </c>
      <c r="D2001" s="92" t="n">
        <v>45412</v>
      </c>
      <c r="E2001" s="98" t="n"/>
    </row>
    <row r="2002" ht="43.5" customHeight="1" s="85" thickBot="1">
      <c r="A2002" s="105" t="n">
        <v>6147</v>
      </c>
      <c r="B2002" s="95" t="inlineStr">
        <is>
          <t>Produtos - Retenção em Pagamentos por Órgão Público</t>
        </is>
      </c>
      <c r="C2002" s="88" t="inlineStr">
        <is>
          <t>INSTRUÇÃO NORMATIVA RFB nº 306 de 12/03/2003</t>
        </is>
      </c>
      <c r="D2002" s="96" t="n">
        <v>35431</v>
      </c>
      <c r="E2002" s="99" t="n"/>
    </row>
    <row r="2003" ht="29.25" customHeight="1" s="85" thickBot="1">
      <c r="A2003" s="113" t="n">
        <v>6150</v>
      </c>
      <c r="B2003" s="90" t="inlineStr">
        <is>
          <t>Combustível - Retenção em Pagamento por Órgão Público</t>
        </is>
      </c>
      <c r="C2003" s="90" t="n"/>
      <c r="D2003" s="92" t="n">
        <v>35431</v>
      </c>
      <c r="E2003" s="97" t="n">
        <v>36958</v>
      </c>
    </row>
    <row r="2004" ht="86.25" customHeight="1" s="85" thickBot="1">
      <c r="A2004" s="105" t="n">
        <v>6160</v>
      </c>
      <c r="B2004" s="95" t="inlineStr">
        <is>
          <t>R D Ativa - Comaer - Receita Proveniente de Tarifas Cobradas pela Utilização de Informações Aeronáuticas, Tráfego Aéreo, Meteorologia e Auxílios a Navegação Aérea</t>
        </is>
      </c>
      <c r="C2004" s="88" t="inlineStr">
        <is>
          <t>ATO DECLARATÓRIO EXECUTIVO CODAR nº 13 de 06/07/2023</t>
        </is>
      </c>
      <c r="D2004" s="96" t="n">
        <v>45117</v>
      </c>
      <c r="E2004" s="99" t="n"/>
    </row>
    <row r="2005" ht="43.5" customHeight="1" s="85" thickBot="1">
      <c r="A2005" s="113" t="n">
        <v>6175</v>
      </c>
      <c r="B2005" s="90" t="inlineStr">
        <is>
          <t>Transporte de Passageiros - Retenção em Pagamento por Órgão Público</t>
        </is>
      </c>
      <c r="C2005" s="91" t="inlineStr">
        <is>
          <t>INSTRUÇÃO NORMATIVA RFB nº 306 de 12/03/2003</t>
        </is>
      </c>
      <c r="D2005" s="92" t="n">
        <v>35431</v>
      </c>
      <c r="E2005" s="98" t="n"/>
    </row>
    <row r="2006" ht="43.5" customHeight="1" s="85" thickBot="1">
      <c r="A2006" s="105" t="n">
        <v>6177</v>
      </c>
      <c r="B2006" s="95" t="inlineStr">
        <is>
          <t>Pagamento Unificado- Regime de Tributação Específica do Futebol (TEF)</t>
        </is>
      </c>
      <c r="C2006" s="88" t="inlineStr">
        <is>
          <t>ATO DECLARATÓRIO EXECUTIVO CODAR nº 17 de 14/08/2023</t>
        </is>
      </c>
      <c r="D2006" s="96" t="n">
        <v>45153</v>
      </c>
      <c r="E2006" s="99" t="n"/>
    </row>
    <row r="2007" ht="57.75" customHeight="1" s="85" thickBot="1">
      <c r="A2007" s="113" t="n">
        <v>6183</v>
      </c>
      <c r="B2007" s="90" t="inlineStr">
        <is>
          <t>R D Ativa - Pagamento Unificado - Regime de Tributação Específica do Futebol (TEF)</t>
        </is>
      </c>
      <c r="C2007" s="91" t="inlineStr">
        <is>
          <t>ATO DECLARATÓRIO EXECUTIVO CODAR nº 19 de 27/09/2023</t>
        </is>
      </c>
      <c r="D2007" s="92" t="n">
        <v>45197</v>
      </c>
      <c r="E2007" s="98" t="n"/>
    </row>
    <row r="2008" ht="29.25" customHeight="1" s="85" thickBot="1">
      <c r="A2008" s="105" t="n">
        <v>6188</v>
      </c>
      <c r="B2008" s="95" t="inlineStr">
        <is>
          <t>Financeiras - Retenção em Pagamento por Órgão Público</t>
        </is>
      </c>
      <c r="C2008" s="88" t="inlineStr">
        <is>
          <t>INSTRUÇÃO NORMATIVA RFB nº 306 de 12/03/2003</t>
        </is>
      </c>
      <c r="D2008" s="96" t="n">
        <v>35431</v>
      </c>
      <c r="E2008" s="99" t="n"/>
    </row>
    <row r="2009" ht="29.25" customHeight="1" s="85" thickBot="1">
      <c r="A2009" s="113" t="n">
        <v>6190</v>
      </c>
      <c r="B2009" s="90" t="inlineStr">
        <is>
          <t>Serviços - Retenção em Pagamento por Órgão Público</t>
        </is>
      </c>
      <c r="C2009" s="91" t="inlineStr">
        <is>
          <t>INSTRUÇÃO NORMATIVA RFB nº 306 de 12/03/2003</t>
        </is>
      </c>
      <c r="D2009" s="92" t="n">
        <v>35431</v>
      </c>
      <c r="E2009" s="98" t="n"/>
    </row>
    <row r="2010" ht="57.75" customHeight="1" s="85" thickBot="1">
      <c r="A2010" s="105" t="n">
        <v>6197</v>
      </c>
      <c r="B2010" s="95" t="inlineStr">
        <is>
          <t>Fundaf-Auditoria de Sistema Informatizado para Habilitação em Regime Aduaneiro Especial</t>
        </is>
      </c>
      <c r="C2010" s="88" t="inlineStr">
        <is>
          <t>ATO DECLARATÓRIO EXECUTIVO CORAT nº 95 de 04/12/2006</t>
        </is>
      </c>
      <c r="D2010" s="96" t="n">
        <v>39056</v>
      </c>
      <c r="E2010" s="99" t="n"/>
    </row>
    <row r="2011">
      <c r="A2011" s="159" t="n">
        <v>6216</v>
      </c>
      <c r="B2011" s="160" t="inlineStr">
        <is>
          <t>IRRF - Fundo de Investimento - Regra de Transição - Opção de Pagamento com Alíquota Reduzida a 8% (Lei nº 14.754/2023, Art. 28, Inciso I)</t>
        </is>
      </c>
      <c r="C2011" s="93" t="inlineStr">
        <is>
          <t>ATO DECLARATÓRIO EXECUTIVO CODAR nº 21 de 14/12/2023</t>
        </is>
      </c>
      <c r="D2011" s="161" t="n">
        <v>45275</v>
      </c>
      <c r="E2011" s="162" t="n"/>
    </row>
    <row r="2012" ht="15.75" customHeight="1" s="85" thickBot="1">
      <c r="A2012" s="152" t="n"/>
      <c r="B2012" s="153" t="n"/>
      <c r="C2012" s="91" t="inlineStr">
        <is>
          <t>ATO DECLARATÓRIO EXECUTIVO CODAR nº 9 de 19/04/2024</t>
        </is>
      </c>
      <c r="D2012" s="153" t="n"/>
      <c r="E2012" s="154" t="n"/>
    </row>
    <row r="2013">
      <c r="A2013" s="155" t="n">
        <v>6222</v>
      </c>
      <c r="B2013" s="156" t="inlineStr">
        <is>
          <t>IRRF - Fundo de Investimento - Regra de Transição - Opção de Pagamento com Alíquota Reduzida a 8% (Lei nº 14.754/2023, Art. 28, Inciso II)</t>
        </is>
      </c>
      <c r="C2013" s="87" t="inlineStr">
        <is>
          <t>ATO DECLARATÓRIO EXECUTIVO CODAR nº 21 de 14/12/2023</t>
        </is>
      </c>
      <c r="D2013" s="157" t="n">
        <v>45275</v>
      </c>
      <c r="E2013" s="158" t="n"/>
    </row>
    <row r="2014" ht="15.75" customHeight="1" s="85" thickBot="1">
      <c r="A2014" s="152" t="n"/>
      <c r="B2014" s="153" t="n"/>
      <c r="C2014" s="88" t="inlineStr">
        <is>
          <t>ATO DECLARATÓRIO EXECUTIVO CODAR nº 9 de 19/04/2024</t>
        </is>
      </c>
      <c r="D2014" s="153" t="n"/>
      <c r="E2014" s="154" t="n"/>
    </row>
    <row r="2015" ht="57.75" customHeight="1" s="85" thickBot="1">
      <c r="A2015" s="113" t="n">
        <v>6228</v>
      </c>
      <c r="B2015" s="90" t="inlineStr">
        <is>
          <t>CSLL - Retenção na Fonte sobre Pagamento a Pessoa Jurídica (art. 34 da Lei nº 10.833/2003)</t>
        </is>
      </c>
      <c r="C2015" s="91" t="inlineStr">
        <is>
          <t>INSTRUÇÃO NORMATIVA RFB nº 306 de 12/03/2003</t>
        </is>
      </c>
      <c r="D2015" s="92" t="n">
        <v>35431</v>
      </c>
      <c r="E2015" s="98" t="n"/>
    </row>
    <row r="2016" ht="57.75" customHeight="1" s="85" thickBot="1">
      <c r="A2016" s="105" t="n">
        <v>6230</v>
      </c>
      <c r="B2016" s="95" t="inlineStr">
        <is>
          <t>PIS - Retenção na Fonte sobre Pagamento Efetuado por Órgão Público à Pessoa Jurídica</t>
        </is>
      </c>
      <c r="C2016" s="88" t="inlineStr">
        <is>
          <t>INSTRUÇÃO NORMATIVA RFB nº 306 de 12/03/2003</t>
        </is>
      </c>
      <c r="D2016" s="96" t="n">
        <v>35431</v>
      </c>
      <c r="E2016" s="99" t="n"/>
    </row>
    <row r="2017">
      <c r="A2017" s="159" t="n">
        <v>6239</v>
      </c>
      <c r="B2017" s="160" t="inlineStr">
        <is>
          <t>Fundo de Investimento - Regra de transição - Pagamento à Alíquota de 15% (Lei nº 14.754/2023, art. 27)</t>
        </is>
      </c>
      <c r="C2017" s="93" t="inlineStr">
        <is>
          <t>ATO DECLARATÓRIO EXECUTIVO CODAR nº 21 de 14/12/2023</t>
        </is>
      </c>
      <c r="D2017" s="161" t="n">
        <v>45275</v>
      </c>
      <c r="E2017" s="162" t="n"/>
    </row>
    <row r="2018" ht="15.75" customHeight="1" s="85" thickBot="1">
      <c r="A2018" s="152" t="n"/>
      <c r="B2018" s="153" t="n"/>
      <c r="C2018" s="91" t="inlineStr">
        <is>
          <t>ATO DECLARATÓRIO EXECUTIVO CODAR nº 9 de 19/04/2024</t>
        </is>
      </c>
      <c r="D2018" s="153" t="n"/>
      <c r="E2018" s="154" t="n"/>
    </row>
    <row r="2019" ht="57.75" customHeight="1" s="85" thickBot="1">
      <c r="A2019" s="105" t="n">
        <v>6243</v>
      </c>
      <c r="B2019" s="95" t="inlineStr">
        <is>
          <t>Cofins - Retenção na Fonte sobre Pagamento à Pessoa Jurídica (art. 34 da Lei nº 10.833/2003)</t>
        </is>
      </c>
      <c r="C2019" s="88" t="inlineStr">
        <is>
          <t>INSTRUÇÃO NORMATIVA RFB nº 306 de 12/03/2003</t>
        </is>
      </c>
      <c r="D2019" s="96" t="n">
        <v>35431</v>
      </c>
      <c r="E2019" s="99" t="n"/>
    </row>
    <row r="2020" ht="29.25" customHeight="1" s="85" thickBot="1">
      <c r="A2020" s="113" t="n">
        <v>6250</v>
      </c>
      <c r="B2020" s="90" t="inlineStr">
        <is>
          <t>Receita de Leilões Mercadorias Apreendidas</t>
        </is>
      </c>
      <c r="C2020" s="91" t="inlineStr">
        <is>
          <t>ATO DECLARATÓRIO RFB nº 13 de 07/12/1983</t>
        </is>
      </c>
      <c r="D2020" s="92" t="n">
        <v>367</v>
      </c>
      <c r="E2020" s="98" t="n"/>
    </row>
    <row r="2021" ht="43.5" customHeight="1" s="85" thickBot="1">
      <c r="A2021" s="105" t="n">
        <v>6251</v>
      </c>
      <c r="B2021" s="95" t="inlineStr">
        <is>
          <t>Reclamatória Trabalhista - Multa de Mora (Súmula 368 do TST)</t>
        </is>
      </c>
      <c r="C2021" s="88" t="inlineStr">
        <is>
          <t>ATO DECLARATÓRIO EXECUTIVO CODAR nº 3 de 08/02/2024</t>
        </is>
      </c>
      <c r="D2021" s="96" t="n">
        <v>45331</v>
      </c>
      <c r="E2021" s="99" t="n"/>
    </row>
    <row r="2022" ht="57.75" customHeight="1" s="85" thickBot="1">
      <c r="A2022" s="113" t="n">
        <v>6256</v>
      </c>
      <c r="B2022" s="90" t="inlineStr">
        <is>
          <t>IRPJ - Retenção na Fonte sobre Pagamento à Pessoa Jurídica (art. 34 da Lei nº 10.833/2003)</t>
        </is>
      </c>
      <c r="C2022" s="91" t="inlineStr">
        <is>
          <t>INSTRUÇÃO NORMATIVA RFB nº 306 de 12/03/2003</t>
        </is>
      </c>
      <c r="D2022" s="92" t="n">
        <v>35431</v>
      </c>
      <c r="E2022" s="98" t="n"/>
    </row>
    <row r="2023" ht="43.5" customHeight="1" s="85" thickBot="1">
      <c r="A2023" s="105" t="n">
        <v>6268</v>
      </c>
      <c r="B2023" s="95" t="inlineStr">
        <is>
          <t>Transação - Programa Litígio Zero 2024 - Débitos Previdenciários</t>
        </is>
      </c>
      <c r="C2023" s="88" t="inlineStr">
        <is>
          <t>ATO DECLARATÓRIO EXECUTIVO CODAR nº 5 de 27/03/2024</t>
        </is>
      </c>
      <c r="D2023" s="96" t="n">
        <v>45379</v>
      </c>
      <c r="E2023" s="99" t="n"/>
    </row>
    <row r="2024" ht="29.25" customHeight="1" s="85" thickBot="1">
      <c r="A2024" s="113" t="n">
        <v>6274</v>
      </c>
      <c r="B2024" s="90" t="inlineStr">
        <is>
          <t>Transação - Programa Litígio Zero 2024 - Demais Débitos</t>
        </is>
      </c>
      <c r="C2024" s="91" t="inlineStr">
        <is>
          <t>ATO DECLARATÓRIO EXECUTIVO CODAR nº 5 de 27/03/2024</t>
        </is>
      </c>
      <c r="D2024" s="92" t="n">
        <v>45379</v>
      </c>
      <c r="E2024" s="98" t="n"/>
    </row>
    <row r="2025" ht="43.5" customHeight="1" s="85" thickBot="1">
      <c r="A2025" s="105" t="n">
        <v>6280</v>
      </c>
      <c r="B2025" s="95" t="inlineStr">
        <is>
          <t>Parcelamento de Débitos Instituídos pelo Art. 14 da Lei nº 14.789, de 2023</t>
        </is>
      </c>
      <c r="C2025" s="88" t="inlineStr">
        <is>
          <t>ATO DECLARATÓRIO EXECUTIVO CODAR nº 6 de 02/04/2024</t>
        </is>
      </c>
      <c r="D2025" s="96" t="n">
        <v>45385</v>
      </c>
      <c r="E2025" s="99" t="n"/>
    </row>
    <row r="2026">
      <c r="A2026" s="159" t="n">
        <v>6297</v>
      </c>
      <c r="B2026" s="160" t="inlineStr">
        <is>
          <t>IRPJ-Ganhos de Capital na Alien. de Ativos Micro Empresa/EPP Optante pelo Simples</t>
        </is>
      </c>
      <c r="C2026" s="93" t="inlineStr">
        <is>
          <t>INSTRUÇÃO NORMATIVA RFB nº 34 de 30/03/2001</t>
        </is>
      </c>
      <c r="D2026" s="161" t="n">
        <v>35431</v>
      </c>
      <c r="E2026" s="162" t="n"/>
    </row>
    <row r="2027">
      <c r="A2027" s="149" t="n"/>
      <c r="B2027" s="150" t="n"/>
      <c r="C2027" s="93" t="inlineStr">
        <is>
          <t>INSTRUÇÃO NORMATIVA RFB nº 250 de 26/11/2002</t>
        </is>
      </c>
      <c r="D2027" s="150" t="n"/>
      <c r="E2027" s="151" t="n"/>
    </row>
    <row r="2028">
      <c r="A2028" s="149" t="n"/>
      <c r="B2028" s="150" t="n"/>
      <c r="C2028" s="93" t="inlineStr">
        <is>
          <t>INSTRUÇÃO NORMATIVA RFB nº 355 de 29/08/2003</t>
        </is>
      </c>
      <c r="D2028" s="150" t="n"/>
      <c r="E2028" s="151" t="n"/>
    </row>
    <row r="2029" ht="15.75" customHeight="1" s="85" thickBot="1">
      <c r="A2029" s="152" t="n"/>
      <c r="B2029" s="153" t="n"/>
      <c r="C2029" s="91" t="inlineStr">
        <is>
          <t>INSTRUÇÃO NORMATIVA RFB nº 608 de 09/01/2006</t>
        </is>
      </c>
      <c r="D2029" s="153" t="n"/>
      <c r="E2029" s="154" t="n"/>
    </row>
    <row r="2030" ht="57.75" customHeight="1" s="85" thickBot="1">
      <c r="A2030" s="105" t="n">
        <v>6307</v>
      </c>
      <c r="B2030" s="95" t="inlineStr">
        <is>
          <t>Parcelamento - Débitos Tributários - Voto de Qualidade do Conselho Administrativo de Recursos Fiscais (Carf)</t>
        </is>
      </c>
      <c r="C2030" s="88" t="inlineStr">
        <is>
          <t>ATO DECLARATÓRIO EXECUTIVO CODAR nº 7 de 11/04/2024</t>
        </is>
      </c>
      <c r="D2030" s="96" t="n">
        <v>45394</v>
      </c>
      <c r="E2030" s="99" t="n"/>
    </row>
    <row r="2031" ht="57.75" customHeight="1" s="85" thickBot="1">
      <c r="A2031" s="113" t="n">
        <v>6311</v>
      </c>
      <c r="B2031" s="90" t="inlineStr">
        <is>
          <t>Receita Dívida Ativa - Amortização Juros Empréstimo ao Fundo de Marinha Mercante</t>
        </is>
      </c>
      <c r="C2031" s="90" t="n"/>
      <c r="D2031" s="92" t="n">
        <v>35431</v>
      </c>
      <c r="E2031" s="98" t="n"/>
    </row>
    <row r="2032" ht="43.5" customHeight="1" s="85" thickBot="1">
      <c r="A2032" s="105" t="n">
        <v>6313</v>
      </c>
      <c r="B2032" s="95" t="inlineStr">
        <is>
          <t>IRRF - Prêmios Líquidos Obtidos em Apostas na Loteria de Apostas de Quota Fixa</t>
        </is>
      </c>
      <c r="C2032" s="88" t="inlineStr">
        <is>
          <t>ATO DECLARATÓRIO EXECUTIVO CODAR nº 14 de 09/05/2024</t>
        </is>
      </c>
      <c r="D2032" s="96" t="n">
        <v>45422</v>
      </c>
      <c r="E2032" s="99" t="n"/>
    </row>
    <row r="2033" ht="72" customHeight="1" s="85" thickBot="1">
      <c r="A2033" s="113" t="n">
        <v>6320</v>
      </c>
      <c r="B2033" s="90" t="inlineStr">
        <is>
          <t>Transação por Adesão no Contencioso Tributário de Relevante e Disseminada Controvérsia Jurídica - Subvenção</t>
        </is>
      </c>
      <c r="C2033" s="91" t="inlineStr">
        <is>
          <t>ATO DECLARATÓRIO EXECUTIVO CODAR nº 10 de 19/04/2024</t>
        </is>
      </c>
      <c r="D2033" s="92" t="n">
        <v>45404</v>
      </c>
      <c r="E2033" s="98" t="n"/>
    </row>
    <row r="2034" ht="29.25" customHeight="1" s="85" thickBot="1">
      <c r="A2034" s="105" t="n">
        <v>6324</v>
      </c>
      <c r="B2034" s="95" t="inlineStr">
        <is>
          <t>Multa Isolada - PIS/Pasep (art. 43 L.9430)</t>
        </is>
      </c>
      <c r="C2034" s="95" t="n"/>
      <c r="D2034" s="96" t="n">
        <v>35547</v>
      </c>
      <c r="E2034" s="99" t="n"/>
    </row>
    <row r="2035" ht="86.25" customHeight="1" s="85" thickBot="1">
      <c r="A2035" s="113" t="n">
        <v>6336</v>
      </c>
      <c r="B2035" s="90" t="inlineStr">
        <is>
          <t>IRRF - Fundo de Investimento - Regra de transição - Amortização/Resgate/Alienação de Cotas - Pagamento à Alíquota de15% (Lei nº 14.754/2023, art. 27, § 8º)</t>
        </is>
      </c>
      <c r="C2035" s="91" t="inlineStr">
        <is>
          <t>ATO DECLARATÓRIO EXECUTIVO CODAR nº 9 de 19/04/2024</t>
        </is>
      </c>
      <c r="D2035" s="92" t="n">
        <v>45038</v>
      </c>
      <c r="E2035" s="98" t="n"/>
    </row>
    <row r="2036" ht="29.25" customHeight="1" s="85" thickBot="1">
      <c r="A2036" s="105" t="n">
        <v>6337</v>
      </c>
      <c r="B2036" s="95" t="inlineStr">
        <is>
          <t>Multa Isolada - Cofins (art. 43 L.9430)</t>
        </is>
      </c>
      <c r="C2036" s="95" t="n"/>
      <c r="D2036" s="96" t="n">
        <v>35547</v>
      </c>
      <c r="E2036" s="99" t="n"/>
    </row>
    <row r="2037" ht="29.25" customHeight="1" s="85" thickBot="1">
      <c r="A2037" s="113" t="n">
        <v>6340</v>
      </c>
      <c r="B2037" s="90" t="inlineStr">
        <is>
          <t>Multa Isolada - Imp. Importação (art. 43 L.9430)</t>
        </is>
      </c>
      <c r="C2037" s="90" t="n"/>
      <c r="D2037" s="92" t="n">
        <v>35547</v>
      </c>
      <c r="E2037" s="98" t="n"/>
    </row>
    <row r="2038" ht="100.5" customHeight="1" s="85" thickBot="1">
      <c r="A2038" s="105" t="n">
        <v>6342</v>
      </c>
      <c r="B2038" s="95" t="inlineStr">
        <is>
          <t>Valores Oriundos de Depósito Judicial - Processo com Arquivamento Definitivo na Justiça do Trabalho - Projeto Garimpo (Ato Conjunto CSJT.GP.CGJT nº 1, de 2019, art. 2º, § 5º)</t>
        </is>
      </c>
      <c r="C2038" s="95" t="n"/>
      <c r="D2038" s="96" t="n">
        <v>45429</v>
      </c>
      <c r="E2038" s="99" t="n"/>
    </row>
    <row r="2039" ht="29.25" customHeight="1" s="85" thickBot="1">
      <c r="A2039" s="113" t="n">
        <v>6352</v>
      </c>
      <c r="B2039" s="90" t="inlineStr">
        <is>
          <t>Multa Isolada - IRPF (art. 43 L.9430)</t>
        </is>
      </c>
      <c r="C2039" s="90" t="n"/>
      <c r="D2039" s="92" t="n">
        <v>35547</v>
      </c>
      <c r="E2039" s="98" t="n"/>
    </row>
    <row r="2040" ht="57.75" customHeight="1" s="85" thickBot="1">
      <c r="A2040" s="105" t="n">
        <v>6359</v>
      </c>
      <c r="B2040" s="95" t="inlineStr">
        <is>
          <t>Parcelamento e/ou Transação Parametrizado(a) de Débitos em Contingência - Consolidação</t>
        </is>
      </c>
      <c r="C2040" s="88" t="inlineStr">
        <is>
          <t>ATO DECLARATÓRIO EXECUTIVO CODAR nº 13 de 09/05/2024</t>
        </is>
      </c>
      <c r="D2040" s="96" t="n">
        <v>45422</v>
      </c>
      <c r="E2040" s="99" t="n"/>
    </row>
    <row r="2041" ht="29.25" customHeight="1" s="85" thickBot="1">
      <c r="A2041" s="113" t="n">
        <v>6378</v>
      </c>
      <c r="B2041" s="90" t="inlineStr">
        <is>
          <t>Multa Isolada - IRPJ (art. 43 L.9430)</t>
        </is>
      </c>
      <c r="C2041" s="90" t="n"/>
      <c r="D2041" s="92" t="n">
        <v>35547</v>
      </c>
      <c r="E2041" s="98" t="n"/>
    </row>
    <row r="2042" ht="29.25" customHeight="1" s="85" thickBot="1">
      <c r="A2042" s="105" t="n">
        <v>6380</v>
      </c>
      <c r="B2042" s="95" t="inlineStr">
        <is>
          <t>Multa Isolada - IRRF (art. 43 L.9430)</t>
        </is>
      </c>
      <c r="C2042" s="95" t="n"/>
      <c r="D2042" s="96" t="n">
        <v>35547</v>
      </c>
      <c r="E2042" s="99" t="n"/>
    </row>
    <row r="2043" ht="29.25" customHeight="1" s="85" thickBot="1">
      <c r="A2043" s="113" t="n">
        <v>6393</v>
      </c>
      <c r="B2043" s="90" t="inlineStr">
        <is>
          <t>Multa Isolada - IPI Vinculado (art. 43 L.9430)</t>
        </is>
      </c>
      <c r="C2043" s="90" t="n"/>
      <c r="D2043" s="92" t="n">
        <v>35547</v>
      </c>
      <c r="E2043" s="98" t="n"/>
    </row>
    <row r="2044" ht="15.75" customHeight="1" s="85" thickBot="1">
      <c r="A2044" s="105" t="n">
        <v>6402</v>
      </c>
      <c r="B2044" s="95" t="inlineStr">
        <is>
          <t>Multa do TCU</t>
        </is>
      </c>
      <c r="C2044" s="88" t="inlineStr">
        <is>
          <t>ATO DECLARATÓRIO EXECUTIVO CORAT nº 97 de 15/12/2006</t>
        </is>
      </c>
      <c r="D2044" s="96" t="n">
        <v>367</v>
      </c>
      <c r="E2044" s="100" t="n">
        <v>39082</v>
      </c>
    </row>
    <row r="2045" ht="29.25" customHeight="1" s="85" thickBot="1">
      <c r="A2045" s="113" t="n">
        <v>6405</v>
      </c>
      <c r="B2045" s="90" t="inlineStr">
        <is>
          <t>Multa Isolada - IPI (art. 43 L.9430)</t>
        </is>
      </c>
      <c r="C2045" s="90" t="n"/>
      <c r="D2045" s="92" t="n">
        <v>35547</v>
      </c>
      <c r="E2045" s="98" t="n"/>
    </row>
    <row r="2046">
      <c r="A2046" s="155" t="n">
        <v>6410</v>
      </c>
      <c r="B2046" s="156" t="inlineStr">
        <is>
          <t>Fundaf - Selos Especiais de Controle - Outros</t>
        </is>
      </c>
      <c r="C2046" s="87" t="inlineStr">
        <is>
          <t>INSTRUÇÃO NORMATIVA RFB nº 25 de 27/03/1980</t>
        </is>
      </c>
      <c r="D2046" s="157" t="n">
        <v>367</v>
      </c>
      <c r="E2046" s="163" t="n">
        <v>42004</v>
      </c>
    </row>
    <row r="2047">
      <c r="A2047" s="149" t="n"/>
      <c r="B2047" s="150" t="n"/>
      <c r="C2047" s="87" t="inlineStr">
        <is>
          <t>ATO DECLARATÓRIO EXECUTIVO CODAC nº 68 de 19/09/2011</t>
        </is>
      </c>
      <c r="D2047" s="150" t="n"/>
      <c r="E2047" s="151" t="n"/>
    </row>
    <row r="2048">
      <c r="A2048" s="149" t="n"/>
      <c r="B2048" s="150" t="n"/>
      <c r="C2048" s="87" t="inlineStr">
        <is>
          <t>ATO DECLARATÓRIO EXECUTIVO CODAC nº 28 de 18/09/2014</t>
        </is>
      </c>
      <c r="D2048" s="150" t="n"/>
      <c r="E2048" s="151" t="n"/>
    </row>
    <row r="2049" ht="15.75" customHeight="1" s="85" thickBot="1">
      <c r="A2049" s="152" t="n"/>
      <c r="B2049" s="153" t="n"/>
      <c r="C2049" s="88" t="inlineStr">
        <is>
          <t>ATO DECLARATÓRIO EXECUTIVO CODAC nº 44 de 15/12/2014</t>
        </is>
      </c>
      <c r="D2049" s="153" t="n"/>
      <c r="E2049" s="154" t="n"/>
    </row>
    <row r="2050" ht="29.25" customHeight="1" s="85" thickBot="1">
      <c r="A2050" s="113" t="n">
        <v>6418</v>
      </c>
      <c r="B2050" s="90" t="inlineStr">
        <is>
          <t>Multa Isolada - IOF (art. 43 L.9430)</t>
        </is>
      </c>
      <c r="C2050" s="90" t="n"/>
      <c r="D2050" s="92" t="n">
        <v>35547</v>
      </c>
      <c r="E2050" s="98" t="n"/>
    </row>
    <row r="2051" ht="29.25" customHeight="1" s="85" thickBot="1">
      <c r="A2051" s="105" t="n">
        <v>6420</v>
      </c>
      <c r="B2051" s="95" t="inlineStr">
        <is>
          <t>Multa Isolada - CPMF (art. 43 L.9430)</t>
        </is>
      </c>
      <c r="C2051" s="88" t="inlineStr">
        <is>
          <t>ATO DECLARATÓRIO EXECUTIVO CODAC nº 61 de 10/12/2013</t>
        </is>
      </c>
      <c r="D2051" s="96" t="n">
        <v>35547</v>
      </c>
      <c r="E2051" s="100" t="n">
        <v>41619</v>
      </c>
    </row>
    <row r="2052" ht="29.25" customHeight="1" s="85" thickBot="1">
      <c r="A2052" s="113" t="n">
        <v>6488</v>
      </c>
      <c r="B2052" s="90" t="inlineStr">
        <is>
          <t>Serviços de Laboratório de Análises - SRF</t>
        </is>
      </c>
      <c r="C2052" s="91" t="inlineStr">
        <is>
          <t>INSTRUÇÃO NORMATIVA RFB nº 6 de 02/02/1983</t>
        </is>
      </c>
      <c r="D2052" s="92" t="n">
        <v>367</v>
      </c>
      <c r="E2052" s="98" t="n"/>
    </row>
    <row r="2053" ht="43.5" customHeight="1" s="85" thickBot="1">
      <c r="A2053" s="105" t="n">
        <v>6525</v>
      </c>
      <c r="B2053" s="95" t="inlineStr">
        <is>
          <t>Fundaf - Ressarcimento Receitas de Recintos Alfandegados</t>
        </is>
      </c>
      <c r="C2053" s="88" t="inlineStr">
        <is>
          <t>INSTRUÇÃO NORMATIVA RFB nº 25 de 27/03/1980</t>
        </is>
      </c>
      <c r="D2053" s="96" t="n">
        <v>367</v>
      </c>
      <c r="E2053" s="99" t="n"/>
    </row>
    <row r="2054" ht="29.25" customHeight="1" s="85" thickBot="1">
      <c r="A2054" s="113" t="n">
        <v>6542</v>
      </c>
      <c r="B2054" s="90" t="inlineStr">
        <is>
          <t>Juros Imposto Importação - (art. 43 L.9430)</t>
        </is>
      </c>
      <c r="C2054" s="90" t="n"/>
      <c r="D2054" s="92" t="n">
        <v>35570</v>
      </c>
      <c r="E2054" s="98" t="n"/>
    </row>
    <row r="2055" ht="15.75" customHeight="1" s="85" thickBot="1">
      <c r="A2055" s="105" t="n">
        <v>6555</v>
      </c>
      <c r="B2055" s="95" t="inlineStr">
        <is>
          <t>Juros IRPF - (art. 43 L.9430)</t>
        </is>
      </c>
      <c r="C2055" s="95" t="n"/>
      <c r="D2055" s="96" t="n">
        <v>35570</v>
      </c>
      <c r="E2055" s="99" t="n"/>
    </row>
    <row r="2056" ht="15.75" customHeight="1" s="85" thickBot="1">
      <c r="A2056" s="113" t="n">
        <v>6570</v>
      </c>
      <c r="B2056" s="90" t="inlineStr">
        <is>
          <t>Juros IRPJ - (art. 43 L.9430)</t>
        </is>
      </c>
      <c r="C2056" s="90" t="n"/>
      <c r="D2056" s="92" t="n">
        <v>35570</v>
      </c>
      <c r="E2056" s="98" t="n"/>
    </row>
    <row r="2057" ht="15.75" customHeight="1" s="85" thickBot="1">
      <c r="A2057" s="105" t="n">
        <v>6583</v>
      </c>
      <c r="B2057" s="95" t="inlineStr">
        <is>
          <t>Juros IRRF - (art. 43 L.9430)</t>
        </is>
      </c>
      <c r="C2057" s="95" t="n"/>
      <c r="D2057" s="96" t="n">
        <v>35570</v>
      </c>
      <c r="E2057" s="99" t="n"/>
    </row>
    <row r="2058" ht="15.75" customHeight="1" s="85" thickBot="1">
      <c r="A2058" s="113" t="n">
        <v>6596</v>
      </c>
      <c r="B2058" s="90" t="inlineStr">
        <is>
          <t>Juros IPI - (art. 43 L.9430)</t>
        </is>
      </c>
      <c r="C2058" s="90" t="n"/>
      <c r="D2058" s="92" t="n">
        <v>35570</v>
      </c>
      <c r="E2058" s="98" t="n"/>
    </row>
    <row r="2059" ht="29.25" customHeight="1" s="85" thickBot="1">
      <c r="A2059" s="105" t="n">
        <v>6608</v>
      </c>
      <c r="B2059" s="95" t="inlineStr">
        <is>
          <t>Juros IPI - Vinculado (art. 43 L.9430)</t>
        </is>
      </c>
      <c r="C2059" s="95" t="n"/>
      <c r="D2059" s="96" t="n">
        <v>35570</v>
      </c>
      <c r="E2059" s="99" t="n"/>
    </row>
    <row r="2060" ht="15.75" customHeight="1" s="85" thickBot="1">
      <c r="A2060" s="113" t="n">
        <v>6610</v>
      </c>
      <c r="B2060" s="90" t="inlineStr">
        <is>
          <t>Juros IOF - (art. 43 L.9430)</t>
        </is>
      </c>
      <c r="C2060" s="90" t="n"/>
      <c r="D2060" s="92" t="n">
        <v>35570</v>
      </c>
      <c r="E2060" s="98" t="n"/>
    </row>
    <row r="2061" ht="29.25" customHeight="1" s="85" thickBot="1">
      <c r="A2061" s="105" t="n">
        <v>6621</v>
      </c>
      <c r="B2061" s="95" t="inlineStr">
        <is>
          <t>Serviços de Registro do Comércio</t>
        </is>
      </c>
      <c r="C2061" s="88" t="inlineStr">
        <is>
          <t>INSTRUÇÃO NORMATIVA RFB nº 102 de 19/09/1983</t>
        </is>
      </c>
      <c r="D2061" s="96" t="n">
        <v>367</v>
      </c>
      <c r="E2061" s="99" t="n"/>
    </row>
    <row r="2062" ht="15.75" customHeight="1" s="85" thickBot="1">
      <c r="A2062" s="113" t="n">
        <v>6623</v>
      </c>
      <c r="B2062" s="90" t="inlineStr">
        <is>
          <t>Juros Cofins (art. 43 L.9430)</t>
        </is>
      </c>
      <c r="C2062" s="90" t="n"/>
      <c r="D2062" s="92" t="n">
        <v>35570</v>
      </c>
      <c r="E2062" s="98" t="n"/>
    </row>
    <row r="2063" ht="29.25" customHeight="1" s="85" thickBot="1">
      <c r="A2063" s="105" t="n">
        <v>6630</v>
      </c>
      <c r="B2063" s="95" t="inlineStr">
        <is>
          <t>Multas Previstas na Legislação do Registro de Comércio</t>
        </is>
      </c>
      <c r="C2063" s="88" t="inlineStr">
        <is>
          <t>INSTRUÇÃO NORMATIVA RFB nº 102 de 19/09/1983</t>
        </is>
      </c>
      <c r="D2063" s="96" t="n">
        <v>367</v>
      </c>
      <c r="E2063" s="99" t="n"/>
    </row>
    <row r="2064" ht="29.25" customHeight="1" s="85" thickBot="1">
      <c r="A2064" s="113" t="n">
        <v>6636</v>
      </c>
      <c r="B2064" s="90" t="inlineStr">
        <is>
          <t>Juros PIS/Pasep - (art. 43 L.9430)</t>
        </is>
      </c>
      <c r="C2064" s="90" t="n"/>
      <c r="D2064" s="92" t="n">
        <v>35570</v>
      </c>
      <c r="E2064" s="98" t="n"/>
    </row>
    <row r="2065">
      <c r="A2065" s="155" t="n">
        <v>6648</v>
      </c>
      <c r="B2065" s="156" t="inlineStr">
        <is>
          <t>Parcelamento Lei 10.684/03 (Paes) - Depósito Judicial</t>
        </is>
      </c>
      <c r="C2065" s="87" t="inlineStr">
        <is>
          <t>ATO DECLARATÓRIO EXECUTIVO CORAT nº 56 de 26/07/2004</t>
        </is>
      </c>
      <c r="D2065" s="157" t="n">
        <v>38195</v>
      </c>
      <c r="E2065" s="158" t="n"/>
    </row>
    <row r="2066">
      <c r="A2066" s="149" t="n"/>
      <c r="B2066" s="150" t="n"/>
      <c r="C2066" s="87" t="inlineStr">
        <is>
          <t>ATO DECLARATÓRIO EXECUTIVO CORAT nº 65 de 05/08/2004</t>
        </is>
      </c>
      <c r="D2066" s="150" t="n"/>
      <c r="E2066" s="151" t="n"/>
    </row>
    <row r="2067">
      <c r="A2067" s="149" t="n"/>
      <c r="B2067" s="150" t="n"/>
      <c r="C2067" s="87" t="inlineStr">
        <is>
          <t>ATO DECLARATÓRIO EXECUTIVO CORAT nº 63 de 31/08/2006</t>
        </is>
      </c>
      <c r="D2067" s="150" t="n"/>
      <c r="E2067" s="151" t="n"/>
    </row>
    <row r="2068">
      <c r="A2068" s="149" t="n"/>
      <c r="B2068" s="150" t="n"/>
      <c r="C2068" s="87" t="inlineStr">
        <is>
          <t>ATO DECLARATÓRIO EXECUTIVO CODAC nº 67 de 11/09/2007</t>
        </is>
      </c>
      <c r="D2068" s="150" t="n"/>
      <c r="E2068" s="151" t="n"/>
    </row>
    <row r="2069">
      <c r="A2069" s="149" t="n"/>
      <c r="B2069" s="150" t="n"/>
      <c r="C2069" s="87" t="inlineStr">
        <is>
          <t>ATO DECLARATÓRIO EXECUTIVO CODAC nº 15 de 16/03/2009</t>
        </is>
      </c>
      <c r="D2069" s="150" t="n"/>
      <c r="E2069" s="151" t="n"/>
    </row>
    <row r="2070">
      <c r="A2070" s="149" t="n"/>
      <c r="B2070" s="150" t="n"/>
      <c r="C2070" s="87" t="inlineStr">
        <is>
          <t>ATO DECLARATÓRIO EXECUTIVO CODAC nº 74 de 13/08/2009</t>
        </is>
      </c>
      <c r="D2070" s="150" t="n"/>
      <c r="E2070" s="151" t="n"/>
    </row>
    <row r="2071">
      <c r="A2071" s="149" t="n"/>
      <c r="B2071" s="150" t="n"/>
      <c r="C2071" s="87" t="inlineStr">
        <is>
          <t>ATO DECLARATÓRIO EXECUTIVO CODAC nº 52 de 28/07/2011</t>
        </is>
      </c>
      <c r="D2071" s="150" t="n"/>
      <c r="E2071" s="151" t="n"/>
    </row>
    <row r="2072">
      <c r="A2072" s="149" t="n"/>
      <c r="B2072" s="150" t="n"/>
      <c r="C2072" s="87" t="inlineStr">
        <is>
          <t>ATO DECLARATÓRIO EXECUTIVO CODAC nº 59 de 11/08/2011</t>
        </is>
      </c>
      <c r="D2072" s="150" t="n"/>
      <c r="E2072" s="151" t="n"/>
    </row>
    <row r="2073">
      <c r="A2073" s="149" t="n"/>
      <c r="B2073" s="150" t="n"/>
      <c r="C2073" s="87" t="inlineStr">
        <is>
          <t>ATO DECLARATÓRIO EXECUTIVO CODAC nº 17 de 21/03/2012</t>
        </is>
      </c>
      <c r="D2073" s="150" t="n"/>
      <c r="E2073" s="151" t="n"/>
    </row>
    <row r="2074">
      <c r="A2074" s="149" t="n"/>
      <c r="B2074" s="150" t="n"/>
      <c r="C2074" s="87" t="inlineStr">
        <is>
          <t>ATO DECLARATÓRIO EXECUTIVO CODAC nº 94 de 11/10/2012</t>
        </is>
      </c>
      <c r="D2074" s="150" t="n"/>
      <c r="E2074" s="151" t="n"/>
    </row>
    <row r="2075">
      <c r="A2075" s="149" t="n"/>
      <c r="B2075" s="150" t="n"/>
      <c r="C2075" s="87" t="inlineStr">
        <is>
          <t>ATO DECLARATÓRIO EXECUTIVO CODAC nº 30 de 09/04/2013</t>
        </is>
      </c>
      <c r="D2075" s="150" t="n"/>
      <c r="E2075" s="151" t="n"/>
    </row>
    <row r="2076">
      <c r="A2076" s="149" t="n"/>
      <c r="B2076" s="150" t="n"/>
      <c r="C2076" s="87" t="inlineStr">
        <is>
          <t>ATO DECLARATÓRIO EXECUTIVO CODAC nº 71 de 27/12/2013</t>
        </is>
      </c>
      <c r="D2076" s="150" t="n"/>
      <c r="E2076" s="151" t="n"/>
    </row>
    <row r="2077">
      <c r="A2077" s="149" t="n"/>
      <c r="B2077" s="150" t="n"/>
      <c r="C2077" s="87" t="inlineStr">
        <is>
          <t>ATO DECLARATÓRIO EXECUTIVO CODAC nº 4 de 18/02/2014</t>
        </is>
      </c>
      <c r="D2077" s="150" t="n"/>
      <c r="E2077" s="151" t="n"/>
    </row>
    <row r="2078">
      <c r="A2078" s="149" t="n"/>
      <c r="B2078" s="150" t="n"/>
      <c r="C2078" s="87" t="inlineStr">
        <is>
          <t>ATO DECLARATÓRIO EXECUTIVO CODAC nº 39 de 10/11/2014</t>
        </is>
      </c>
      <c r="D2078" s="150" t="n"/>
      <c r="E2078" s="151" t="n"/>
    </row>
    <row r="2079">
      <c r="A2079" s="149" t="n"/>
      <c r="B2079" s="150" t="n"/>
      <c r="C2079" s="87" t="inlineStr">
        <is>
          <t>ATO DECLARATÓRIO EXECUTIVO CODAC nº 1 de 08/01/2016</t>
        </is>
      </c>
      <c r="D2079" s="150" t="n"/>
      <c r="E2079" s="151" t="n"/>
    </row>
    <row r="2080">
      <c r="A2080" s="149" t="n"/>
      <c r="B2080" s="150" t="n"/>
      <c r="C2080" s="87" t="inlineStr">
        <is>
          <t>ATO DECLARATÓRIO EXECUTIVO CODAC nº 9 de 24/03/2016</t>
        </is>
      </c>
      <c r="D2080" s="150" t="n"/>
      <c r="E2080" s="151" t="n"/>
    </row>
    <row r="2081">
      <c r="A2081" s="149" t="n"/>
      <c r="B2081" s="150" t="n"/>
      <c r="C2081" s="87" t="inlineStr">
        <is>
          <t>ATO DECLARATÓRIO EXECUTIVO CODAC nº 12 de 12/05/2016</t>
        </is>
      </c>
      <c r="D2081" s="150" t="n"/>
      <c r="E2081" s="151" t="n"/>
    </row>
    <row r="2082" ht="15.75" customHeight="1" s="85" thickBot="1">
      <c r="A2082" s="152" t="n"/>
      <c r="B2082" s="153" t="n"/>
      <c r="C2082" s="88" t="inlineStr">
        <is>
          <t>ATO DECLARATÓRIO EXECUTIVO CODAC nº 24 de 13/09/2016</t>
        </is>
      </c>
      <c r="D2082" s="153" t="n"/>
      <c r="E2082" s="154" t="n"/>
    </row>
    <row r="2083" ht="15.75" customHeight="1" s="85" thickBot="1">
      <c r="A2083" s="113" t="n">
        <v>6649</v>
      </c>
      <c r="B2083" s="90" t="inlineStr">
        <is>
          <t>Juros CSLL - (art. 43 L.9430)</t>
        </is>
      </c>
      <c r="C2083" s="90" t="n"/>
      <c r="D2083" s="92" t="n">
        <v>35570</v>
      </c>
      <c r="E2083" s="98" t="n"/>
    </row>
    <row r="2084" ht="15.75" customHeight="1" s="85" thickBot="1">
      <c r="A2084" s="105" t="n">
        <v>6651</v>
      </c>
      <c r="B2084" s="95" t="inlineStr">
        <is>
          <t>Juros CPMF (art. 43 L.9430)</t>
        </is>
      </c>
      <c r="C2084" s="88" t="inlineStr">
        <is>
          <t>ATO DECLARATÓRIO EXECUTIVO CODAC nº 62 de 11/12/2013</t>
        </is>
      </c>
      <c r="D2084" s="96" t="n">
        <v>35570</v>
      </c>
      <c r="E2084" s="100" t="n">
        <v>41619</v>
      </c>
    </row>
    <row r="2085" ht="29.25" customHeight="1" s="85" thickBot="1">
      <c r="A2085" s="113" t="n">
        <v>6656</v>
      </c>
      <c r="B2085" s="90" t="inlineStr">
        <is>
          <t>PIS - Não-Cumulativo - Lançamento de Ofício</t>
        </is>
      </c>
      <c r="C2085" s="91" t="inlineStr">
        <is>
          <t>ATO DECLARATÓRIO EXECUTIVO CORAT nº 56 de 26/07/2004</t>
        </is>
      </c>
      <c r="D2085" s="92" t="n">
        <v>38195</v>
      </c>
      <c r="E2085" s="98" t="n"/>
    </row>
    <row r="2086">
      <c r="A2086" s="155" t="n">
        <v>6677</v>
      </c>
      <c r="B2086" s="156" t="inlineStr">
        <is>
          <t>IRPJ - FINOR - Estimativa</t>
        </is>
      </c>
      <c r="C2086" s="87" t="inlineStr">
        <is>
          <t>INSTRUÇÃO NORMATIVA RFB nº 57 de 26/06/1997</t>
        </is>
      </c>
      <c r="D2086" s="157" t="n">
        <v>35657</v>
      </c>
      <c r="E2086" s="163" t="n">
        <v>37614</v>
      </c>
    </row>
    <row r="2087">
      <c r="A2087" s="149" t="n"/>
      <c r="B2087" s="150" t="n"/>
      <c r="C2087" s="87" t="inlineStr">
        <is>
          <t>INSTRUÇÃO NORMATIVA RFB nº 90 de 31/07/1998</t>
        </is>
      </c>
      <c r="D2087" s="150" t="n"/>
      <c r="E2087" s="151" t="n"/>
    </row>
    <row r="2088" ht="15.75" customHeight="1" s="85" thickBot="1">
      <c r="A2088" s="152" t="n"/>
      <c r="B2088" s="153" t="n"/>
      <c r="C2088" s="88" t="inlineStr">
        <is>
          <t>INSTRUÇÃO NORMATIVA RFB nº 267 de 23/12/2002</t>
        </is>
      </c>
      <c r="D2088" s="153" t="n"/>
      <c r="E2088" s="154" t="n"/>
    </row>
    <row r="2089" ht="57.75" customHeight="1" s="85" thickBot="1">
      <c r="A2089" s="113" t="n">
        <v>6680</v>
      </c>
      <c r="B2089" s="90" t="inlineStr">
        <is>
          <t>Multa por Omissão/Erro/Atraso - Declaração de Informações sobre Atividades Imobiliárias - DIMOB</t>
        </is>
      </c>
      <c r="C2089" s="91" t="inlineStr">
        <is>
          <t>ATO DECLARATÓRIO EXECUTIVO CORAT nº 98 de 29/11/2004</t>
        </is>
      </c>
      <c r="D2089" s="92" t="n">
        <v>38322</v>
      </c>
      <c r="E2089" s="98" t="n"/>
    </row>
    <row r="2090">
      <c r="A2090" s="155" t="n">
        <v>6692</v>
      </c>
      <c r="B2090" s="156" t="inlineStr">
        <is>
          <t>IRPJ - FINAM - Estimativa</t>
        </is>
      </c>
      <c r="C2090" s="87" t="inlineStr">
        <is>
          <t>INSTRUÇÃO NORMATIVA RFB nº 57 de 26/06/1997</t>
        </is>
      </c>
      <c r="D2090" s="157" t="n">
        <v>35657</v>
      </c>
      <c r="E2090" s="163" t="n">
        <v>37614</v>
      </c>
    </row>
    <row r="2091">
      <c r="A2091" s="149" t="n"/>
      <c r="B2091" s="150" t="n"/>
      <c r="C2091" s="87" t="inlineStr">
        <is>
          <t>INSTRUÇÃO NORMATIVA RFB nº 90 de 31/07/1998</t>
        </is>
      </c>
      <c r="D2091" s="150" t="n"/>
      <c r="E2091" s="151" t="n"/>
    </row>
    <row r="2092" ht="15.75" customHeight="1" s="85" thickBot="1">
      <c r="A2092" s="152" t="n"/>
      <c r="B2092" s="153" t="n"/>
      <c r="C2092" s="88" t="inlineStr">
        <is>
          <t>INSTRUÇÃO NORMATIVA RFB nº 267 de 23/12/2002</t>
        </is>
      </c>
      <c r="D2092" s="153" t="n"/>
      <c r="E2092" s="154" t="n"/>
    </row>
    <row r="2093">
      <c r="A2093" s="159" t="n">
        <v>6704</v>
      </c>
      <c r="B2093" s="160" t="inlineStr">
        <is>
          <t>IRPJ - FUNRES - Estimativa</t>
        </is>
      </c>
      <c r="C2093" s="93" t="inlineStr">
        <is>
          <t>INSTRUÇÃO NORMATIVA RFB nº 57 de 26/06/1997</t>
        </is>
      </c>
      <c r="D2093" s="161" t="n">
        <v>35657</v>
      </c>
      <c r="E2093" s="164" t="n">
        <v>37614</v>
      </c>
    </row>
    <row r="2094">
      <c r="A2094" s="149" t="n"/>
      <c r="B2094" s="150" t="n"/>
      <c r="C2094" s="93" t="inlineStr">
        <is>
          <t>INSTRUÇÃO NORMATIVA RFB nº 90 de 31/07/1998</t>
        </is>
      </c>
      <c r="D2094" s="150" t="n"/>
      <c r="E2094" s="151" t="n"/>
    </row>
    <row r="2095" ht="15.75" customHeight="1" s="85" thickBot="1">
      <c r="A2095" s="152" t="n"/>
      <c r="B2095" s="153" t="n"/>
      <c r="C2095" s="91" t="inlineStr">
        <is>
          <t>INSTRUÇÃO NORMATIVA RFB nº 267 de 23/12/2002</t>
        </is>
      </c>
      <c r="D2095" s="153" t="n"/>
      <c r="E2095" s="154" t="n"/>
    </row>
    <row r="2096" ht="29.25" customHeight="1" s="85" thickBot="1">
      <c r="A2096" s="105" t="n">
        <v>6720</v>
      </c>
      <c r="B2096" s="95" t="inlineStr">
        <is>
          <t>Receita Outorga Serviços de Transporte Ferroviário</t>
        </is>
      </c>
      <c r="C2096" s="88" t="inlineStr">
        <is>
          <t>ATO DECLARATÓRIO EXECUTIVO CORAT nº 6 de 10/01/2005</t>
        </is>
      </c>
      <c r="D2096" s="96" t="n">
        <v>35718</v>
      </c>
      <c r="E2096" s="100" t="n">
        <v>38364</v>
      </c>
    </row>
    <row r="2097" ht="43.5" customHeight="1" s="85" thickBot="1">
      <c r="A2097" s="113" t="n">
        <v>6732</v>
      </c>
      <c r="B2097" s="90" t="inlineStr">
        <is>
          <t>Contribuição sobre a Receita de Concursos de Prognósticos - Crédito Educativo</t>
        </is>
      </c>
      <c r="C2097" s="91" t="inlineStr">
        <is>
          <t>ATO DECLARATÓRIO EXECUTIVO CORAT nº 106 de 03/10/2002</t>
        </is>
      </c>
      <c r="D2097" s="92" t="n">
        <v>35748</v>
      </c>
      <c r="E2097" s="97" t="n">
        <v>37536</v>
      </c>
    </row>
    <row r="2098" ht="43.5" customHeight="1" s="85" thickBot="1">
      <c r="A2098" s="105" t="n">
        <v>6744</v>
      </c>
      <c r="B2098" s="95" t="inlineStr">
        <is>
          <t>Multa por Atraso na Entrega da Declaração de Operações Imobiliárias - DOI</t>
        </is>
      </c>
      <c r="C2098" s="95" t="n"/>
      <c r="D2098" s="96" t="n">
        <v>37974</v>
      </c>
      <c r="E2098" s="99" t="n"/>
    </row>
    <row r="2099" ht="29.25" customHeight="1" s="85" thickBot="1">
      <c r="A2099" s="113" t="n">
        <v>6758</v>
      </c>
      <c r="B2099" s="90" t="inlineStr">
        <is>
          <t>CSLL - Entidades Financeiras - Declaração de Ajuste</t>
        </is>
      </c>
      <c r="C2099" s="90" t="n"/>
      <c r="D2099" s="92" t="n">
        <v>35761</v>
      </c>
      <c r="E2099" s="98" t="n"/>
    </row>
    <row r="2100" ht="43.5" customHeight="1" s="85" thickBot="1">
      <c r="A2100" s="105" t="n">
        <v>6773</v>
      </c>
      <c r="B2100" s="95" t="inlineStr">
        <is>
          <t>CSLL - Demais Pessoas Jurídicas - Declaração de Ajuste</t>
        </is>
      </c>
      <c r="C2100" s="95" t="n"/>
      <c r="D2100" s="96" t="n">
        <v>35761</v>
      </c>
      <c r="E2100" s="99" t="n"/>
    </row>
    <row r="2101" ht="29.25" customHeight="1" s="85" thickBot="1">
      <c r="A2101" s="113" t="n">
        <v>6786</v>
      </c>
      <c r="B2101" s="90" t="inlineStr">
        <is>
          <t>Superávit Financeiro Exercícios Anteriores</t>
        </is>
      </c>
      <c r="C2101" s="91" t="inlineStr">
        <is>
          <t>ATO DECLARATÓRIO EXECUTIVO CORAT nº 6 de 10/01/2005</t>
        </is>
      </c>
      <c r="D2101" s="92" t="n">
        <v>35774</v>
      </c>
      <c r="E2101" s="97" t="n">
        <v>38364</v>
      </c>
    </row>
    <row r="2102" ht="43.5" customHeight="1" s="85" thickBot="1">
      <c r="A2102" s="105" t="n">
        <v>6799</v>
      </c>
      <c r="B2102" s="95" t="inlineStr">
        <is>
          <t>IRRF - Resgate de Fundo de Aposentadoria Programada Individual - FAPI</t>
        </is>
      </c>
      <c r="C2102" s="88" t="inlineStr">
        <is>
          <t>ATO DECLARATÓRIO EXECUTIVO CORAT nº 9 de 16/01/2002</t>
        </is>
      </c>
      <c r="D2102" s="96" t="n">
        <v>35774</v>
      </c>
      <c r="E2102" s="100" t="n">
        <v>37273</v>
      </c>
    </row>
    <row r="2103" ht="43.5" customHeight="1" s="85" thickBot="1">
      <c r="A2103" s="113" t="n">
        <v>6800</v>
      </c>
      <c r="B2103" s="90" t="inlineStr">
        <is>
          <t>IRRF - Aplicações Financeiras em Fundos de Investimento de Renda Fixa</t>
        </is>
      </c>
      <c r="C2103" s="91" t="inlineStr">
        <is>
          <t>INSTRUÇÃO NORMATIVA RFB nº 493 de 13/01/2005</t>
        </is>
      </c>
      <c r="D2103" s="92" t="n">
        <v>35785</v>
      </c>
      <c r="E2103" s="98" t="n"/>
    </row>
    <row r="2104" ht="29.25" customHeight="1" s="85" thickBot="1">
      <c r="A2104" s="105" t="n">
        <v>6808</v>
      </c>
      <c r="B2104" s="95" t="inlineStr">
        <is>
          <t>Multa por Omissão/Erro/Atraso Dacon</t>
        </is>
      </c>
      <c r="C2104" s="88" t="inlineStr">
        <is>
          <t>ATO DECLARATÓRIO EXECUTIVO CORAT nº 77 de 08/09/2004</t>
        </is>
      </c>
      <c r="D2104" s="96" t="n">
        <v>38240</v>
      </c>
      <c r="E2104" s="99" t="n"/>
    </row>
    <row r="2105" ht="29.25" customHeight="1" s="85" thickBot="1">
      <c r="A2105" s="113" t="n">
        <v>6813</v>
      </c>
      <c r="B2105" s="90" t="inlineStr">
        <is>
          <t>IRRF - Fundos de Investimento - Ações</t>
        </is>
      </c>
      <c r="C2105" s="91" t="inlineStr">
        <is>
          <t>INSTRUÇÃO NORMATIVA RFB nº 493 de 13/01/2005</t>
        </is>
      </c>
      <c r="D2105" s="92" t="n">
        <v>35785</v>
      </c>
      <c r="E2105" s="98" t="n"/>
    </row>
    <row r="2106" ht="15.75" customHeight="1" s="85" thickBot="1">
      <c r="A2106" s="105" t="n">
        <v>6824</v>
      </c>
      <c r="B2106" s="95" t="inlineStr">
        <is>
          <t>PIS - Combustíveis</t>
        </is>
      </c>
      <c r="C2106" s="95" t="n"/>
      <c r="D2106" s="96" t="n">
        <v>37637</v>
      </c>
      <c r="E2106" s="99" t="n"/>
    </row>
    <row r="2107" ht="15.75" customHeight="1" s="85" thickBot="1">
      <c r="A2107" s="113" t="n">
        <v>6840</v>
      </c>
      <c r="B2107" s="90" t="inlineStr">
        <is>
          <t>Cofins - Combustíveis</t>
        </is>
      </c>
      <c r="C2107" s="90" t="n"/>
      <c r="D2107" s="92" t="n">
        <v>37637</v>
      </c>
      <c r="E2107" s="98" t="n"/>
    </row>
    <row r="2108" ht="43.5" customHeight="1" s="85" thickBot="1">
      <c r="A2108" s="105" t="n">
        <v>6841</v>
      </c>
      <c r="B2108" s="95" t="inlineStr">
        <is>
          <t>Multa por falta de comunicação da exclusão do Simples Nacional</t>
        </is>
      </c>
      <c r="C2108" s="88" t="inlineStr">
        <is>
          <t>ATO DECLARATÓRIO EXECUTIVO CODAC nº 94 de 17/12/2010</t>
        </is>
      </c>
      <c r="D2108" s="96" t="n">
        <v>35817</v>
      </c>
      <c r="E2108" s="99" t="n"/>
    </row>
    <row r="2109" ht="29.25" customHeight="1" s="85" thickBot="1">
      <c r="A2109" s="113" t="n">
        <v>6854</v>
      </c>
      <c r="B2109" s="90" t="inlineStr">
        <is>
          <t>IOF - Títulos ou Valores Mobiliários</t>
        </is>
      </c>
      <c r="C2109" s="91" t="inlineStr">
        <is>
          <t>ATO DECLARATÓRIO EXECUTIVO CODAC nº 85 de 01/12/2011</t>
        </is>
      </c>
      <c r="D2109" s="92" t="n">
        <v>35803</v>
      </c>
      <c r="E2109" s="98" t="n"/>
    </row>
    <row r="2110">
      <c r="A2110" s="155" t="n">
        <v>6875</v>
      </c>
      <c r="B2110" s="156" t="inlineStr">
        <is>
          <t>Pneus e Câmaras-de-Ar de Borracha Adquiridos de Fabricante ou de Importador - Retido por Órgão Público</t>
        </is>
      </c>
      <c r="C2110" s="87" t="inlineStr">
        <is>
          <t>INSTRUÇÃO NORMATIVA RFB nº 306 de 12/03/2003</t>
        </is>
      </c>
      <c r="D2110" s="157" t="n">
        <v>37609</v>
      </c>
      <c r="E2110" s="163" t="n">
        <v>38717</v>
      </c>
    </row>
    <row r="2111" ht="15.75" customHeight="1" s="85" thickBot="1">
      <c r="A2111" s="152" t="n"/>
      <c r="B2111" s="153" t="n"/>
      <c r="C2111" s="88" t="inlineStr">
        <is>
          <t>ATO DECLARATÓRIO EXECUTIVO CORAT nº 78 de 22/12/2005</t>
        </is>
      </c>
      <c r="D2111" s="153" t="n"/>
      <c r="E2111" s="154" t="n"/>
    </row>
    <row r="2112" ht="29.25" customHeight="1" s="85" thickBot="1">
      <c r="A2112" s="113" t="n">
        <v>6882</v>
      </c>
      <c r="B2112" s="90" t="inlineStr">
        <is>
          <t>Multa Falta Placa Simples (C/Red)</t>
        </is>
      </c>
      <c r="C2112" s="90" t="n"/>
      <c r="D2112" s="92" t="n">
        <v>35817</v>
      </c>
      <c r="E2112" s="98" t="n"/>
    </row>
    <row r="2113">
      <c r="A2113" s="155" t="n">
        <v>6883</v>
      </c>
      <c r="B2113" s="156" t="inlineStr">
        <is>
          <t>Máquinas, Tratores, Veículos para Transporte de Passageiros, de Mercadorias, de Usos Especiais e Chassis com Motor para Veículos Automóveis - Retido por Órgão Público</t>
        </is>
      </c>
      <c r="C2113" s="87" t="inlineStr">
        <is>
          <t>INSTRUÇÃO NORMATIVA RFB nº 306 de 12/03/2003</t>
        </is>
      </c>
      <c r="D2113" s="157" t="n">
        <v>37609</v>
      </c>
      <c r="E2113" s="163" t="n">
        <v>38717</v>
      </c>
    </row>
    <row r="2114" ht="15.75" customHeight="1" s="85" thickBot="1">
      <c r="A2114" s="152" t="n"/>
      <c r="B2114" s="153" t="n"/>
      <c r="C2114" s="88" t="inlineStr">
        <is>
          <t>ATO DECLARATÓRIO EXECUTIVO CORAT nº 78 de 22/12/2005</t>
        </is>
      </c>
      <c r="D2114" s="153" t="n"/>
      <c r="E2114" s="154" t="n"/>
    </row>
    <row r="2115" ht="29.25" customHeight="1" s="85" thickBot="1">
      <c r="A2115" s="113" t="n">
        <v>6891</v>
      </c>
      <c r="B2115" s="90" t="inlineStr">
        <is>
          <t>IRRF - Vida Gerador de Benefício Livre - VGBL</t>
        </is>
      </c>
      <c r="C2115" s="91" t="inlineStr">
        <is>
          <t>ATO DECLARATÓRIO EXECUTIVO CORAT nº 19 de 25/02/2003</t>
        </is>
      </c>
      <c r="D2115" s="92" t="n">
        <v>37678</v>
      </c>
      <c r="E2115" s="98" t="n"/>
    </row>
    <row r="2116">
      <c r="A2116" s="155" t="n">
        <v>6895</v>
      </c>
      <c r="B2116" s="156" t="inlineStr">
        <is>
          <t>IOF - Factoring (art. 58 Lei 9532/97)</t>
        </is>
      </c>
      <c r="C2116" s="87" t="inlineStr">
        <is>
          <t>INSTRUÇÃO NORMATIVA RFB nº 5 de 16/01/1998</t>
        </is>
      </c>
      <c r="D2116" s="157" t="n">
        <v>35817</v>
      </c>
      <c r="E2116" s="158" t="n"/>
    </row>
    <row r="2117">
      <c r="A2117" s="149" t="n"/>
      <c r="B2117" s="150" t="n"/>
      <c r="C2117" s="87" t="inlineStr">
        <is>
          <t>INSTRUÇÃO NORMATIVA RFB nº 46 de 02/05/2001</t>
        </is>
      </c>
      <c r="D2117" s="150" t="n"/>
      <c r="E2117" s="151" t="n"/>
    </row>
    <row r="2118" ht="15.75" customHeight="1" s="85" thickBot="1">
      <c r="A2118" s="152" t="n"/>
      <c r="B2118" s="153" t="n"/>
      <c r="C2118" s="88" t="inlineStr">
        <is>
          <t>INSTRUÇÃO NORMATIVA RFB nº 907 de 09/01/2009</t>
        </is>
      </c>
      <c r="D2118" s="153" t="n"/>
      <c r="E2118" s="154" t="n"/>
    </row>
    <row r="2119" ht="29.25" customHeight="1" s="85" thickBot="1">
      <c r="A2119" s="113" t="n">
        <v>6904</v>
      </c>
      <c r="B2119" s="90" t="inlineStr">
        <is>
          <t>IRRF - Rendimentos de Indenização por Danos Morais</t>
        </is>
      </c>
      <c r="C2119" s="91" t="inlineStr">
        <is>
          <t>ATO DECLARATÓRIO EXECUTIVO CORAT nº 19 de 25/02/2003</t>
        </is>
      </c>
      <c r="D2119" s="92" t="n">
        <v>37678</v>
      </c>
      <c r="E2119" s="98" t="n"/>
    </row>
    <row r="2120" ht="29.25" customHeight="1" s="85" thickBot="1">
      <c r="A2120" s="105" t="n">
        <v>6907</v>
      </c>
      <c r="B2120" s="95" t="inlineStr">
        <is>
          <t>Multa Empresas Inativas (Parcelamento)</t>
        </is>
      </c>
      <c r="C2120" s="95" t="n"/>
      <c r="D2120" s="96" t="n">
        <v>35867</v>
      </c>
      <c r="E2120" s="99" t="n"/>
    </row>
    <row r="2121" ht="15.75" customHeight="1" s="85" thickBot="1">
      <c r="A2121" s="113" t="n">
        <v>6910</v>
      </c>
      <c r="B2121" s="90" t="inlineStr">
        <is>
          <t>Dividendos - Outras Empresas</t>
        </is>
      </c>
      <c r="C2121" s="91" t="inlineStr">
        <is>
          <t>ATO DECLARATÓRIO EXECUTIVO CORAT nº 6 de 10/01/2005</t>
        </is>
      </c>
      <c r="D2121" s="92" t="n">
        <v>35867</v>
      </c>
      <c r="E2121" s="97" t="n">
        <v>38364</v>
      </c>
    </row>
    <row r="2122" ht="29.25" customHeight="1" s="85" thickBot="1">
      <c r="A2122" s="105" t="n">
        <v>6912</v>
      </c>
      <c r="B2122" s="95" t="inlineStr">
        <is>
          <t>PIS - Não Cumulativo (Lei 10.637/02)</t>
        </is>
      </c>
      <c r="C2122" s="88" t="inlineStr">
        <is>
          <t>ATO DECLARATÓRIO EXECUTIVO CORAT nº 26 de 27/03/2003</t>
        </is>
      </c>
      <c r="D2122" s="96" t="n">
        <v>37708</v>
      </c>
      <c r="E2122" s="99" t="n"/>
    </row>
    <row r="2123" ht="29.25" customHeight="1" s="85" thickBot="1">
      <c r="A2123" s="113" t="n">
        <v>6922</v>
      </c>
      <c r="B2123" s="90" t="inlineStr">
        <is>
          <t>Taxa Autorização Trabalho Estrangeiro</t>
        </is>
      </c>
      <c r="C2123" s="91" t="inlineStr">
        <is>
          <t>ATO DECLARATÓRIO EXECUTIVO CORAT nº 6 de 10/01/2005</t>
        </is>
      </c>
      <c r="D2123" s="92" t="n">
        <v>35867</v>
      </c>
      <c r="E2123" s="97" t="n">
        <v>38364</v>
      </c>
    </row>
    <row r="2124" ht="29.25" customHeight="1" s="85" thickBot="1">
      <c r="A2124" s="105" t="n">
        <v>6935</v>
      </c>
      <c r="B2124" s="95" t="inlineStr">
        <is>
          <t>Indenização Itaipú - Parcelas Vencidas Até Jul/97</t>
        </is>
      </c>
      <c r="C2124" s="88" t="inlineStr">
        <is>
          <t>ATO DECLARATÓRIO EXECUTIVO CODAC nº 33 de 25/05/2010</t>
        </is>
      </c>
      <c r="D2124" s="96" t="n">
        <v>35922</v>
      </c>
      <c r="E2124" s="100" t="n">
        <v>40303</v>
      </c>
    </row>
    <row r="2125" ht="43.5" customHeight="1" s="85" thickBot="1">
      <c r="A2125" s="113" t="n">
        <v>6939</v>
      </c>
      <c r="B2125" s="90" t="inlineStr">
        <is>
          <t>Multa de Ofício - IPI não Lançado com Cobertura de Crédito</t>
        </is>
      </c>
      <c r="C2125" s="90" t="n"/>
      <c r="D2125" s="92" t="n">
        <v>37707</v>
      </c>
      <c r="E2125" s="98" t="n"/>
    </row>
    <row r="2126" ht="29.25" customHeight="1" s="85" thickBot="1">
      <c r="A2126" s="105" t="n">
        <v>6948</v>
      </c>
      <c r="B2126" s="95" t="inlineStr">
        <is>
          <t>Receita Dívida Ativa - Créditos Contratuais da União - STN</t>
        </is>
      </c>
      <c r="C2126" s="95" t="n"/>
      <c r="D2126" s="96" t="n">
        <v>35936</v>
      </c>
      <c r="E2126" s="99" t="n"/>
    </row>
    <row r="2127" ht="43.5" customHeight="1" s="85" thickBot="1">
      <c r="A2127" s="113" t="n">
        <v>6950</v>
      </c>
      <c r="B2127" s="90" t="inlineStr">
        <is>
          <t>Receita Dívida Ativa - Contrato Comissão Coord Criação Cavalo Nacional (L.7291/84)</t>
        </is>
      </c>
      <c r="C2127" s="90" t="n"/>
      <c r="D2127" s="92" t="n">
        <v>35936</v>
      </c>
      <c r="E2127" s="98" t="n"/>
    </row>
    <row r="2128" ht="43.5" customHeight="1" s="85" thickBot="1">
      <c r="A2128" s="105" t="n">
        <v>7010</v>
      </c>
      <c r="B2128" s="95" t="inlineStr">
        <is>
          <t>Outras Receitas Atividades Associadas à Outorga de Serviços Transp. Ferroviário</t>
        </is>
      </c>
      <c r="C2128" s="88" t="inlineStr">
        <is>
          <t>ATO DECLARATÓRIO EXECUTIVO CORAT nº 6 de 10/01/2005</t>
        </is>
      </c>
      <c r="D2128" s="96" t="n">
        <v>35963</v>
      </c>
      <c r="E2128" s="100" t="n">
        <v>38364</v>
      </c>
    </row>
    <row r="2129" ht="43.5" customHeight="1" s="85" thickBot="1">
      <c r="A2129" s="113" t="n">
        <v>7023</v>
      </c>
      <c r="B2129" s="90" t="inlineStr">
        <is>
          <t>Receita Dívida Ativa - Órgão Extintos, outras Obrigações Salvo IAA e Finex/Proex</t>
        </is>
      </c>
      <c r="C2129" s="90" t="n"/>
      <c r="D2129" s="92" t="n">
        <v>36003</v>
      </c>
      <c r="E2129" s="98" t="n"/>
    </row>
    <row r="2130">
      <c r="A2130" s="155" t="n">
        <v>7034</v>
      </c>
      <c r="B2130" s="156" t="inlineStr">
        <is>
          <t>Encargo Legal do Decreto-Lei nº 1.025/69 - PGFN (ajuizado)</t>
        </is>
      </c>
      <c r="C2130" s="87" t="inlineStr">
        <is>
          <t>INSTRUÇÃO NORMATIVA RFB nº 6 de 02/02/1983</t>
        </is>
      </c>
      <c r="D2130" s="157" t="n">
        <v>367</v>
      </c>
      <c r="E2130" s="158" t="n"/>
    </row>
    <row r="2131">
      <c r="A2131" s="149" t="n"/>
      <c r="B2131" s="150" t="n"/>
      <c r="C2131" s="87" t="inlineStr">
        <is>
          <t>ATO DECLARATÓRIO EXECUTIVO CORAT nº 56 de 23/08/2005</t>
        </is>
      </c>
      <c r="D2131" s="150" t="n"/>
      <c r="E2131" s="151" t="n"/>
    </row>
    <row r="2132" ht="15.75" customHeight="1" s="85" thickBot="1">
      <c r="A2132" s="152" t="n"/>
      <c r="B2132" s="153" t="n"/>
      <c r="C2132" s="88" t="inlineStr">
        <is>
          <t>ATO DECLARATÓRIO EXECUTIVO CODAC nº 5 de 08/02/2017</t>
        </is>
      </c>
      <c r="D2132" s="153" t="n"/>
      <c r="E2132" s="154" t="n"/>
    </row>
    <row r="2133" ht="15.75" customHeight="1" s="85" thickBot="1">
      <c r="A2133" s="113" t="n">
        <v>7036</v>
      </c>
      <c r="B2133" s="90" t="inlineStr">
        <is>
          <t>Juros ITR - (art. 43 L.9430)</t>
        </is>
      </c>
      <c r="C2133" s="90" t="n"/>
      <c r="D2133" s="92" t="n">
        <v>36031</v>
      </c>
      <c r="E2133" s="98" t="n"/>
    </row>
    <row r="2134" ht="29.25" customHeight="1" s="85" thickBot="1">
      <c r="A2134" s="105" t="n">
        <v>7042</v>
      </c>
      <c r="B2134" s="95" t="inlineStr">
        <is>
          <t>Parcelamento Lei 10.684/03 - Pessoa Física</t>
        </is>
      </c>
      <c r="C2134" s="88" t="inlineStr">
        <is>
          <t>ATO DECLARATÓRIO EXECUTIVO CORAT nº 58 de 04/09/2003</t>
        </is>
      </c>
      <c r="D2134" s="96" t="n">
        <v>37785</v>
      </c>
      <c r="E2134" s="99" t="n"/>
    </row>
    <row r="2135" ht="29.25" customHeight="1" s="85" thickBot="1">
      <c r="A2135" s="113" t="n">
        <v>7049</v>
      </c>
      <c r="B2135" s="90" t="inlineStr">
        <is>
          <t>Multa Isolada - ITR (art. 43 L.9430)</t>
        </is>
      </c>
      <c r="C2135" s="90" t="n"/>
      <c r="D2135" s="92" t="n">
        <v>36031</v>
      </c>
      <c r="E2135" s="98" t="n"/>
    </row>
    <row r="2136" ht="15.75" customHeight="1" s="85" thickBot="1">
      <c r="A2136" s="105" t="n">
        <v>7051</v>
      </c>
      <c r="B2136" s="95" t="inlineStr">
        <is>
          <t>ITR - Lançamento de Ofício</t>
        </is>
      </c>
      <c r="C2136" s="95" t="n"/>
      <c r="D2136" s="96" t="n">
        <v>36031</v>
      </c>
      <c r="E2136" s="99" t="n"/>
    </row>
    <row r="2137" ht="15.75" customHeight="1" s="85" thickBot="1">
      <c r="A2137" s="113" t="n">
        <v>7064</v>
      </c>
      <c r="B2137" s="90" t="inlineStr">
        <is>
          <t>Receita Dívida Ativa - Funapol</t>
        </is>
      </c>
      <c r="C2137" s="90" t="n"/>
      <c r="D2137" s="92" t="n">
        <v>36031</v>
      </c>
      <c r="E2137" s="98" t="n"/>
    </row>
    <row r="2138" ht="43.5" customHeight="1" s="85" thickBot="1">
      <c r="A2138" s="105" t="n">
        <v>7080</v>
      </c>
      <c r="B2138" s="95" t="inlineStr">
        <is>
          <t>Pagamento pela Retenção de Área para Exploração ou Produção</t>
        </is>
      </c>
      <c r="C2138" s="88" t="inlineStr">
        <is>
          <t>ATO DECLARATÓRIO EXECUTIVO CORAT nº 6 de 10/01/2005</t>
        </is>
      </c>
      <c r="D2138" s="96" t="n">
        <v>36031</v>
      </c>
      <c r="E2138" s="100" t="n">
        <v>38364</v>
      </c>
    </row>
    <row r="2139" ht="29.25" customHeight="1" s="85" thickBot="1">
      <c r="A2139" s="113" t="n">
        <v>7093</v>
      </c>
      <c r="B2139" s="90" t="inlineStr">
        <is>
          <t>Parcelamento Lei 10.684/03 - Micro Empresa</t>
        </is>
      </c>
      <c r="C2139" s="91" t="inlineStr">
        <is>
          <t>ATO DECLARATÓRIO EXECUTIVO CORAT nº 58 de 04/09/2003</t>
        </is>
      </c>
      <c r="D2139" s="92" t="n">
        <v>37785</v>
      </c>
      <c r="E2139" s="98" t="n"/>
    </row>
    <row r="2140" ht="15.75" customHeight="1" s="85" thickBot="1">
      <c r="A2140" s="105" t="n">
        <v>7104</v>
      </c>
      <c r="B2140" s="95" t="inlineStr">
        <is>
          <t>IRPJ - Simples</t>
        </is>
      </c>
      <c r="C2140" s="95" t="n"/>
      <c r="D2140" s="96" t="n">
        <v>35431</v>
      </c>
      <c r="E2140" s="99" t="n"/>
    </row>
    <row r="2141" ht="29.25" customHeight="1" s="85" thickBot="1">
      <c r="A2141" s="113" t="n">
        <v>7114</v>
      </c>
      <c r="B2141" s="90" t="inlineStr">
        <is>
          <t>Parcelamento Lei 10.684/03 - Empresa Pequeno Porte</t>
        </is>
      </c>
      <c r="C2141" s="91" t="inlineStr">
        <is>
          <t>ATO DECLARATÓRIO EXECUTIVO CORAT nº 58 de 04/09/2003</t>
        </is>
      </c>
      <c r="D2141" s="92" t="n">
        <v>37785</v>
      </c>
      <c r="E2141" s="98" t="n"/>
    </row>
    <row r="2142">
      <c r="A2142" s="155" t="n">
        <v>7118</v>
      </c>
      <c r="B2142" s="156" t="inlineStr">
        <is>
          <t>Multa Administrativa Decorrente de Auto de Infração Lavrado por Irregularidades Constatadas pelo AFT - DJE</t>
        </is>
      </c>
      <c r="C2142" s="87" t="inlineStr">
        <is>
          <t>ATO DECLARATÓRIO EXECUTIVO CODAC nº 8 de 20/02/2013</t>
        </is>
      </c>
      <c r="D2142" s="157" t="n">
        <v>41326</v>
      </c>
      <c r="E2142" s="158" t="n"/>
    </row>
    <row r="2143">
      <c r="A2143" s="149" t="n"/>
      <c r="B2143" s="150" t="n"/>
      <c r="C2143" s="87" t="inlineStr">
        <is>
          <t>ATO DECLARATÓRIO EXECUTIVO CODAC nº 30 de 09/04/2013</t>
        </is>
      </c>
      <c r="D2143" s="150" t="n"/>
      <c r="E2143" s="151" t="n"/>
    </row>
    <row r="2144">
      <c r="A2144" s="149" t="n"/>
      <c r="B2144" s="150" t="n"/>
      <c r="C2144" s="87" t="inlineStr">
        <is>
          <t>ATO DECLARATÓRIO EXECUTIVO CODAC nº 71 de 27/12/2013</t>
        </is>
      </c>
      <c r="D2144" s="150" t="n"/>
      <c r="E2144" s="151" t="n"/>
    </row>
    <row r="2145">
      <c r="A2145" s="149" t="n"/>
      <c r="B2145" s="150" t="n"/>
      <c r="C2145" s="87" t="inlineStr">
        <is>
          <t>ATO DECLARATÓRIO EXECUTIVO CODAC nº 4 de 18/02/2014</t>
        </is>
      </c>
      <c r="D2145" s="150" t="n"/>
      <c r="E2145" s="151" t="n"/>
    </row>
    <row r="2146">
      <c r="A2146" s="149" t="n"/>
      <c r="B2146" s="150" t="n"/>
      <c r="C2146" s="87" t="inlineStr">
        <is>
          <t>ATO DECLARATÓRIO EXECUTIVO CODAC nº 39 de 10/11/2014</t>
        </is>
      </c>
      <c r="D2146" s="150" t="n"/>
      <c r="E2146" s="151" t="n"/>
    </row>
    <row r="2147">
      <c r="A2147" s="149" t="n"/>
      <c r="B2147" s="150" t="n"/>
      <c r="C2147" s="87" t="inlineStr">
        <is>
          <t>ATO DECLARATÓRIO EXECUTIVO CODAC nº 1 de 08/01/2016</t>
        </is>
      </c>
      <c r="D2147" s="150" t="n"/>
      <c r="E2147" s="151" t="n"/>
    </row>
    <row r="2148">
      <c r="A2148" s="149" t="n"/>
      <c r="B2148" s="150" t="n"/>
      <c r="C2148" s="87" t="inlineStr">
        <is>
          <t>ATO DECLARATÓRIO EXECUTIVO CODAC nº 9 de 24/03/2016</t>
        </is>
      </c>
      <c r="D2148" s="150" t="n"/>
      <c r="E2148" s="151" t="n"/>
    </row>
    <row r="2149">
      <c r="A2149" s="149" t="n"/>
      <c r="B2149" s="150" t="n"/>
      <c r="C2149" s="87" t="inlineStr">
        <is>
          <t>ATO DECLARATÓRIO EXECUTIVO CODAC nº 12 de 12/05/2016</t>
        </is>
      </c>
      <c r="D2149" s="150" t="n"/>
      <c r="E2149" s="151" t="n"/>
    </row>
    <row r="2150" ht="15.75" customHeight="1" s="85" thickBot="1">
      <c r="A2150" s="152" t="n"/>
      <c r="B2150" s="153" t="n"/>
      <c r="C2150" s="88" t="inlineStr">
        <is>
          <t>ATO DECLARATÓRIO EXECUTIVO CODAC nº 24 de 13/09/2016</t>
        </is>
      </c>
      <c r="D2150" s="153" t="n"/>
      <c r="E2150" s="154" t="n"/>
    </row>
    <row r="2151" ht="29.25" customHeight="1" s="85" thickBot="1">
      <c r="A2151" s="113" t="n">
        <v>7122</v>
      </c>
      <c r="B2151" s="90" t="inlineStr">
        <is>
          <t>Parcelamento Lei 10.684/03 - Demais Pessoas Jurídicas</t>
        </is>
      </c>
      <c r="C2151" s="91" t="inlineStr">
        <is>
          <t>ATO DECLARATÓRIO EXECUTIVO CORAT nº 58 de 04/09/2003</t>
        </is>
      </c>
      <c r="D2151" s="92" t="n">
        <v>37785</v>
      </c>
      <c r="E2151" s="98" t="n"/>
    </row>
    <row r="2152" ht="43.5" customHeight="1" s="85" thickBot="1">
      <c r="A2152" s="105" t="n">
        <v>7130</v>
      </c>
      <c r="B2152" s="95" t="inlineStr">
        <is>
          <t>Multa por Atraso na Entrega da Declaração do Imposto de Renda Pessoa Física - Espólio</t>
        </is>
      </c>
      <c r="C2152" s="95" t="n"/>
      <c r="D2152" s="96" t="n">
        <v>37785</v>
      </c>
      <c r="E2152" s="99" t="n"/>
    </row>
    <row r="2153" ht="29.25" customHeight="1" s="85" thickBot="1">
      <c r="A2153" s="113" t="n">
        <v>7160</v>
      </c>
      <c r="B2153" s="90" t="inlineStr">
        <is>
          <t>Receita Outorga Serviço Transporte Rodoviário</t>
        </is>
      </c>
      <c r="C2153" s="91" t="inlineStr">
        <is>
          <t>ATO DECLARATÓRIO EXECUTIVO CORAT nº 6 de 10/01/2005</t>
        </is>
      </c>
      <c r="D2153" s="92" t="n">
        <v>36031</v>
      </c>
      <c r="E2153" s="97" t="n">
        <v>38364</v>
      </c>
    </row>
    <row r="2154" ht="29.25" customHeight="1" s="85" thickBot="1">
      <c r="A2154" s="105" t="n">
        <v>7186</v>
      </c>
      <c r="B2154" s="95" t="inlineStr">
        <is>
          <t>Multas Operação do Transporte Rodoviário</t>
        </is>
      </c>
      <c r="C2154" s="88" t="inlineStr">
        <is>
          <t>ATO DECLARATÓRIO EXECUTIVO CORAT nº 97 de 15/12/2006</t>
        </is>
      </c>
      <c r="D2154" s="96" t="n">
        <v>36031</v>
      </c>
      <c r="E2154" s="100" t="n">
        <v>39082</v>
      </c>
    </row>
    <row r="2155" ht="29.25" customHeight="1" s="85" thickBot="1">
      <c r="A2155" s="113" t="n">
        <v>7199</v>
      </c>
      <c r="B2155" s="90" t="inlineStr">
        <is>
          <t>Bônus de Assinatura de Contrato de Concessão</t>
        </is>
      </c>
      <c r="C2155" s="91" t="inlineStr">
        <is>
          <t>ATO DECLARATÓRIO EXECUTIVO CORAT nº 6 de 10/01/2005</t>
        </is>
      </c>
      <c r="D2155" s="92" t="n">
        <v>36031</v>
      </c>
      <c r="E2155" s="97" t="n">
        <v>38364</v>
      </c>
    </row>
    <row r="2156" ht="15.75" customHeight="1" s="85" thickBot="1">
      <c r="A2156" s="105" t="n">
        <v>7200</v>
      </c>
      <c r="B2156" s="95" t="inlineStr">
        <is>
          <t>PIS - Simples</t>
        </is>
      </c>
      <c r="C2156" s="95" t="n"/>
      <c r="D2156" s="96" t="n">
        <v>35431</v>
      </c>
      <c r="E2156" s="99" t="n"/>
    </row>
    <row r="2157">
      <c r="A2157" s="159" t="n">
        <v>7202</v>
      </c>
      <c r="B2157" s="160" t="inlineStr">
        <is>
          <t>Cauções e Garantias Diversas</t>
        </is>
      </c>
      <c r="C2157" s="93" t="inlineStr">
        <is>
          <t>INSTRUÇÃO NORMATIVA RFB nº 6 de 02/02/1983</t>
        </is>
      </c>
      <c r="D2157" s="161" t="n">
        <v>367</v>
      </c>
      <c r="E2157" s="164" t="n">
        <v>39147</v>
      </c>
    </row>
    <row r="2158" ht="15.75" customHeight="1" s="85" thickBot="1">
      <c r="A2158" s="152" t="n"/>
      <c r="B2158" s="153" t="n"/>
      <c r="C2158" s="91" t="inlineStr">
        <is>
          <t>ATO DECLARATÓRIO EXECUTIVO CORAT nº 17 de 06/03/2007</t>
        </is>
      </c>
      <c r="D2158" s="153" t="n"/>
      <c r="E2158" s="154" t="n"/>
    </row>
    <row r="2159">
      <c r="A2159" s="155" t="n">
        <v>7213</v>
      </c>
      <c r="B2159" s="156" t="inlineStr">
        <is>
          <t>CPMF - Lançamento de Ofício</t>
        </is>
      </c>
      <c r="C2159" s="87" t="inlineStr">
        <is>
          <t>INSTRUÇÃO NORMATIVA RFB nº 66 de 14/06/1999</t>
        </is>
      </c>
      <c r="D2159" s="157" t="n">
        <v>36031</v>
      </c>
      <c r="E2159" s="163" t="n">
        <v>41619</v>
      </c>
    </row>
    <row r="2160" ht="15.75" customHeight="1" s="85" thickBot="1">
      <c r="A2160" s="152" t="n"/>
      <c r="B2160" s="153" t="n"/>
      <c r="C2160" s="88" t="inlineStr">
        <is>
          <t>ATO DECLARATÓRIO EXECUTIVO CODAC nº 61 de 10/12/2013</t>
        </is>
      </c>
      <c r="D2160" s="153" t="n"/>
      <c r="E2160" s="154" t="n"/>
    </row>
    <row r="2161" ht="57.75" customHeight="1" s="85" thickBot="1">
      <c r="A2161" s="113" t="n">
        <v>7229</v>
      </c>
      <c r="B2161" s="90" t="inlineStr">
        <is>
          <t>Receita Dívida Ativa - Taxa Fiscalização Mercados Seguro, Capitalização e Previdência Privada</t>
        </is>
      </c>
      <c r="C2161" s="90" t="n"/>
      <c r="D2161" s="92" t="n">
        <v>37797</v>
      </c>
      <c r="E2161" s="98" t="n"/>
    </row>
    <row r="2162" ht="43.5" customHeight="1" s="85" thickBot="1">
      <c r="A2162" s="105" t="n">
        <v>7238</v>
      </c>
      <c r="B2162" s="95" t="inlineStr">
        <is>
          <t>IRPF - Residentes no País - Atualização do Valor de Bens e Direitos no Exterior</t>
        </is>
      </c>
      <c r="C2162" s="88" t="inlineStr">
        <is>
          <t>ATO DECLARATÓRIO EXECUTIVO CODAR nº 23 de 21/12/2023</t>
        </is>
      </c>
      <c r="D2162" s="96" t="n">
        <v>45282</v>
      </c>
      <c r="E2162" s="99" t="n"/>
    </row>
    <row r="2163" ht="29.25" customHeight="1" s="85" thickBot="1">
      <c r="A2163" s="113" t="n">
        <v>7254</v>
      </c>
      <c r="B2163" s="90" t="inlineStr">
        <is>
          <t>Royalties 5% (E/M) L 7990 art. 7 I A III</t>
        </is>
      </c>
      <c r="C2163" s="90" t="n"/>
      <c r="D2163" s="92" t="n">
        <v>36087</v>
      </c>
      <c r="E2163" s="98" t="n"/>
    </row>
    <row r="2164" ht="29.25" customHeight="1" s="85" thickBot="1">
      <c r="A2164" s="105" t="n">
        <v>7267</v>
      </c>
      <c r="B2164" s="95" t="inlineStr">
        <is>
          <t>Royalties 5% (E-M) (L 7990 art. 7 P 4)</t>
        </is>
      </c>
      <c r="C2164" s="95" t="n"/>
      <c r="D2164" s="96" t="n">
        <v>36087</v>
      </c>
      <c r="E2164" s="99" t="n"/>
    </row>
    <row r="2165" ht="29.25" customHeight="1" s="85" thickBot="1">
      <c r="A2165" s="113" t="n">
        <v>7282</v>
      </c>
      <c r="B2165" s="90" t="inlineStr">
        <is>
          <t>Royalties Excedentes A 5% (E/M) Lei 9.478, art. 49, I</t>
        </is>
      </c>
      <c r="C2165" s="90" t="n"/>
      <c r="D2165" s="92" t="n">
        <v>36087</v>
      </c>
      <c r="E2165" s="98" t="n"/>
    </row>
    <row r="2166" ht="43.5" customHeight="1" s="85" thickBot="1">
      <c r="A2166" s="105" t="n">
        <v>7288</v>
      </c>
      <c r="B2166" s="95" t="inlineStr">
        <is>
          <t>ITR - Parcelamento Lei 10.684/2003 - Exercício 1997 e Posteriores</t>
        </is>
      </c>
      <c r="C2166" s="88" t="inlineStr">
        <is>
          <t>ATO DECLARATÓRIO EXECUTIVO CORAT nº 58 de 04/09/2003</t>
        </is>
      </c>
      <c r="D2166" s="96" t="n">
        <v>37797</v>
      </c>
      <c r="E2166" s="99" t="n"/>
    </row>
    <row r="2167" ht="29.25" customHeight="1" s="85" thickBot="1">
      <c r="A2167" s="113" t="n">
        <v>7295</v>
      </c>
      <c r="B2167" s="90" t="inlineStr">
        <is>
          <t>Royalties Excedentes a 5% (MCT) Lei 9.478, art. 49 , I</t>
        </is>
      </c>
      <c r="C2167" s="90" t="n"/>
      <c r="D2167" s="92" t="n">
        <v>36087</v>
      </c>
      <c r="E2167" s="98" t="n"/>
    </row>
    <row r="2168" ht="15.75" customHeight="1" s="85" thickBot="1">
      <c r="A2168" s="105" t="n">
        <v>7307</v>
      </c>
      <c r="B2168" s="95" t="inlineStr">
        <is>
          <t>CSLL - Simples</t>
        </is>
      </c>
      <c r="C2168" s="95" t="n"/>
      <c r="D2168" s="96" t="n">
        <v>35431</v>
      </c>
      <c r="E2168" s="99" t="n"/>
    </row>
    <row r="2169">
      <c r="A2169" s="159" t="n">
        <v>7309</v>
      </c>
      <c r="B2169" s="160" t="inlineStr">
        <is>
          <t>Depósitos (Multas CLT)</t>
        </is>
      </c>
      <c r="C2169" s="93" t="inlineStr">
        <is>
          <t>INSTRUÇÃO NORMATIVA RFB nº 6 de 02/02/1983</t>
        </is>
      </c>
      <c r="D2169" s="161" t="n">
        <v>367</v>
      </c>
      <c r="E2169" s="164" t="n">
        <v>41326</v>
      </c>
    </row>
    <row r="2170" ht="15.75" customHeight="1" s="85" thickBot="1">
      <c r="A2170" s="152" t="n"/>
      <c r="B2170" s="153" t="n"/>
      <c r="C2170" s="91" t="inlineStr">
        <is>
          <t>ATO DECLARATÓRIO EXECUTIVO CODAC nº 8 de 20/02/2013</t>
        </is>
      </c>
      <c r="D2170" s="153" t="n"/>
      <c r="E2170" s="154" t="n"/>
    </row>
    <row r="2171" ht="29.25" customHeight="1" s="85" thickBot="1">
      <c r="A2171" s="105" t="n">
        <v>7310</v>
      </c>
      <c r="B2171" s="95" t="inlineStr">
        <is>
          <t>Royalties Excedentes a 5% (E-M) Lei 9.478, art. 49,II</t>
        </is>
      </c>
      <c r="C2171" s="95" t="n"/>
      <c r="D2171" s="96" t="n">
        <v>36087</v>
      </c>
      <c r="E2171" s="99" t="n"/>
    </row>
    <row r="2172" ht="29.25" customHeight="1" s="85" thickBot="1">
      <c r="A2172" s="113" t="n">
        <v>7317</v>
      </c>
      <c r="B2172" s="90" t="inlineStr">
        <is>
          <t>Receita Dívida Ativa - ITR - Parcelamento Lei 10.684/2003</t>
        </is>
      </c>
      <c r="C2172" s="91" t="inlineStr">
        <is>
          <t>ATO DECLARATÓRIO EXECUTIVO CORAT nº 58 de 04/09/2003</t>
        </is>
      </c>
      <c r="D2172" s="92" t="n">
        <v>37797</v>
      </c>
      <c r="E2172" s="98" t="n"/>
    </row>
    <row r="2173" ht="29.25" customHeight="1" s="85" thickBot="1">
      <c r="A2173" s="105" t="n">
        <v>7322</v>
      </c>
      <c r="B2173" s="95" t="inlineStr">
        <is>
          <t>Royalties Excedentes a 5% (MM/MCT) Lei 9.478, art. 49, II</t>
        </is>
      </c>
      <c r="C2173" s="95" t="n"/>
      <c r="D2173" s="96" t="n">
        <v>36087</v>
      </c>
      <c r="E2173" s="99" t="n"/>
    </row>
    <row r="2174" ht="29.25" customHeight="1" s="85" thickBot="1">
      <c r="A2174" s="113" t="n">
        <v>7335</v>
      </c>
      <c r="B2174" s="90" t="inlineStr">
        <is>
          <t>Participação Especial (E-M) (L 9478 art. 50)</t>
        </is>
      </c>
      <c r="C2174" s="90" t="n"/>
      <c r="D2174" s="92" t="n">
        <v>36087</v>
      </c>
      <c r="E2174" s="98" t="n"/>
    </row>
    <row r="2175" ht="29.25" customHeight="1" s="85" thickBot="1">
      <c r="A2175" s="105" t="n">
        <v>7348</v>
      </c>
      <c r="B2175" s="95" t="inlineStr">
        <is>
          <t>Participação Especial (MME/MMA) Lei 9.478, art. 50</t>
        </is>
      </c>
      <c r="C2175" s="95" t="n"/>
      <c r="D2175" s="96" t="n">
        <v>36087</v>
      </c>
      <c r="E2175" s="99" t="n"/>
    </row>
    <row r="2176">
      <c r="A2176" s="159" t="n">
        <v>7363</v>
      </c>
      <c r="B2176" s="160" t="inlineStr">
        <is>
          <t>II - Imposto Importação - Depósito Judicial</t>
        </is>
      </c>
      <c r="C2176" s="93" t="inlineStr">
        <is>
          <t>ATO DECLARATÓRIO EXECUTIVO CORAT nº 54 de 18/04/2002</t>
        </is>
      </c>
      <c r="D2176" s="161" t="n">
        <v>36125</v>
      </c>
      <c r="E2176" s="162" t="n"/>
    </row>
    <row r="2177">
      <c r="A2177" s="149" t="n"/>
      <c r="B2177" s="150" t="n"/>
      <c r="C2177" s="93" t="inlineStr">
        <is>
          <t>ATO DECLARATÓRIO EXECUTIVO CORAT nº 65 de 05/08/2004</t>
        </is>
      </c>
      <c r="D2177" s="150" t="n"/>
      <c r="E2177" s="151" t="n"/>
    </row>
    <row r="2178">
      <c r="A2178" s="149" t="n"/>
      <c r="B2178" s="150" t="n"/>
      <c r="C2178" s="93" t="inlineStr">
        <is>
          <t>ATO DECLARATÓRIO EXECUTIVO CORAT nº 63 de 31/08/2006</t>
        </is>
      </c>
      <c r="D2178" s="150" t="n"/>
      <c r="E2178" s="151" t="n"/>
    </row>
    <row r="2179">
      <c r="A2179" s="149" t="n"/>
      <c r="B2179" s="150" t="n"/>
      <c r="C2179" s="93" t="inlineStr">
        <is>
          <t>ATO DECLARATÓRIO EXECUTIVO CODAC nº 67 de 11/09/2007</t>
        </is>
      </c>
      <c r="D2179" s="150" t="n"/>
      <c r="E2179" s="151" t="n"/>
    </row>
    <row r="2180">
      <c r="A2180" s="149" t="n"/>
      <c r="B2180" s="150" t="n"/>
      <c r="C2180" s="93" t="inlineStr">
        <is>
          <t>ATO DECLARATÓRIO EXECUTIVO CODAC nº 15 de 16/03/2009</t>
        </is>
      </c>
      <c r="D2180" s="150" t="n"/>
      <c r="E2180" s="151" t="n"/>
    </row>
    <row r="2181">
      <c r="A2181" s="149" t="n"/>
      <c r="B2181" s="150" t="n"/>
      <c r="C2181" s="93" t="inlineStr">
        <is>
          <t>ATO DECLARATÓRIO EXECUTIVO CODAC nº 74 de 13/08/2009</t>
        </is>
      </c>
      <c r="D2181" s="150" t="n"/>
      <c r="E2181" s="151" t="n"/>
    </row>
    <row r="2182">
      <c r="A2182" s="149" t="n"/>
      <c r="B2182" s="150" t="n"/>
      <c r="C2182" s="93" t="inlineStr">
        <is>
          <t>ATO DECLARATÓRIO EXECUTIVO CODAC nº 52 de 28/07/2011</t>
        </is>
      </c>
      <c r="D2182" s="150" t="n"/>
      <c r="E2182" s="151" t="n"/>
    </row>
    <row r="2183">
      <c r="A2183" s="149" t="n"/>
      <c r="B2183" s="150" t="n"/>
      <c r="C2183" s="93" t="inlineStr">
        <is>
          <t>ATO DECLARATÓRIO EXECUTIVO CODAC nº 59 de 11/08/2011</t>
        </is>
      </c>
      <c r="D2183" s="150" t="n"/>
      <c r="E2183" s="151" t="n"/>
    </row>
    <row r="2184">
      <c r="A2184" s="149" t="n"/>
      <c r="B2184" s="150" t="n"/>
      <c r="C2184" s="93" t="inlineStr">
        <is>
          <t>ATO DECLARATÓRIO EXECUTIVO CODAC nº 17 de 21/03/2012</t>
        </is>
      </c>
      <c r="D2184" s="150" t="n"/>
      <c r="E2184" s="151" t="n"/>
    </row>
    <row r="2185">
      <c r="A2185" s="149" t="n"/>
      <c r="B2185" s="150" t="n"/>
      <c r="C2185" s="93" t="inlineStr">
        <is>
          <t>ATO DECLARATÓRIO EXECUTIVO CODAC nº 94 de 11/10/2012</t>
        </is>
      </c>
      <c r="D2185" s="150" t="n"/>
      <c r="E2185" s="151" t="n"/>
    </row>
    <row r="2186">
      <c r="A2186" s="149" t="n"/>
      <c r="B2186" s="150" t="n"/>
      <c r="C2186" s="93" t="inlineStr">
        <is>
          <t>ATO DECLARATÓRIO EXECUTIVO CODAC nº 30 de 09/04/2013</t>
        </is>
      </c>
      <c r="D2186" s="150" t="n"/>
      <c r="E2186" s="151" t="n"/>
    </row>
    <row r="2187">
      <c r="A2187" s="149" t="n"/>
      <c r="B2187" s="150" t="n"/>
      <c r="C2187" s="93" t="inlineStr">
        <is>
          <t>ATO DECLARATÓRIO EXECUTIVO CODAC nº 71 de 27/12/2013</t>
        </is>
      </c>
      <c r="D2187" s="150" t="n"/>
      <c r="E2187" s="151" t="n"/>
    </row>
    <row r="2188">
      <c r="A2188" s="149" t="n"/>
      <c r="B2188" s="150" t="n"/>
      <c r="C2188" s="93" t="inlineStr">
        <is>
          <t>ATO DECLARATÓRIO EXECUTIVO CODAC nº 4 de 18/02/2014</t>
        </is>
      </c>
      <c r="D2188" s="150" t="n"/>
      <c r="E2188" s="151" t="n"/>
    </row>
    <row r="2189">
      <c r="A2189" s="149" t="n"/>
      <c r="B2189" s="150" t="n"/>
      <c r="C2189" s="93" t="inlineStr">
        <is>
          <t>ATO DECLARATÓRIO EXECUTIVO CODAC nº 39 de 10/11/2014</t>
        </is>
      </c>
      <c r="D2189" s="150" t="n"/>
      <c r="E2189" s="151" t="n"/>
    </row>
    <row r="2190">
      <c r="A2190" s="149" t="n"/>
      <c r="B2190" s="150" t="n"/>
      <c r="C2190" s="93" t="inlineStr">
        <is>
          <t>ATO DECLARATÓRIO EXECUTIVO CODAC nº 1 de 08/01/2016</t>
        </is>
      </c>
      <c r="D2190" s="150" t="n"/>
      <c r="E2190" s="151" t="n"/>
    </row>
    <row r="2191">
      <c r="A2191" s="149" t="n"/>
      <c r="B2191" s="150" t="n"/>
      <c r="C2191" s="93" t="inlineStr">
        <is>
          <t>ATO DECLARATÓRIO EXECUTIVO CODAC nº 9 de 24/03/2016</t>
        </is>
      </c>
      <c r="D2191" s="150" t="n"/>
      <c r="E2191" s="151" t="n"/>
    </row>
    <row r="2192">
      <c r="A2192" s="149" t="n"/>
      <c r="B2192" s="150" t="n"/>
      <c r="C2192" s="93" t="inlineStr">
        <is>
          <t>ATO DECLARATÓRIO EXECUTIVO CODAC nº 12 de 12/05/2016</t>
        </is>
      </c>
      <c r="D2192" s="150" t="n"/>
      <c r="E2192" s="151" t="n"/>
    </row>
    <row r="2193" ht="15.75" customHeight="1" s="85" thickBot="1">
      <c r="A2193" s="152" t="n"/>
      <c r="B2193" s="153" t="n"/>
      <c r="C2193" s="91" t="inlineStr">
        <is>
          <t>ATO DECLARATÓRIO EXECUTIVO CODAC nº 24 de 13/09/2016</t>
        </is>
      </c>
      <c r="D2193" s="153" t="n"/>
      <c r="E2193" s="154" t="n"/>
    </row>
    <row r="2194" ht="43.5" customHeight="1" s="85" thickBot="1">
      <c r="A2194" s="105" t="n">
        <v>7368</v>
      </c>
      <c r="B2194" s="95" t="inlineStr">
        <is>
          <t>Receita da Dívida Ativa - Multa por Violação ao Código de Defesa do Consumidor</t>
        </is>
      </c>
      <c r="C2194" s="95" t="n"/>
      <c r="D2194" s="96" t="n">
        <v>37833</v>
      </c>
      <c r="E2194" s="99" t="n"/>
    </row>
    <row r="2195" ht="57.75" customHeight="1" s="85" thickBot="1">
      <c r="A2195" s="113" t="n">
        <v>7376</v>
      </c>
      <c r="B2195" s="90" t="inlineStr">
        <is>
          <t>Receita de Dívida Ativa - Pasep - Regime Especial de Parcelamento - Lei 10.684/2003</t>
        </is>
      </c>
      <c r="C2195" s="91" t="inlineStr">
        <is>
          <t>PORTARIA RFB PGFN nº 961 de 16/06/2003</t>
        </is>
      </c>
      <c r="D2195" s="92" t="n">
        <v>37785</v>
      </c>
      <c r="E2195" s="98" t="n"/>
    </row>
    <row r="2196" ht="43.5" customHeight="1" s="85" thickBot="1">
      <c r="A2196" s="105" t="n">
        <v>7384</v>
      </c>
      <c r="B2196" s="95" t="inlineStr">
        <is>
          <t>Cota-Parte da Contribuição Sindical - Desvinculação de Receitas da União -DRU</t>
        </is>
      </c>
      <c r="C2196" s="88" t="inlineStr">
        <is>
          <t>ATO DECLARATÓRIO EXECUTIVO CORAT nº 97 de 15/12/2006</t>
        </is>
      </c>
      <c r="D2196" s="96" t="n">
        <v>37609</v>
      </c>
      <c r="E2196" s="100" t="n">
        <v>39082</v>
      </c>
    </row>
    <row r="2197">
      <c r="A2197" s="159" t="n">
        <v>7389</v>
      </c>
      <c r="B2197" s="160" t="inlineStr">
        <is>
          <t>IPI - Outros Depósito Judicial</t>
        </is>
      </c>
      <c r="C2197" s="93" t="inlineStr">
        <is>
          <t>ATO DECLARATÓRIO EXECUTIVO CORAT nº 54 de 18/04/2002</t>
        </is>
      </c>
      <c r="D2197" s="161" t="n">
        <v>36125</v>
      </c>
      <c r="E2197" s="162" t="n"/>
    </row>
    <row r="2198">
      <c r="A2198" s="149" t="n"/>
      <c r="B2198" s="150" t="n"/>
      <c r="C2198" s="93" t="inlineStr">
        <is>
          <t>ATO DECLARATÓRIO EXECUTIVO CORAT nº 65 de 05/08/2004</t>
        </is>
      </c>
      <c r="D2198" s="150" t="n"/>
      <c r="E2198" s="151" t="n"/>
    </row>
    <row r="2199">
      <c r="A2199" s="149" t="n"/>
      <c r="B2199" s="150" t="n"/>
      <c r="C2199" s="93" t="inlineStr">
        <is>
          <t>ATO DECLARATÓRIO EXECUTIVO CORAT nº 63 de 31/08/2006</t>
        </is>
      </c>
      <c r="D2199" s="150" t="n"/>
      <c r="E2199" s="151" t="n"/>
    </row>
    <row r="2200">
      <c r="A2200" s="149" t="n"/>
      <c r="B2200" s="150" t="n"/>
      <c r="C2200" s="93" t="inlineStr">
        <is>
          <t>ATO DECLARATÓRIO EXECUTIVO CODAC nº 67 de 11/09/2007</t>
        </is>
      </c>
      <c r="D2200" s="150" t="n"/>
      <c r="E2200" s="151" t="n"/>
    </row>
    <row r="2201">
      <c r="A2201" s="149" t="n"/>
      <c r="B2201" s="150" t="n"/>
      <c r="C2201" s="93" t="inlineStr">
        <is>
          <t>ATO DECLARATÓRIO EXECUTIVO CODAC nº 15 de 16/03/2009</t>
        </is>
      </c>
      <c r="D2201" s="150" t="n"/>
      <c r="E2201" s="151" t="n"/>
    </row>
    <row r="2202">
      <c r="A2202" s="149" t="n"/>
      <c r="B2202" s="150" t="n"/>
      <c r="C2202" s="93" t="inlineStr">
        <is>
          <t>ATO DECLARATÓRIO EXECUTIVO CODAC nº 74 de 13/08/2009</t>
        </is>
      </c>
      <c r="D2202" s="150" t="n"/>
      <c r="E2202" s="151" t="n"/>
    </row>
    <row r="2203">
      <c r="A2203" s="149" t="n"/>
      <c r="B2203" s="150" t="n"/>
      <c r="C2203" s="93" t="inlineStr">
        <is>
          <t>ATO DECLARATÓRIO EXECUTIVO CODAC nº 52 de 28/07/2011</t>
        </is>
      </c>
      <c r="D2203" s="150" t="n"/>
      <c r="E2203" s="151" t="n"/>
    </row>
    <row r="2204">
      <c r="A2204" s="149" t="n"/>
      <c r="B2204" s="150" t="n"/>
      <c r="C2204" s="93" t="inlineStr">
        <is>
          <t>ATO DECLARATÓRIO EXECUTIVO CODAC nº 59 de 11/08/2011</t>
        </is>
      </c>
      <c r="D2204" s="150" t="n"/>
      <c r="E2204" s="151" t="n"/>
    </row>
    <row r="2205">
      <c r="A2205" s="149" t="n"/>
      <c r="B2205" s="150" t="n"/>
      <c r="C2205" s="93" t="inlineStr">
        <is>
          <t>ATO DECLARATÓRIO EXECUTIVO CODAC nº 17 de 21/03/2012</t>
        </is>
      </c>
      <c r="D2205" s="150" t="n"/>
      <c r="E2205" s="151" t="n"/>
    </row>
    <row r="2206">
      <c r="A2206" s="149" t="n"/>
      <c r="B2206" s="150" t="n"/>
      <c r="C2206" s="93" t="inlineStr">
        <is>
          <t>ATO DECLARATÓRIO EXECUTIVO CODAC nº 94 de 11/10/2012</t>
        </is>
      </c>
      <c r="D2206" s="150" t="n"/>
      <c r="E2206" s="151" t="n"/>
    </row>
    <row r="2207">
      <c r="A2207" s="149" t="n"/>
      <c r="B2207" s="150" t="n"/>
      <c r="C2207" s="93" t="inlineStr">
        <is>
          <t>ATO DECLARATÓRIO EXECUTIVO CODAC nº 30 de 09/04/2013</t>
        </is>
      </c>
      <c r="D2207" s="150" t="n"/>
      <c r="E2207" s="151" t="n"/>
    </row>
    <row r="2208">
      <c r="A2208" s="149" t="n"/>
      <c r="B2208" s="150" t="n"/>
      <c r="C2208" s="93" t="inlineStr">
        <is>
          <t>ATO DECLARATÓRIO EXECUTIVO CODAC nº 71 de 27/12/2013</t>
        </is>
      </c>
      <c r="D2208" s="150" t="n"/>
      <c r="E2208" s="151" t="n"/>
    </row>
    <row r="2209">
      <c r="A2209" s="149" t="n"/>
      <c r="B2209" s="150" t="n"/>
      <c r="C2209" s="93" t="inlineStr">
        <is>
          <t>ATO DECLARATÓRIO EXECUTIVO CODAC nº 4 de 18/02/2014</t>
        </is>
      </c>
      <c r="D2209" s="150" t="n"/>
      <c r="E2209" s="151" t="n"/>
    </row>
    <row r="2210">
      <c r="A2210" s="149" t="n"/>
      <c r="B2210" s="150" t="n"/>
      <c r="C2210" s="93" t="inlineStr">
        <is>
          <t>ATO DECLARATÓRIO EXECUTIVO CODAC nº 39 de 10/11/2014</t>
        </is>
      </c>
      <c r="D2210" s="150" t="n"/>
      <c r="E2210" s="151" t="n"/>
    </row>
    <row r="2211">
      <c r="A2211" s="149" t="n"/>
      <c r="B2211" s="150" t="n"/>
      <c r="C2211" s="93" t="inlineStr">
        <is>
          <t>ATO DECLARATÓRIO EXECUTIVO CODAC nº 1 de 08/01/2016</t>
        </is>
      </c>
      <c r="D2211" s="150" t="n"/>
      <c r="E2211" s="151" t="n"/>
    </row>
    <row r="2212">
      <c r="A2212" s="149" t="n"/>
      <c r="B2212" s="150" t="n"/>
      <c r="C2212" s="93" t="inlineStr">
        <is>
          <t>ATO DECLARATÓRIO EXECUTIVO CODAC nº 9 de 24/03/2016</t>
        </is>
      </c>
      <c r="D2212" s="150" t="n"/>
      <c r="E2212" s="151" t="n"/>
    </row>
    <row r="2213">
      <c r="A2213" s="149" t="n"/>
      <c r="B2213" s="150" t="n"/>
      <c r="C2213" s="93" t="inlineStr">
        <is>
          <t>ATO DECLARATÓRIO EXECUTIVO CODAC nº 12 de 12/05/2016</t>
        </is>
      </c>
      <c r="D2213" s="150" t="n"/>
      <c r="E2213" s="151" t="n"/>
    </row>
    <row r="2214" ht="15.75" customHeight="1" s="85" thickBot="1">
      <c r="A2214" s="152" t="n"/>
      <c r="B2214" s="153" t="n"/>
      <c r="C2214" s="91" t="inlineStr">
        <is>
          <t>ATO DECLARATÓRIO EXECUTIVO CODAC nº 24 de 13/09/2016</t>
        </is>
      </c>
      <c r="D2214" s="153" t="n"/>
      <c r="E2214" s="154" t="n"/>
    </row>
    <row r="2215">
      <c r="A2215" s="155" t="n">
        <v>7391</v>
      </c>
      <c r="B2215" s="156" t="inlineStr">
        <is>
          <t>IPI - Vinculado Importação Depósito Judicial</t>
        </is>
      </c>
      <c r="C2215" s="87" t="inlineStr">
        <is>
          <t>ATO DECLARATÓRIO EXECUTIVO CORAT nº 54 de 18/04/2002</t>
        </is>
      </c>
      <c r="D2215" s="157" t="n">
        <v>36125</v>
      </c>
      <c r="E2215" s="158" t="n"/>
    </row>
    <row r="2216">
      <c r="A2216" s="149" t="n"/>
      <c r="B2216" s="150" t="n"/>
      <c r="C2216" s="87" t="inlineStr">
        <is>
          <t>ATO DECLARATÓRIO EXECUTIVO CORAT nº 65 de 05/08/2004</t>
        </is>
      </c>
      <c r="D2216" s="150" t="n"/>
      <c r="E2216" s="151" t="n"/>
    </row>
    <row r="2217">
      <c r="A2217" s="149" t="n"/>
      <c r="B2217" s="150" t="n"/>
      <c r="C2217" s="87" t="inlineStr">
        <is>
          <t>ATO DECLARATÓRIO EXECUTIVO CORAT nº 63 de 31/08/2006</t>
        </is>
      </c>
      <c r="D2217" s="150" t="n"/>
      <c r="E2217" s="151" t="n"/>
    </row>
    <row r="2218">
      <c r="A2218" s="149" t="n"/>
      <c r="B2218" s="150" t="n"/>
      <c r="C2218" s="87" t="inlineStr">
        <is>
          <t>ATO DECLARATÓRIO EXECUTIVO CODAC nº 67 de 11/09/2007</t>
        </is>
      </c>
      <c r="D2218" s="150" t="n"/>
      <c r="E2218" s="151" t="n"/>
    </row>
    <row r="2219">
      <c r="A2219" s="149" t="n"/>
      <c r="B2219" s="150" t="n"/>
      <c r="C2219" s="87" t="inlineStr">
        <is>
          <t>ATO DECLARATÓRIO EXECUTIVO CODAC nº 15 de 16/03/2009</t>
        </is>
      </c>
      <c r="D2219" s="150" t="n"/>
      <c r="E2219" s="151" t="n"/>
    </row>
    <row r="2220">
      <c r="A2220" s="149" t="n"/>
      <c r="B2220" s="150" t="n"/>
      <c r="C2220" s="87" t="inlineStr">
        <is>
          <t>ATO DECLARATÓRIO EXECUTIVO CODAC nº 74 de 13/08/2009</t>
        </is>
      </c>
      <c r="D2220" s="150" t="n"/>
      <c r="E2220" s="151" t="n"/>
    </row>
    <row r="2221">
      <c r="A2221" s="149" t="n"/>
      <c r="B2221" s="150" t="n"/>
      <c r="C2221" s="87" t="inlineStr">
        <is>
          <t>ATO DECLARATÓRIO EXECUTIVO CODAC nº 52 de 28/07/2011</t>
        </is>
      </c>
      <c r="D2221" s="150" t="n"/>
      <c r="E2221" s="151" t="n"/>
    </row>
    <row r="2222">
      <c r="A2222" s="149" t="n"/>
      <c r="B2222" s="150" t="n"/>
      <c r="C2222" s="87" t="inlineStr">
        <is>
          <t>ATO DECLARATÓRIO EXECUTIVO CODAC nº 59 de 11/08/2011</t>
        </is>
      </c>
      <c r="D2222" s="150" t="n"/>
      <c r="E2222" s="151" t="n"/>
    </row>
    <row r="2223">
      <c r="A2223" s="149" t="n"/>
      <c r="B2223" s="150" t="n"/>
      <c r="C2223" s="87" t="inlineStr">
        <is>
          <t>ATO DECLARATÓRIO EXECUTIVO CODAC nº 17 de 21/03/2012</t>
        </is>
      </c>
      <c r="D2223" s="150" t="n"/>
      <c r="E2223" s="151" t="n"/>
    </row>
    <row r="2224">
      <c r="A2224" s="149" t="n"/>
      <c r="B2224" s="150" t="n"/>
      <c r="C2224" s="87" t="inlineStr">
        <is>
          <t>ATO DECLARATÓRIO EXECUTIVO CODAC nº 94 de 11/10/2012</t>
        </is>
      </c>
      <c r="D2224" s="150" t="n"/>
      <c r="E2224" s="151" t="n"/>
    </row>
    <row r="2225">
      <c r="A2225" s="149" t="n"/>
      <c r="B2225" s="150" t="n"/>
      <c r="C2225" s="87" t="inlineStr">
        <is>
          <t>ATO DECLARATÓRIO EXECUTIVO CODAC nº 30 de 09/04/2013</t>
        </is>
      </c>
      <c r="D2225" s="150" t="n"/>
      <c r="E2225" s="151" t="n"/>
    </row>
    <row r="2226">
      <c r="A2226" s="149" t="n"/>
      <c r="B2226" s="150" t="n"/>
      <c r="C2226" s="87" t="inlineStr">
        <is>
          <t>ATO DECLARATÓRIO EXECUTIVO CODAC nº 71 de 27/12/2013</t>
        </is>
      </c>
      <c r="D2226" s="150" t="n"/>
      <c r="E2226" s="151" t="n"/>
    </row>
    <row r="2227">
      <c r="A2227" s="149" t="n"/>
      <c r="B2227" s="150" t="n"/>
      <c r="C2227" s="87" t="inlineStr">
        <is>
          <t>ATO DECLARATÓRIO EXECUTIVO CODAC nº 4 de 18/02/2014</t>
        </is>
      </c>
      <c r="D2227" s="150" t="n"/>
      <c r="E2227" s="151" t="n"/>
    </row>
    <row r="2228">
      <c r="A2228" s="149" t="n"/>
      <c r="B2228" s="150" t="n"/>
      <c r="C2228" s="87" t="inlineStr">
        <is>
          <t>ATO DECLARATÓRIO EXECUTIVO CODAC nº 39 de 10/11/2014</t>
        </is>
      </c>
      <c r="D2228" s="150" t="n"/>
      <c r="E2228" s="151" t="n"/>
    </row>
    <row r="2229">
      <c r="A2229" s="149" t="n"/>
      <c r="B2229" s="150" t="n"/>
      <c r="C2229" s="87" t="inlineStr">
        <is>
          <t>ATO DECLARATÓRIO EXECUTIVO CODAC nº 1 de 08/01/2016</t>
        </is>
      </c>
      <c r="D2229" s="150" t="n"/>
      <c r="E2229" s="151" t="n"/>
    </row>
    <row r="2230">
      <c r="A2230" s="149" t="n"/>
      <c r="B2230" s="150" t="n"/>
      <c r="C2230" s="87" t="inlineStr">
        <is>
          <t>ATO DECLARATÓRIO EXECUTIVO CODAC nº 9 de 24/03/2016</t>
        </is>
      </c>
      <c r="D2230" s="150" t="n"/>
      <c r="E2230" s="151" t="n"/>
    </row>
    <row r="2231">
      <c r="A2231" s="149" t="n"/>
      <c r="B2231" s="150" t="n"/>
      <c r="C2231" s="87" t="inlineStr">
        <is>
          <t>ATO DECLARATÓRIO EXECUTIVO CODAC nº 12 de 12/05/2016</t>
        </is>
      </c>
      <c r="D2231" s="150" t="n"/>
      <c r="E2231" s="151" t="n"/>
    </row>
    <row r="2232" ht="15.75" customHeight="1" s="85" thickBot="1">
      <c r="A2232" s="152" t="n"/>
      <c r="B2232" s="153" t="n"/>
      <c r="C2232" s="88" t="inlineStr">
        <is>
          <t>ATO DECLARATÓRIO EXECUTIVO CODAC nº 24 de 13/09/2016</t>
        </is>
      </c>
      <c r="D2232" s="153" t="n"/>
      <c r="E2232" s="154" t="n"/>
    </row>
    <row r="2233" ht="15.75" customHeight="1" s="85" thickBot="1">
      <c r="A2233" s="113" t="n">
        <v>7403</v>
      </c>
      <c r="B2233" s="90" t="inlineStr">
        <is>
          <t>Cofins - Simples</t>
        </is>
      </c>
      <c r="C2233" s="90" t="n"/>
      <c r="D2233" s="92" t="n">
        <v>35431</v>
      </c>
      <c r="E2233" s="98" t="n"/>
    </row>
    <row r="2234">
      <c r="A2234" s="155" t="n">
        <v>7405</v>
      </c>
      <c r="B2234" s="156" t="inlineStr">
        <is>
          <t>Depósitos Abandonados</t>
        </is>
      </c>
      <c r="C2234" s="87" t="inlineStr">
        <is>
          <t>INSTRUÇÃO NORMATIVA RFB nº 6 de 02/02/1983</t>
        </is>
      </c>
      <c r="D2234" s="157" t="n">
        <v>367</v>
      </c>
      <c r="E2234" s="163" t="n">
        <v>39147</v>
      </c>
    </row>
    <row r="2235" ht="15.75" customHeight="1" s="85" thickBot="1">
      <c r="A2235" s="152" t="n"/>
      <c r="B2235" s="153" t="n"/>
      <c r="C2235" s="88" t="inlineStr">
        <is>
          <t>ATO DECLARATÓRIO EXECUTIVO CORAT nº 17 de 06/03/2007</t>
        </is>
      </c>
      <c r="D2235" s="153" t="n"/>
      <c r="E2235" s="154" t="n"/>
    </row>
    <row r="2236">
      <c r="A2236" s="159" t="n">
        <v>7416</v>
      </c>
      <c r="B2236" s="160" t="inlineStr">
        <is>
          <t>IRPF - Depósito Judicial</t>
        </is>
      </c>
      <c r="C2236" s="93" t="inlineStr">
        <is>
          <t>ATO DECLARATÓRIO EXECUTIVO CORAT nº 54 de 18/04/2002</t>
        </is>
      </c>
      <c r="D2236" s="161" t="n">
        <v>36125</v>
      </c>
      <c r="E2236" s="162" t="n"/>
    </row>
    <row r="2237">
      <c r="A2237" s="149" t="n"/>
      <c r="B2237" s="150" t="n"/>
      <c r="C2237" s="93" t="inlineStr">
        <is>
          <t>ATO DECLARATÓRIO EXECUTIVO CORAT nº 65 de 05/08/2004</t>
        </is>
      </c>
      <c r="D2237" s="150" t="n"/>
      <c r="E2237" s="151" t="n"/>
    </row>
    <row r="2238">
      <c r="A2238" s="149" t="n"/>
      <c r="B2238" s="150" t="n"/>
      <c r="C2238" s="93" t="inlineStr">
        <is>
          <t>ATO DECLARATÓRIO EXECUTIVO CORAT nº 63 de 31/08/2006</t>
        </is>
      </c>
      <c r="D2238" s="150" t="n"/>
      <c r="E2238" s="151" t="n"/>
    </row>
    <row r="2239">
      <c r="A2239" s="149" t="n"/>
      <c r="B2239" s="150" t="n"/>
      <c r="C2239" s="93" t="inlineStr">
        <is>
          <t>ATO DECLARATÓRIO EXECUTIVO CODAC nº 67 de 11/09/2007</t>
        </is>
      </c>
      <c r="D2239" s="150" t="n"/>
      <c r="E2239" s="151" t="n"/>
    </row>
    <row r="2240">
      <c r="A2240" s="149" t="n"/>
      <c r="B2240" s="150" t="n"/>
      <c r="C2240" s="93" t="inlineStr">
        <is>
          <t>ATO DECLARATÓRIO EXECUTIVO CODAC nº 15 de 16/03/2009</t>
        </is>
      </c>
      <c r="D2240" s="150" t="n"/>
      <c r="E2240" s="151" t="n"/>
    </row>
    <row r="2241">
      <c r="A2241" s="149" t="n"/>
      <c r="B2241" s="150" t="n"/>
      <c r="C2241" s="93" t="inlineStr">
        <is>
          <t>ATO DECLARATÓRIO EXECUTIVO CODAC nº 74 de 13/08/2009</t>
        </is>
      </c>
      <c r="D2241" s="150" t="n"/>
      <c r="E2241" s="151" t="n"/>
    </row>
    <row r="2242">
      <c r="A2242" s="149" t="n"/>
      <c r="B2242" s="150" t="n"/>
      <c r="C2242" s="93" t="inlineStr">
        <is>
          <t>ATO DECLARATÓRIO EXECUTIVO CODAC nº 52 de 28/07/2011</t>
        </is>
      </c>
      <c r="D2242" s="150" t="n"/>
      <c r="E2242" s="151" t="n"/>
    </row>
    <row r="2243">
      <c r="A2243" s="149" t="n"/>
      <c r="B2243" s="150" t="n"/>
      <c r="C2243" s="93" t="inlineStr">
        <is>
          <t>ATO DECLARATÓRIO EXECUTIVO CODAC nº 59 de 11/08/2011</t>
        </is>
      </c>
      <c r="D2243" s="150" t="n"/>
      <c r="E2243" s="151" t="n"/>
    </row>
    <row r="2244">
      <c r="A2244" s="149" t="n"/>
      <c r="B2244" s="150" t="n"/>
      <c r="C2244" s="93" t="inlineStr">
        <is>
          <t>ATO DECLARATÓRIO EXECUTIVO CODAC nº 17 de 21/03/2012</t>
        </is>
      </c>
      <c r="D2244" s="150" t="n"/>
      <c r="E2244" s="151" t="n"/>
    </row>
    <row r="2245">
      <c r="A2245" s="149" t="n"/>
      <c r="B2245" s="150" t="n"/>
      <c r="C2245" s="93" t="inlineStr">
        <is>
          <t>ATO DECLARATÓRIO EXECUTIVO CODAC nº 94 de 11/10/2012</t>
        </is>
      </c>
      <c r="D2245" s="150" t="n"/>
      <c r="E2245" s="151" t="n"/>
    </row>
    <row r="2246">
      <c r="A2246" s="149" t="n"/>
      <c r="B2246" s="150" t="n"/>
      <c r="C2246" s="93" t="inlineStr">
        <is>
          <t>ATO DECLARATÓRIO EXECUTIVO CODAC nº 30 de 09/04/2013</t>
        </is>
      </c>
      <c r="D2246" s="150" t="n"/>
      <c r="E2246" s="151" t="n"/>
    </row>
    <row r="2247">
      <c r="A2247" s="149" t="n"/>
      <c r="B2247" s="150" t="n"/>
      <c r="C2247" s="93" t="inlineStr">
        <is>
          <t>ATO DECLARATÓRIO EXECUTIVO CODAC nº 71 de 27/12/2013</t>
        </is>
      </c>
      <c r="D2247" s="150" t="n"/>
      <c r="E2247" s="151" t="n"/>
    </row>
    <row r="2248">
      <c r="A2248" s="149" t="n"/>
      <c r="B2248" s="150" t="n"/>
      <c r="C2248" s="93" t="inlineStr">
        <is>
          <t>ATO DECLARATÓRIO EXECUTIVO CODAC nº 4 de 18/02/2014</t>
        </is>
      </c>
      <c r="D2248" s="150" t="n"/>
      <c r="E2248" s="151" t="n"/>
    </row>
    <row r="2249">
      <c r="A2249" s="149" t="n"/>
      <c r="B2249" s="150" t="n"/>
      <c r="C2249" s="93" t="inlineStr">
        <is>
          <t>ATO DECLARATÓRIO EXECUTIVO CODAC nº 39 de 10/11/2014</t>
        </is>
      </c>
      <c r="D2249" s="150" t="n"/>
      <c r="E2249" s="151" t="n"/>
    </row>
    <row r="2250">
      <c r="A2250" s="149" t="n"/>
      <c r="B2250" s="150" t="n"/>
      <c r="C2250" s="93" t="inlineStr">
        <is>
          <t>ATO DECLARATÓRIO EXECUTIVO CODAC nº 1 de 08/01/2016</t>
        </is>
      </c>
      <c r="D2250" s="150" t="n"/>
      <c r="E2250" s="151" t="n"/>
    </row>
    <row r="2251">
      <c r="A2251" s="149" t="n"/>
      <c r="B2251" s="150" t="n"/>
      <c r="C2251" s="93" t="inlineStr">
        <is>
          <t>ATO DECLARATÓRIO EXECUTIVO CODAC nº 9 de 24/03/2016</t>
        </is>
      </c>
      <c r="D2251" s="150" t="n"/>
      <c r="E2251" s="151" t="n"/>
    </row>
    <row r="2252">
      <c r="A2252" s="149" t="n"/>
      <c r="B2252" s="150" t="n"/>
      <c r="C2252" s="93" t="inlineStr">
        <is>
          <t>ATO DECLARATÓRIO EXECUTIVO CODAC nº 12 de 12/05/2016</t>
        </is>
      </c>
      <c r="D2252" s="150" t="n"/>
      <c r="E2252" s="151" t="n"/>
    </row>
    <row r="2253" ht="15.75" customHeight="1" s="85" thickBot="1">
      <c r="A2253" s="152" t="n"/>
      <c r="B2253" s="153" t="n"/>
      <c r="C2253" s="91" t="inlineStr">
        <is>
          <t>ATO DECLARATÓRIO EXECUTIVO CODAC nº 24 de 13/09/2016</t>
        </is>
      </c>
      <c r="D2253" s="153" t="n"/>
      <c r="E2253" s="154" t="n"/>
    </row>
    <row r="2254">
      <c r="A2254" s="155" t="n">
        <v>7429</v>
      </c>
      <c r="B2254" s="156" t="inlineStr">
        <is>
          <t>IRPJ - Depósito Judicial</t>
        </is>
      </c>
      <c r="C2254" s="87" t="inlineStr">
        <is>
          <t>ATO DECLARATÓRIO EXECUTIVO CORAT nº 54 de 18/04/2002</t>
        </is>
      </c>
      <c r="D2254" s="157" t="n">
        <v>36125</v>
      </c>
      <c r="E2254" s="158" t="n"/>
    </row>
    <row r="2255">
      <c r="A2255" s="149" t="n"/>
      <c r="B2255" s="150" t="n"/>
      <c r="C2255" s="87" t="inlineStr">
        <is>
          <t>ATO DECLARATÓRIO EXECUTIVO CORAT nº 65 de 05/08/2004</t>
        </is>
      </c>
      <c r="D2255" s="150" t="n"/>
      <c r="E2255" s="151" t="n"/>
    </row>
    <row r="2256">
      <c r="A2256" s="149" t="n"/>
      <c r="B2256" s="150" t="n"/>
      <c r="C2256" s="87" t="inlineStr">
        <is>
          <t>ATO DECLARATÓRIO EXECUTIVO CORAT nº 63 de 31/08/2006</t>
        </is>
      </c>
      <c r="D2256" s="150" t="n"/>
      <c r="E2256" s="151" t="n"/>
    </row>
    <row r="2257">
      <c r="A2257" s="149" t="n"/>
      <c r="B2257" s="150" t="n"/>
      <c r="C2257" s="87" t="inlineStr">
        <is>
          <t>ATO DECLARATÓRIO EXECUTIVO CODAC nº 67 de 11/09/2007</t>
        </is>
      </c>
      <c r="D2257" s="150" t="n"/>
      <c r="E2257" s="151" t="n"/>
    </row>
    <row r="2258">
      <c r="A2258" s="149" t="n"/>
      <c r="B2258" s="150" t="n"/>
      <c r="C2258" s="87" t="inlineStr">
        <is>
          <t>ATO DECLARATÓRIO EXECUTIVO CODAC nº 15 de 16/03/2009</t>
        </is>
      </c>
      <c r="D2258" s="150" t="n"/>
      <c r="E2258" s="151" t="n"/>
    </row>
    <row r="2259">
      <c r="A2259" s="149" t="n"/>
      <c r="B2259" s="150" t="n"/>
      <c r="C2259" s="87" t="inlineStr">
        <is>
          <t>ATO DECLARATÓRIO EXECUTIVO CODAC nº 74 de 13/08/2009</t>
        </is>
      </c>
      <c r="D2259" s="150" t="n"/>
      <c r="E2259" s="151" t="n"/>
    </row>
    <row r="2260">
      <c r="A2260" s="149" t="n"/>
      <c r="B2260" s="150" t="n"/>
      <c r="C2260" s="87" t="inlineStr">
        <is>
          <t>ATO DECLARATÓRIO EXECUTIVO CODAC nº 52 de 28/07/2011</t>
        </is>
      </c>
      <c r="D2260" s="150" t="n"/>
      <c r="E2260" s="151" t="n"/>
    </row>
    <row r="2261">
      <c r="A2261" s="149" t="n"/>
      <c r="B2261" s="150" t="n"/>
      <c r="C2261" s="87" t="inlineStr">
        <is>
          <t>ATO DECLARATÓRIO EXECUTIVO CODAC nº 59 de 11/08/2011</t>
        </is>
      </c>
      <c r="D2261" s="150" t="n"/>
      <c r="E2261" s="151" t="n"/>
    </row>
    <row r="2262">
      <c r="A2262" s="149" t="n"/>
      <c r="B2262" s="150" t="n"/>
      <c r="C2262" s="87" t="inlineStr">
        <is>
          <t>ATO DECLARATÓRIO EXECUTIVO CODAC nº 17 de 21/03/2012</t>
        </is>
      </c>
      <c r="D2262" s="150" t="n"/>
      <c r="E2262" s="151" t="n"/>
    </row>
    <row r="2263">
      <c r="A2263" s="149" t="n"/>
      <c r="B2263" s="150" t="n"/>
      <c r="C2263" s="87" t="inlineStr">
        <is>
          <t>ATO DECLARATÓRIO EXECUTIVO CODAC nº 94 de 11/10/2012</t>
        </is>
      </c>
      <c r="D2263" s="150" t="n"/>
      <c r="E2263" s="151" t="n"/>
    </row>
    <row r="2264">
      <c r="A2264" s="149" t="n"/>
      <c r="B2264" s="150" t="n"/>
      <c r="C2264" s="87" t="inlineStr">
        <is>
          <t>ATO DECLARATÓRIO EXECUTIVO CODAC nº 30 de 09/04/2013</t>
        </is>
      </c>
      <c r="D2264" s="150" t="n"/>
      <c r="E2264" s="151" t="n"/>
    </row>
    <row r="2265">
      <c r="A2265" s="149" t="n"/>
      <c r="B2265" s="150" t="n"/>
      <c r="C2265" s="87" t="inlineStr">
        <is>
          <t>ATO DECLARATÓRIO EXECUTIVO CODAC nº 71 de 27/12/2013</t>
        </is>
      </c>
      <c r="D2265" s="150" t="n"/>
      <c r="E2265" s="151" t="n"/>
    </row>
    <row r="2266">
      <c r="A2266" s="149" t="n"/>
      <c r="B2266" s="150" t="n"/>
      <c r="C2266" s="87" t="inlineStr">
        <is>
          <t>ATO DECLARATÓRIO EXECUTIVO CODAC nº 4 de 18/02/2014</t>
        </is>
      </c>
      <c r="D2266" s="150" t="n"/>
      <c r="E2266" s="151" t="n"/>
    </row>
    <row r="2267">
      <c r="A2267" s="149" t="n"/>
      <c r="B2267" s="150" t="n"/>
      <c r="C2267" s="87" t="inlineStr">
        <is>
          <t>ATO DECLARATÓRIO EXECUTIVO CODAC nº 39 de 10/11/2014</t>
        </is>
      </c>
      <c r="D2267" s="150" t="n"/>
      <c r="E2267" s="151" t="n"/>
    </row>
    <row r="2268">
      <c r="A2268" s="149" t="n"/>
      <c r="B2268" s="150" t="n"/>
      <c r="C2268" s="87" t="inlineStr">
        <is>
          <t>ATO DECLARATÓRIO EXECUTIVO CODAC nº 1 de 08/01/2016</t>
        </is>
      </c>
      <c r="D2268" s="150" t="n"/>
      <c r="E2268" s="151" t="n"/>
    </row>
    <row r="2269">
      <c r="A2269" s="149" t="n"/>
      <c r="B2269" s="150" t="n"/>
      <c r="C2269" s="87" t="inlineStr">
        <is>
          <t>ATO DECLARATÓRIO EXECUTIVO CODAC nº 9 de 24/03/2016</t>
        </is>
      </c>
      <c r="D2269" s="150" t="n"/>
      <c r="E2269" s="151" t="n"/>
    </row>
    <row r="2270">
      <c r="A2270" s="149" t="n"/>
      <c r="B2270" s="150" t="n"/>
      <c r="C2270" s="87" t="inlineStr">
        <is>
          <t>ATO DECLARATÓRIO EXECUTIVO CODAC nº 12 de 12/05/2016</t>
        </is>
      </c>
      <c r="D2270" s="150" t="n"/>
      <c r="E2270" s="151" t="n"/>
    </row>
    <row r="2271" ht="15.75" customHeight="1" s="85" thickBot="1">
      <c r="A2271" s="152" t="n"/>
      <c r="B2271" s="153" t="n"/>
      <c r="C2271" s="88" t="inlineStr">
        <is>
          <t>ATO DECLARATÓRIO EXECUTIVO CODAC nº 24 de 13/09/2016</t>
        </is>
      </c>
      <c r="D2271" s="153" t="n"/>
      <c r="E2271" s="154" t="n"/>
    </row>
    <row r="2272">
      <c r="A2272" s="159" t="n">
        <v>7431</v>
      </c>
      <c r="B2272" s="160" t="inlineStr">
        <is>
          <t>IRRF - Depósito Judicial</t>
        </is>
      </c>
      <c r="C2272" s="93" t="inlineStr">
        <is>
          <t>ATO DECLARATÓRIO EXECUTIVO CORAT nº 54 de 18/04/2002</t>
        </is>
      </c>
      <c r="D2272" s="161" t="n">
        <v>36125</v>
      </c>
      <c r="E2272" s="162" t="n"/>
    </row>
    <row r="2273">
      <c r="A2273" s="149" t="n"/>
      <c r="B2273" s="150" t="n"/>
      <c r="C2273" s="93" t="inlineStr">
        <is>
          <t>ATO DECLARATÓRIO EXECUTIVO CORAT nº 65 de 05/08/2004</t>
        </is>
      </c>
      <c r="D2273" s="150" t="n"/>
      <c r="E2273" s="151" t="n"/>
    </row>
    <row r="2274">
      <c r="A2274" s="149" t="n"/>
      <c r="B2274" s="150" t="n"/>
      <c r="C2274" s="93" t="inlineStr">
        <is>
          <t>ATO DECLARATÓRIO EXECUTIVO CORAT nº 63 de 31/08/2006</t>
        </is>
      </c>
      <c r="D2274" s="150" t="n"/>
      <c r="E2274" s="151" t="n"/>
    </row>
    <row r="2275">
      <c r="A2275" s="149" t="n"/>
      <c r="B2275" s="150" t="n"/>
      <c r="C2275" s="93" t="inlineStr">
        <is>
          <t>ATO DECLARATÓRIO EXECUTIVO CODAC nº 67 de 11/09/2007</t>
        </is>
      </c>
      <c r="D2275" s="150" t="n"/>
      <c r="E2275" s="151" t="n"/>
    </row>
    <row r="2276">
      <c r="A2276" s="149" t="n"/>
      <c r="B2276" s="150" t="n"/>
      <c r="C2276" s="93" t="inlineStr">
        <is>
          <t>ATO DECLARATÓRIO EXECUTIVO CODAC nº 15 de 16/03/2009</t>
        </is>
      </c>
      <c r="D2276" s="150" t="n"/>
      <c r="E2276" s="151" t="n"/>
    </row>
    <row r="2277">
      <c r="A2277" s="149" t="n"/>
      <c r="B2277" s="150" t="n"/>
      <c r="C2277" s="93" t="inlineStr">
        <is>
          <t>ATO DECLARATÓRIO EXECUTIVO CODAC nº 74 de 13/08/2009</t>
        </is>
      </c>
      <c r="D2277" s="150" t="n"/>
      <c r="E2277" s="151" t="n"/>
    </row>
    <row r="2278">
      <c r="A2278" s="149" t="n"/>
      <c r="B2278" s="150" t="n"/>
      <c r="C2278" s="93" t="inlineStr">
        <is>
          <t>ATO DECLARATÓRIO EXECUTIVO CODAC nº 52 de 28/07/2011</t>
        </is>
      </c>
      <c r="D2278" s="150" t="n"/>
      <c r="E2278" s="151" t="n"/>
    </row>
    <row r="2279">
      <c r="A2279" s="149" t="n"/>
      <c r="B2279" s="150" t="n"/>
      <c r="C2279" s="93" t="inlineStr">
        <is>
          <t>ATO DECLARATÓRIO EXECUTIVO CODAC nº 59 de 11/08/2011</t>
        </is>
      </c>
      <c r="D2279" s="150" t="n"/>
      <c r="E2279" s="151" t="n"/>
    </row>
    <row r="2280">
      <c r="A2280" s="149" t="n"/>
      <c r="B2280" s="150" t="n"/>
      <c r="C2280" s="93" t="inlineStr">
        <is>
          <t>ATO DECLARATÓRIO EXECUTIVO CODAC nº 17 de 21/03/2012</t>
        </is>
      </c>
      <c r="D2280" s="150" t="n"/>
      <c r="E2280" s="151" t="n"/>
    </row>
    <row r="2281">
      <c r="A2281" s="149" t="n"/>
      <c r="B2281" s="150" t="n"/>
      <c r="C2281" s="93" t="inlineStr">
        <is>
          <t>ATO DECLARATÓRIO EXECUTIVO CODAC nº 94 de 11/10/2012</t>
        </is>
      </c>
      <c r="D2281" s="150" t="n"/>
      <c r="E2281" s="151" t="n"/>
    </row>
    <row r="2282">
      <c r="A2282" s="149" t="n"/>
      <c r="B2282" s="150" t="n"/>
      <c r="C2282" s="93" t="inlineStr">
        <is>
          <t>ATO DECLARATÓRIO EXECUTIVO CODAC nº 30 de 09/04/2013</t>
        </is>
      </c>
      <c r="D2282" s="150" t="n"/>
      <c r="E2282" s="151" t="n"/>
    </row>
    <row r="2283">
      <c r="A2283" s="149" t="n"/>
      <c r="B2283" s="150" t="n"/>
      <c r="C2283" s="93" t="inlineStr">
        <is>
          <t>ATO DECLARATÓRIO EXECUTIVO CODAC nº 71 de 27/12/2013</t>
        </is>
      </c>
      <c r="D2283" s="150" t="n"/>
      <c r="E2283" s="151" t="n"/>
    </row>
    <row r="2284">
      <c r="A2284" s="149" t="n"/>
      <c r="B2284" s="150" t="n"/>
      <c r="C2284" s="93" t="inlineStr">
        <is>
          <t>ATO DECLARATÓRIO EXECUTIVO CODAC nº 4 de 18/02/2014</t>
        </is>
      </c>
      <c r="D2284" s="150" t="n"/>
      <c r="E2284" s="151" t="n"/>
    </row>
    <row r="2285">
      <c r="A2285" s="149" t="n"/>
      <c r="B2285" s="150" t="n"/>
      <c r="C2285" s="93" t="inlineStr">
        <is>
          <t>ATO DECLARATÓRIO EXECUTIVO CODAC nº 39 de 10/11/2014</t>
        </is>
      </c>
      <c r="D2285" s="150" t="n"/>
      <c r="E2285" s="151" t="n"/>
    </row>
    <row r="2286">
      <c r="A2286" s="149" t="n"/>
      <c r="B2286" s="150" t="n"/>
      <c r="C2286" s="93" t="inlineStr">
        <is>
          <t>ATO DECLARATÓRIO EXECUTIVO CODAC nº 1 de 08/01/2016</t>
        </is>
      </c>
      <c r="D2286" s="150" t="n"/>
      <c r="E2286" s="151" t="n"/>
    </row>
    <row r="2287">
      <c r="A2287" s="149" t="n"/>
      <c r="B2287" s="150" t="n"/>
      <c r="C2287" s="93" t="inlineStr">
        <is>
          <t>ATO DECLARATÓRIO EXECUTIVO CODAC nº 9 de 24/03/2016</t>
        </is>
      </c>
      <c r="D2287" s="150" t="n"/>
      <c r="E2287" s="151" t="n"/>
    </row>
    <row r="2288">
      <c r="A2288" s="149" t="n"/>
      <c r="B2288" s="150" t="n"/>
      <c r="C2288" s="93" t="inlineStr">
        <is>
          <t>ATO DECLARATÓRIO EXECUTIVO CODAC nº 12 de 12/05/2016</t>
        </is>
      </c>
      <c r="D2288" s="150" t="n"/>
      <c r="E2288" s="151" t="n"/>
    </row>
    <row r="2289" ht="15.75" customHeight="1" s="85" thickBot="1">
      <c r="A2289" s="152" t="n"/>
      <c r="B2289" s="153" t="n"/>
      <c r="C2289" s="91" t="inlineStr">
        <is>
          <t>ATO DECLARATÓRIO EXECUTIVO CODAC nº 24 de 13/09/2016</t>
        </is>
      </c>
      <c r="D2289" s="153" t="n"/>
      <c r="E2289" s="154" t="n"/>
    </row>
    <row r="2290">
      <c r="A2290" s="155" t="n">
        <v>7444</v>
      </c>
      <c r="B2290" s="156" t="inlineStr">
        <is>
          <t>IOF - Depósito Judicial</t>
        </is>
      </c>
      <c r="C2290" s="87" t="inlineStr">
        <is>
          <t>ATO DECLARATÓRIO EXECUTIVO CORAT nº 54 de 18/04/2002</t>
        </is>
      </c>
      <c r="D2290" s="157" t="n">
        <v>36125</v>
      </c>
      <c r="E2290" s="158" t="n"/>
    </row>
    <row r="2291">
      <c r="A2291" s="149" t="n"/>
      <c r="B2291" s="150" t="n"/>
      <c r="C2291" s="87" t="inlineStr">
        <is>
          <t>ATO DECLARATÓRIO EXECUTIVO CORAT nº 65 de 05/08/2004</t>
        </is>
      </c>
      <c r="D2291" s="150" t="n"/>
      <c r="E2291" s="151" t="n"/>
    </row>
    <row r="2292">
      <c r="A2292" s="149" t="n"/>
      <c r="B2292" s="150" t="n"/>
      <c r="C2292" s="87" t="inlineStr">
        <is>
          <t>ATO DECLARATÓRIO EXECUTIVO CORAT nº 63 de 31/08/2006</t>
        </is>
      </c>
      <c r="D2292" s="150" t="n"/>
      <c r="E2292" s="151" t="n"/>
    </row>
    <row r="2293">
      <c r="A2293" s="149" t="n"/>
      <c r="B2293" s="150" t="n"/>
      <c r="C2293" s="87" t="inlineStr">
        <is>
          <t>ATO DECLARATÓRIO EXECUTIVO CODAC nº 67 de 11/09/2007</t>
        </is>
      </c>
      <c r="D2293" s="150" t="n"/>
      <c r="E2293" s="151" t="n"/>
    </row>
    <row r="2294">
      <c r="A2294" s="149" t="n"/>
      <c r="B2294" s="150" t="n"/>
      <c r="C2294" s="87" t="inlineStr">
        <is>
          <t>ATO DECLARATÓRIO EXECUTIVO CODAC nº 15 de 16/03/2009</t>
        </is>
      </c>
      <c r="D2294" s="150" t="n"/>
      <c r="E2294" s="151" t="n"/>
    </row>
    <row r="2295">
      <c r="A2295" s="149" t="n"/>
      <c r="B2295" s="150" t="n"/>
      <c r="C2295" s="87" t="inlineStr">
        <is>
          <t>ATO DECLARATÓRIO EXECUTIVO CODAC nº 74 de 13/08/2009</t>
        </is>
      </c>
      <c r="D2295" s="150" t="n"/>
      <c r="E2295" s="151" t="n"/>
    </row>
    <row r="2296">
      <c r="A2296" s="149" t="n"/>
      <c r="B2296" s="150" t="n"/>
      <c r="C2296" s="87" t="inlineStr">
        <is>
          <t>ATO DECLARATÓRIO EXECUTIVO CODAC nº 52 de 28/07/2011</t>
        </is>
      </c>
      <c r="D2296" s="150" t="n"/>
      <c r="E2296" s="151" t="n"/>
    </row>
    <row r="2297">
      <c r="A2297" s="149" t="n"/>
      <c r="B2297" s="150" t="n"/>
      <c r="C2297" s="87" t="inlineStr">
        <is>
          <t>ATO DECLARATÓRIO EXECUTIVO CODAC nº 59 de 11/08/2011</t>
        </is>
      </c>
      <c r="D2297" s="150" t="n"/>
      <c r="E2297" s="151" t="n"/>
    </row>
    <row r="2298">
      <c r="A2298" s="149" t="n"/>
      <c r="B2298" s="150" t="n"/>
      <c r="C2298" s="87" t="inlineStr">
        <is>
          <t>ATO DECLARATÓRIO EXECUTIVO CODAC nº 17 de 21/03/2012</t>
        </is>
      </c>
      <c r="D2298" s="150" t="n"/>
      <c r="E2298" s="151" t="n"/>
    </row>
    <row r="2299">
      <c r="A2299" s="149" t="n"/>
      <c r="B2299" s="150" t="n"/>
      <c r="C2299" s="87" t="inlineStr">
        <is>
          <t>ATO DECLARATÓRIO EXECUTIVO CODAC nº 94 de 11/10/2012</t>
        </is>
      </c>
      <c r="D2299" s="150" t="n"/>
      <c r="E2299" s="151" t="n"/>
    </row>
    <row r="2300">
      <c r="A2300" s="149" t="n"/>
      <c r="B2300" s="150" t="n"/>
      <c r="C2300" s="87" t="inlineStr">
        <is>
          <t>ATO DECLARATÓRIO EXECUTIVO CODAC nº 30 de 09/04/2013</t>
        </is>
      </c>
      <c r="D2300" s="150" t="n"/>
      <c r="E2300" s="151" t="n"/>
    </row>
    <row r="2301">
      <c r="A2301" s="149" t="n"/>
      <c r="B2301" s="150" t="n"/>
      <c r="C2301" s="87" t="inlineStr">
        <is>
          <t>ATO DECLARATÓRIO EXECUTIVO CODAC nº 71 de 27/12/2013</t>
        </is>
      </c>
      <c r="D2301" s="150" t="n"/>
      <c r="E2301" s="151" t="n"/>
    </row>
    <row r="2302">
      <c r="A2302" s="149" t="n"/>
      <c r="B2302" s="150" t="n"/>
      <c r="C2302" s="87" t="inlineStr">
        <is>
          <t>ATO DECLARATÓRIO EXECUTIVO CODAC nº 4 de 18/02/2014</t>
        </is>
      </c>
      <c r="D2302" s="150" t="n"/>
      <c r="E2302" s="151" t="n"/>
    </row>
    <row r="2303">
      <c r="A2303" s="149" t="n"/>
      <c r="B2303" s="150" t="n"/>
      <c r="C2303" s="87" t="inlineStr">
        <is>
          <t>ATO DECLARATÓRIO EXECUTIVO CODAC nº 39 de 10/11/2014</t>
        </is>
      </c>
      <c r="D2303" s="150" t="n"/>
      <c r="E2303" s="151" t="n"/>
    </row>
    <row r="2304">
      <c r="A2304" s="149" t="n"/>
      <c r="B2304" s="150" t="n"/>
      <c r="C2304" s="87" t="inlineStr">
        <is>
          <t>ATO DECLARATÓRIO EXECUTIVO CODAC nº 1 de 08/01/2016</t>
        </is>
      </c>
      <c r="D2304" s="150" t="n"/>
      <c r="E2304" s="151" t="n"/>
    </row>
    <row r="2305">
      <c r="A2305" s="149" t="n"/>
      <c r="B2305" s="150" t="n"/>
      <c r="C2305" s="87" t="inlineStr">
        <is>
          <t>ATO DECLARATÓRIO EXECUTIVO CODAC nº 9 de 24/03/2016</t>
        </is>
      </c>
      <c r="D2305" s="150" t="n"/>
      <c r="E2305" s="151" t="n"/>
    </row>
    <row r="2306">
      <c r="A2306" s="149" t="n"/>
      <c r="B2306" s="150" t="n"/>
      <c r="C2306" s="87" t="inlineStr">
        <is>
          <t>ATO DECLARATÓRIO EXECUTIVO CODAC nº 12 de 12/05/2016</t>
        </is>
      </c>
      <c r="D2306" s="150" t="n"/>
      <c r="E2306" s="151" t="n"/>
    </row>
    <row r="2307" ht="15.75" customHeight="1" s="85" thickBot="1">
      <c r="A2307" s="152" t="n"/>
      <c r="B2307" s="153" t="n"/>
      <c r="C2307" s="88" t="inlineStr">
        <is>
          <t>ATO DECLARATÓRIO EXECUTIVO CODAC nº 24 de 13/09/2016</t>
        </is>
      </c>
      <c r="D2307" s="153" t="n"/>
      <c r="E2307" s="154" t="n"/>
    </row>
    <row r="2308">
      <c r="A2308" s="159" t="n">
        <v>7457</v>
      </c>
      <c r="B2308" s="160" t="inlineStr">
        <is>
          <t>ITR - Depósito Judicial</t>
        </is>
      </c>
      <c r="C2308" s="93" t="inlineStr">
        <is>
          <t>ATO DECLARATÓRIO EXECUTIVO CORAT nº 54 de 18/04/2002</t>
        </is>
      </c>
      <c r="D2308" s="161" t="n">
        <v>36125</v>
      </c>
      <c r="E2308" s="162" t="n"/>
    </row>
    <row r="2309">
      <c r="A2309" s="149" t="n"/>
      <c r="B2309" s="150" t="n"/>
      <c r="C2309" s="93" t="inlineStr">
        <is>
          <t>ATO DECLARATÓRIO EXECUTIVO CORAT nº 65 de 05/08/2004</t>
        </is>
      </c>
      <c r="D2309" s="150" t="n"/>
      <c r="E2309" s="151" t="n"/>
    </row>
    <row r="2310">
      <c r="A2310" s="149" t="n"/>
      <c r="B2310" s="150" t="n"/>
      <c r="C2310" s="93" t="inlineStr">
        <is>
          <t>ATO DECLARATÓRIO EXECUTIVO CORAT nº 63 de 31/08/2006</t>
        </is>
      </c>
      <c r="D2310" s="150" t="n"/>
      <c r="E2310" s="151" t="n"/>
    </row>
    <row r="2311">
      <c r="A2311" s="149" t="n"/>
      <c r="B2311" s="150" t="n"/>
      <c r="C2311" s="93" t="inlineStr">
        <is>
          <t>ATO DECLARATÓRIO EXECUTIVO CODAC nº 67 de 11/09/2007</t>
        </is>
      </c>
      <c r="D2311" s="150" t="n"/>
      <c r="E2311" s="151" t="n"/>
    </row>
    <row r="2312">
      <c r="A2312" s="149" t="n"/>
      <c r="B2312" s="150" t="n"/>
      <c r="C2312" s="93" t="inlineStr">
        <is>
          <t>ATO DECLARATÓRIO EXECUTIVO CODAC nº 15 de 16/03/2009</t>
        </is>
      </c>
      <c r="D2312" s="150" t="n"/>
      <c r="E2312" s="151" t="n"/>
    </row>
    <row r="2313">
      <c r="A2313" s="149" t="n"/>
      <c r="B2313" s="150" t="n"/>
      <c r="C2313" s="93" t="inlineStr">
        <is>
          <t>ATO DECLARATÓRIO EXECUTIVO CODAC nº 74 de 13/08/2009</t>
        </is>
      </c>
      <c r="D2313" s="150" t="n"/>
      <c r="E2313" s="151" t="n"/>
    </row>
    <row r="2314">
      <c r="A2314" s="149" t="n"/>
      <c r="B2314" s="150" t="n"/>
      <c r="C2314" s="93" t="inlineStr">
        <is>
          <t>ATO DECLARATÓRIO EXECUTIVO CODAC nº 52 de 28/07/2011</t>
        </is>
      </c>
      <c r="D2314" s="150" t="n"/>
      <c r="E2314" s="151" t="n"/>
    </row>
    <row r="2315">
      <c r="A2315" s="149" t="n"/>
      <c r="B2315" s="150" t="n"/>
      <c r="C2315" s="93" t="inlineStr">
        <is>
          <t>ATO DECLARATÓRIO EXECUTIVO CODAC nº 59 de 11/08/2011</t>
        </is>
      </c>
      <c r="D2315" s="150" t="n"/>
      <c r="E2315" s="151" t="n"/>
    </row>
    <row r="2316">
      <c r="A2316" s="149" t="n"/>
      <c r="B2316" s="150" t="n"/>
      <c r="C2316" s="93" t="inlineStr">
        <is>
          <t>ATO DECLARATÓRIO EXECUTIVO CODAC nº 17 de 21/03/2012</t>
        </is>
      </c>
      <c r="D2316" s="150" t="n"/>
      <c r="E2316" s="151" t="n"/>
    </row>
    <row r="2317">
      <c r="A2317" s="149" t="n"/>
      <c r="B2317" s="150" t="n"/>
      <c r="C2317" s="93" t="inlineStr">
        <is>
          <t>ATO DECLARATÓRIO EXECUTIVO CODAC nº 94 de 11/10/2012</t>
        </is>
      </c>
      <c r="D2317" s="150" t="n"/>
      <c r="E2317" s="151" t="n"/>
    </row>
    <row r="2318">
      <c r="A2318" s="149" t="n"/>
      <c r="B2318" s="150" t="n"/>
      <c r="C2318" s="93" t="inlineStr">
        <is>
          <t>ATO DECLARATÓRIO EXECUTIVO CODAC nº 30 de 09/04/2013</t>
        </is>
      </c>
      <c r="D2318" s="150" t="n"/>
      <c r="E2318" s="151" t="n"/>
    </row>
    <row r="2319">
      <c r="A2319" s="149" t="n"/>
      <c r="B2319" s="150" t="n"/>
      <c r="C2319" s="93" t="inlineStr">
        <is>
          <t>ATO DECLARATÓRIO EXECUTIVO CODAC nº 71 de 27/12/2013</t>
        </is>
      </c>
      <c r="D2319" s="150" t="n"/>
      <c r="E2319" s="151" t="n"/>
    </row>
    <row r="2320">
      <c r="A2320" s="149" t="n"/>
      <c r="B2320" s="150" t="n"/>
      <c r="C2320" s="93" t="inlineStr">
        <is>
          <t>ATO DECLARATÓRIO EXECUTIVO CODAC nº 4 de 18/02/2014</t>
        </is>
      </c>
      <c r="D2320" s="150" t="n"/>
      <c r="E2320" s="151" t="n"/>
    </row>
    <row r="2321">
      <c r="A2321" s="149" t="n"/>
      <c r="B2321" s="150" t="n"/>
      <c r="C2321" s="93" t="inlineStr">
        <is>
          <t>ATO DECLARATÓRIO EXECUTIVO CODAC nº 39 de 10/11/2014</t>
        </is>
      </c>
      <c r="D2321" s="150" t="n"/>
      <c r="E2321" s="151" t="n"/>
    </row>
    <row r="2322">
      <c r="A2322" s="149" t="n"/>
      <c r="B2322" s="150" t="n"/>
      <c r="C2322" s="93" t="inlineStr">
        <is>
          <t>ATO DECLARATÓRIO EXECUTIVO CODAC nº 1 de 08/01/2016</t>
        </is>
      </c>
      <c r="D2322" s="150" t="n"/>
      <c r="E2322" s="151" t="n"/>
    </row>
    <row r="2323">
      <c r="A2323" s="149" t="n"/>
      <c r="B2323" s="150" t="n"/>
      <c r="C2323" s="93" t="inlineStr">
        <is>
          <t>ATO DECLARATÓRIO EXECUTIVO CODAC nº 9 de 24/03/2016</t>
        </is>
      </c>
      <c r="D2323" s="150" t="n"/>
      <c r="E2323" s="151" t="n"/>
    </row>
    <row r="2324">
      <c r="A2324" s="149" t="n"/>
      <c r="B2324" s="150" t="n"/>
      <c r="C2324" s="93" t="inlineStr">
        <is>
          <t>ATO DECLARATÓRIO EXECUTIVO CODAC nº 12 de 12/05/2016</t>
        </is>
      </c>
      <c r="D2324" s="150" t="n"/>
      <c r="E2324" s="151" t="n"/>
    </row>
    <row r="2325" ht="15.75" customHeight="1" s="85" thickBot="1">
      <c r="A2325" s="152" t="n"/>
      <c r="B2325" s="153" t="n"/>
      <c r="C2325" s="91" t="inlineStr">
        <is>
          <t>ATO DECLARATÓRIO EXECUTIVO CODAC nº 24 de 13/09/2016</t>
        </is>
      </c>
      <c r="D2325" s="153" t="n"/>
      <c r="E2325" s="154" t="n"/>
    </row>
    <row r="2326">
      <c r="A2326" s="155" t="n">
        <v>7460</v>
      </c>
      <c r="B2326" s="156" t="inlineStr">
        <is>
          <t>PIS - Depósito Judicial</t>
        </is>
      </c>
      <c r="C2326" s="87" t="inlineStr">
        <is>
          <t>ATO DECLARATÓRIO EXECUTIVO CORAT nº 54 de 18/04/2002</t>
        </is>
      </c>
      <c r="D2326" s="157" t="n">
        <v>36125</v>
      </c>
      <c r="E2326" s="158" t="n"/>
    </row>
    <row r="2327">
      <c r="A2327" s="149" t="n"/>
      <c r="B2327" s="150" t="n"/>
      <c r="C2327" s="87" t="inlineStr">
        <is>
          <t>ATO DECLARATÓRIO EXECUTIVO CORAT nº 65 de 05/08/2004</t>
        </is>
      </c>
      <c r="D2327" s="150" t="n"/>
      <c r="E2327" s="151" t="n"/>
    </row>
    <row r="2328">
      <c r="A2328" s="149" t="n"/>
      <c r="B2328" s="150" t="n"/>
      <c r="C2328" s="87" t="inlineStr">
        <is>
          <t>ATO DECLARATÓRIO EXECUTIVO CORAT nº 63 de 31/08/2006</t>
        </is>
      </c>
      <c r="D2328" s="150" t="n"/>
      <c r="E2328" s="151" t="n"/>
    </row>
    <row r="2329">
      <c r="A2329" s="149" t="n"/>
      <c r="B2329" s="150" t="n"/>
      <c r="C2329" s="87" t="inlineStr">
        <is>
          <t>ATO DECLARATÓRIO EXECUTIVO CODAC nº 67 de 11/09/2007</t>
        </is>
      </c>
      <c r="D2329" s="150" t="n"/>
      <c r="E2329" s="151" t="n"/>
    </row>
    <row r="2330">
      <c r="A2330" s="149" t="n"/>
      <c r="B2330" s="150" t="n"/>
      <c r="C2330" s="87" t="inlineStr">
        <is>
          <t>ATO DECLARATÓRIO EXECUTIVO CODAC nº 15 de 16/03/2009</t>
        </is>
      </c>
      <c r="D2330" s="150" t="n"/>
      <c r="E2330" s="151" t="n"/>
    </row>
    <row r="2331">
      <c r="A2331" s="149" t="n"/>
      <c r="B2331" s="150" t="n"/>
      <c r="C2331" s="87" t="inlineStr">
        <is>
          <t>ATO DECLARATÓRIO EXECUTIVO CODAC nº 74 de 13/08/2009</t>
        </is>
      </c>
      <c r="D2331" s="150" t="n"/>
      <c r="E2331" s="151" t="n"/>
    </row>
    <row r="2332">
      <c r="A2332" s="149" t="n"/>
      <c r="B2332" s="150" t="n"/>
      <c r="C2332" s="87" t="inlineStr">
        <is>
          <t>ATO DECLARATÓRIO EXECUTIVO CODAC nº 52 de 28/07/2011</t>
        </is>
      </c>
      <c r="D2332" s="150" t="n"/>
      <c r="E2332" s="151" t="n"/>
    </row>
    <row r="2333">
      <c r="A2333" s="149" t="n"/>
      <c r="B2333" s="150" t="n"/>
      <c r="C2333" s="87" t="inlineStr">
        <is>
          <t>ATO DECLARATÓRIO EXECUTIVO CODAC nº 59 de 11/08/2011</t>
        </is>
      </c>
      <c r="D2333" s="150" t="n"/>
      <c r="E2333" s="151" t="n"/>
    </row>
    <row r="2334">
      <c r="A2334" s="149" t="n"/>
      <c r="B2334" s="150" t="n"/>
      <c r="C2334" s="87" t="inlineStr">
        <is>
          <t>ATO DECLARATÓRIO EXECUTIVO CODAC nº 17 de 21/03/2012</t>
        </is>
      </c>
      <c r="D2334" s="150" t="n"/>
      <c r="E2334" s="151" t="n"/>
    </row>
    <row r="2335">
      <c r="A2335" s="149" t="n"/>
      <c r="B2335" s="150" t="n"/>
      <c r="C2335" s="87" t="inlineStr">
        <is>
          <t>ATO DECLARATÓRIO EXECUTIVO CODAC nº 94 de 11/10/2012</t>
        </is>
      </c>
      <c r="D2335" s="150" t="n"/>
      <c r="E2335" s="151" t="n"/>
    </row>
    <row r="2336">
      <c r="A2336" s="149" t="n"/>
      <c r="B2336" s="150" t="n"/>
      <c r="C2336" s="87" t="inlineStr">
        <is>
          <t>ATO DECLARATÓRIO EXECUTIVO CODAC nº 30 de 09/04/2013</t>
        </is>
      </c>
      <c r="D2336" s="150" t="n"/>
      <c r="E2336" s="151" t="n"/>
    </row>
    <row r="2337">
      <c r="A2337" s="149" t="n"/>
      <c r="B2337" s="150" t="n"/>
      <c r="C2337" s="87" t="inlineStr">
        <is>
          <t>ATO DECLARATÓRIO EXECUTIVO CODAC nº 71 de 27/12/2013</t>
        </is>
      </c>
      <c r="D2337" s="150" t="n"/>
      <c r="E2337" s="151" t="n"/>
    </row>
    <row r="2338">
      <c r="A2338" s="149" t="n"/>
      <c r="B2338" s="150" t="n"/>
      <c r="C2338" s="87" t="inlineStr">
        <is>
          <t>ATO DECLARATÓRIO EXECUTIVO CODAC nº 4 de 18/02/2014</t>
        </is>
      </c>
      <c r="D2338" s="150" t="n"/>
      <c r="E2338" s="151" t="n"/>
    </row>
    <row r="2339">
      <c r="A2339" s="149" t="n"/>
      <c r="B2339" s="150" t="n"/>
      <c r="C2339" s="87" t="inlineStr">
        <is>
          <t>ATO DECLARATÓRIO EXECUTIVO CODAC nº 39 de 10/11/2014</t>
        </is>
      </c>
      <c r="D2339" s="150" t="n"/>
      <c r="E2339" s="151" t="n"/>
    </row>
    <row r="2340">
      <c r="A2340" s="149" t="n"/>
      <c r="B2340" s="150" t="n"/>
      <c r="C2340" s="87" t="inlineStr">
        <is>
          <t>ATO DECLARATÓRIO EXECUTIVO CODAC nº 1 de 08/01/2016</t>
        </is>
      </c>
      <c r="D2340" s="150" t="n"/>
      <c r="E2340" s="151" t="n"/>
    </row>
    <row r="2341">
      <c r="A2341" s="149" t="n"/>
      <c r="B2341" s="150" t="n"/>
      <c r="C2341" s="87" t="inlineStr">
        <is>
          <t>ATO DECLARATÓRIO EXECUTIVO CODAC nº 9 de 24/03/2016</t>
        </is>
      </c>
      <c r="D2341" s="150" t="n"/>
      <c r="E2341" s="151" t="n"/>
    </row>
    <row r="2342">
      <c r="A2342" s="149" t="n"/>
      <c r="B2342" s="150" t="n"/>
      <c r="C2342" s="87" t="inlineStr">
        <is>
          <t>ATO DECLARATÓRIO EXECUTIVO CODAC nº 12 de 12/05/2016</t>
        </is>
      </c>
      <c r="D2342" s="150" t="n"/>
      <c r="E2342" s="151" t="n"/>
    </row>
    <row r="2343" ht="15.75" customHeight="1" s="85" thickBot="1">
      <c r="A2343" s="152" t="n"/>
      <c r="B2343" s="153" t="n"/>
      <c r="C2343" s="88" t="inlineStr">
        <is>
          <t>ATO DECLARATÓRIO EXECUTIVO CODAC nº 24 de 13/09/2016</t>
        </is>
      </c>
      <c r="D2343" s="153" t="n"/>
      <c r="E2343" s="154" t="n"/>
    </row>
    <row r="2344">
      <c r="A2344" s="159" t="n">
        <v>7485</v>
      </c>
      <c r="B2344" s="160" t="inlineStr">
        <is>
          <t>CSLL - Depósito Judicial</t>
        </is>
      </c>
      <c r="C2344" s="93" t="inlineStr">
        <is>
          <t>ATO DECLARATÓRIO EXECUTIVO CORAT nº 54 de 18/04/2002</t>
        </is>
      </c>
      <c r="D2344" s="161" t="n">
        <v>36125</v>
      </c>
      <c r="E2344" s="162" t="n"/>
    </row>
    <row r="2345">
      <c r="A2345" s="149" t="n"/>
      <c r="B2345" s="150" t="n"/>
      <c r="C2345" s="93" t="inlineStr">
        <is>
          <t>ATO DECLARATÓRIO EXECUTIVO CORAT nº 65 de 05/08/2004</t>
        </is>
      </c>
      <c r="D2345" s="150" t="n"/>
      <c r="E2345" s="151" t="n"/>
    </row>
    <row r="2346">
      <c r="A2346" s="149" t="n"/>
      <c r="B2346" s="150" t="n"/>
      <c r="C2346" s="93" t="inlineStr">
        <is>
          <t>ATO DECLARATÓRIO EXECUTIVO CORAT nº 63 de 31/08/2006</t>
        </is>
      </c>
      <c r="D2346" s="150" t="n"/>
      <c r="E2346" s="151" t="n"/>
    </row>
    <row r="2347">
      <c r="A2347" s="149" t="n"/>
      <c r="B2347" s="150" t="n"/>
      <c r="C2347" s="93" t="inlineStr">
        <is>
          <t>ATO DECLARATÓRIO EXECUTIVO CODAC nº 67 de 11/09/2007</t>
        </is>
      </c>
      <c r="D2347" s="150" t="n"/>
      <c r="E2347" s="151" t="n"/>
    </row>
    <row r="2348">
      <c r="A2348" s="149" t="n"/>
      <c r="B2348" s="150" t="n"/>
      <c r="C2348" s="93" t="inlineStr">
        <is>
          <t>ATO DECLARATÓRIO EXECUTIVO CODAC nº 15 de 16/03/2009</t>
        </is>
      </c>
      <c r="D2348" s="150" t="n"/>
      <c r="E2348" s="151" t="n"/>
    </row>
    <row r="2349">
      <c r="A2349" s="149" t="n"/>
      <c r="B2349" s="150" t="n"/>
      <c r="C2349" s="93" t="inlineStr">
        <is>
          <t>ATO DECLARATÓRIO EXECUTIVO CODAC nº 74 de 13/08/2009</t>
        </is>
      </c>
      <c r="D2349" s="150" t="n"/>
      <c r="E2349" s="151" t="n"/>
    </row>
    <row r="2350">
      <c r="A2350" s="149" t="n"/>
      <c r="B2350" s="150" t="n"/>
      <c r="C2350" s="93" t="inlineStr">
        <is>
          <t>ATO DECLARATÓRIO EXECUTIVO CODAC nº 52 de 28/07/2011</t>
        </is>
      </c>
      <c r="D2350" s="150" t="n"/>
      <c r="E2350" s="151" t="n"/>
    </row>
    <row r="2351">
      <c r="A2351" s="149" t="n"/>
      <c r="B2351" s="150" t="n"/>
      <c r="C2351" s="93" t="inlineStr">
        <is>
          <t>ATO DECLARATÓRIO EXECUTIVO CODAC nº 59 de 11/08/2011</t>
        </is>
      </c>
      <c r="D2351" s="150" t="n"/>
      <c r="E2351" s="151" t="n"/>
    </row>
    <row r="2352">
      <c r="A2352" s="149" t="n"/>
      <c r="B2352" s="150" t="n"/>
      <c r="C2352" s="93" t="inlineStr">
        <is>
          <t>ATO DECLARATÓRIO EXECUTIVO CODAC nº 17 de 21/03/2012</t>
        </is>
      </c>
      <c r="D2352" s="150" t="n"/>
      <c r="E2352" s="151" t="n"/>
    </row>
    <row r="2353">
      <c r="A2353" s="149" t="n"/>
      <c r="B2353" s="150" t="n"/>
      <c r="C2353" s="93" t="inlineStr">
        <is>
          <t>ATO DECLARATÓRIO EXECUTIVO CODAC nº 94 de 11/10/2012</t>
        </is>
      </c>
      <c r="D2353" s="150" t="n"/>
      <c r="E2353" s="151" t="n"/>
    </row>
    <row r="2354">
      <c r="A2354" s="149" t="n"/>
      <c r="B2354" s="150" t="n"/>
      <c r="C2354" s="93" t="inlineStr">
        <is>
          <t>ATO DECLARATÓRIO EXECUTIVO CODAC nº 30 de 09/04/2013</t>
        </is>
      </c>
      <c r="D2354" s="150" t="n"/>
      <c r="E2354" s="151" t="n"/>
    </row>
    <row r="2355">
      <c r="A2355" s="149" t="n"/>
      <c r="B2355" s="150" t="n"/>
      <c r="C2355" s="93" t="inlineStr">
        <is>
          <t>ATO DECLARATÓRIO EXECUTIVO CODAC nº 71 de 27/12/2013</t>
        </is>
      </c>
      <c r="D2355" s="150" t="n"/>
      <c r="E2355" s="151" t="n"/>
    </row>
    <row r="2356">
      <c r="A2356" s="149" t="n"/>
      <c r="B2356" s="150" t="n"/>
      <c r="C2356" s="93" t="inlineStr">
        <is>
          <t>ATO DECLARATÓRIO EXECUTIVO CODAC nº 4 de 18/02/2014</t>
        </is>
      </c>
      <c r="D2356" s="150" t="n"/>
      <c r="E2356" s="151" t="n"/>
    </row>
    <row r="2357">
      <c r="A2357" s="149" t="n"/>
      <c r="B2357" s="150" t="n"/>
      <c r="C2357" s="93" t="inlineStr">
        <is>
          <t>ATO DECLARATÓRIO EXECUTIVO CODAC nº 39 de 10/11/2014</t>
        </is>
      </c>
      <c r="D2357" s="150" t="n"/>
      <c r="E2357" s="151" t="n"/>
    </row>
    <row r="2358">
      <c r="A2358" s="149" t="n"/>
      <c r="B2358" s="150" t="n"/>
      <c r="C2358" s="93" t="inlineStr">
        <is>
          <t>ATO DECLARATÓRIO EXECUTIVO CODAC nº 1 de 08/01/2016</t>
        </is>
      </c>
      <c r="D2358" s="150" t="n"/>
      <c r="E2358" s="151" t="n"/>
    </row>
    <row r="2359">
      <c r="A2359" s="149" t="n"/>
      <c r="B2359" s="150" t="n"/>
      <c r="C2359" s="93" t="inlineStr">
        <is>
          <t>ATO DECLARATÓRIO EXECUTIVO CODAC nº 9 de 24/03/2016</t>
        </is>
      </c>
      <c r="D2359" s="150" t="n"/>
      <c r="E2359" s="151" t="n"/>
    </row>
    <row r="2360">
      <c r="A2360" s="149" t="n"/>
      <c r="B2360" s="150" t="n"/>
      <c r="C2360" s="93" t="inlineStr">
        <is>
          <t>ATO DECLARATÓRIO EXECUTIVO CODAC nº 12 de 12/05/2016</t>
        </is>
      </c>
      <c r="D2360" s="150" t="n"/>
      <c r="E2360" s="151" t="n"/>
    </row>
    <row r="2361" ht="15.75" customHeight="1" s="85" thickBot="1">
      <c r="A2361" s="152" t="n"/>
      <c r="B2361" s="153" t="n"/>
      <c r="C2361" s="91" t="inlineStr">
        <is>
          <t>ATO DECLARATÓRIO EXECUTIVO CODAC nº 24 de 13/09/2016</t>
        </is>
      </c>
      <c r="D2361" s="153" t="n"/>
      <c r="E2361" s="154" t="n"/>
    </row>
    <row r="2362">
      <c r="A2362" s="155" t="n">
        <v>7498</v>
      </c>
      <c r="B2362" s="156" t="inlineStr">
        <is>
          <t>Cofins - Depósito Judicial</t>
        </is>
      </c>
      <c r="C2362" s="87" t="inlineStr">
        <is>
          <t>ATO DECLARATÓRIO EXECUTIVO CORAT nº 54 de 18/04/2002</t>
        </is>
      </c>
      <c r="D2362" s="157" t="n">
        <v>36125</v>
      </c>
      <c r="E2362" s="158" t="n"/>
    </row>
    <row r="2363">
      <c r="A2363" s="149" t="n"/>
      <c r="B2363" s="150" t="n"/>
      <c r="C2363" s="87" t="inlineStr">
        <is>
          <t>ATO DECLARATÓRIO EXECUTIVO CORAT nº 65 de 05/08/2004</t>
        </is>
      </c>
      <c r="D2363" s="150" t="n"/>
      <c r="E2363" s="151" t="n"/>
    </row>
    <row r="2364">
      <c r="A2364" s="149" t="n"/>
      <c r="B2364" s="150" t="n"/>
      <c r="C2364" s="87" t="inlineStr">
        <is>
          <t>ATO DECLARATÓRIO EXECUTIVO CORAT nº 63 de 31/08/2006</t>
        </is>
      </c>
      <c r="D2364" s="150" t="n"/>
      <c r="E2364" s="151" t="n"/>
    </row>
    <row r="2365">
      <c r="A2365" s="149" t="n"/>
      <c r="B2365" s="150" t="n"/>
      <c r="C2365" s="87" t="inlineStr">
        <is>
          <t>ATO DECLARATÓRIO EXECUTIVO CODAC nº 67 de 11/09/2007</t>
        </is>
      </c>
      <c r="D2365" s="150" t="n"/>
      <c r="E2365" s="151" t="n"/>
    </row>
    <row r="2366">
      <c r="A2366" s="149" t="n"/>
      <c r="B2366" s="150" t="n"/>
      <c r="C2366" s="87" t="inlineStr">
        <is>
          <t>ATO DECLARATÓRIO EXECUTIVO CODAC nº 15 de 16/03/2009</t>
        </is>
      </c>
      <c r="D2366" s="150" t="n"/>
      <c r="E2366" s="151" t="n"/>
    </row>
    <row r="2367">
      <c r="A2367" s="149" t="n"/>
      <c r="B2367" s="150" t="n"/>
      <c r="C2367" s="87" t="inlineStr">
        <is>
          <t>ATO DECLARATÓRIO EXECUTIVO CODAC nº 74 de 13/08/2009</t>
        </is>
      </c>
      <c r="D2367" s="150" t="n"/>
      <c r="E2367" s="151" t="n"/>
    </row>
    <row r="2368">
      <c r="A2368" s="149" t="n"/>
      <c r="B2368" s="150" t="n"/>
      <c r="C2368" s="87" t="inlineStr">
        <is>
          <t>ATO DECLARATÓRIO EXECUTIVO CODAC nº 52 de 28/07/2011</t>
        </is>
      </c>
      <c r="D2368" s="150" t="n"/>
      <c r="E2368" s="151" t="n"/>
    </row>
    <row r="2369">
      <c r="A2369" s="149" t="n"/>
      <c r="B2369" s="150" t="n"/>
      <c r="C2369" s="87" t="inlineStr">
        <is>
          <t>ATO DECLARATÓRIO EXECUTIVO CODAC nº 59 de 11/08/2011</t>
        </is>
      </c>
      <c r="D2369" s="150" t="n"/>
      <c r="E2369" s="151" t="n"/>
    </row>
    <row r="2370">
      <c r="A2370" s="149" t="n"/>
      <c r="B2370" s="150" t="n"/>
      <c r="C2370" s="87" t="inlineStr">
        <is>
          <t>ATO DECLARATÓRIO EXECUTIVO CODAC nº 17 de 21/03/2012</t>
        </is>
      </c>
      <c r="D2370" s="150" t="n"/>
      <c r="E2370" s="151" t="n"/>
    </row>
    <row r="2371">
      <c r="A2371" s="149" t="n"/>
      <c r="B2371" s="150" t="n"/>
      <c r="C2371" s="87" t="inlineStr">
        <is>
          <t>ATO DECLARATÓRIO EXECUTIVO CODAC nº 94 de 11/10/2012</t>
        </is>
      </c>
      <c r="D2371" s="150" t="n"/>
      <c r="E2371" s="151" t="n"/>
    </row>
    <row r="2372">
      <c r="A2372" s="149" t="n"/>
      <c r="B2372" s="150" t="n"/>
      <c r="C2372" s="87" t="inlineStr">
        <is>
          <t>ATO DECLARATÓRIO EXECUTIVO CODAC nº 30 de 09/04/2013</t>
        </is>
      </c>
      <c r="D2372" s="150" t="n"/>
      <c r="E2372" s="151" t="n"/>
    </row>
    <row r="2373">
      <c r="A2373" s="149" t="n"/>
      <c r="B2373" s="150" t="n"/>
      <c r="C2373" s="87" t="inlineStr">
        <is>
          <t>ATO DECLARATÓRIO EXECUTIVO CODAC nº 71 de 27/12/2013</t>
        </is>
      </c>
      <c r="D2373" s="150" t="n"/>
      <c r="E2373" s="151" t="n"/>
    </row>
    <row r="2374">
      <c r="A2374" s="149" t="n"/>
      <c r="B2374" s="150" t="n"/>
      <c r="C2374" s="87" t="inlineStr">
        <is>
          <t>ATO DECLARATÓRIO EXECUTIVO CODAC nº 4 de 18/02/2014</t>
        </is>
      </c>
      <c r="D2374" s="150" t="n"/>
      <c r="E2374" s="151" t="n"/>
    </row>
    <row r="2375">
      <c r="A2375" s="149" t="n"/>
      <c r="B2375" s="150" t="n"/>
      <c r="C2375" s="87" t="inlineStr">
        <is>
          <t>ATO DECLARATÓRIO EXECUTIVO CODAC nº 39 de 10/11/2014</t>
        </is>
      </c>
      <c r="D2375" s="150" t="n"/>
      <c r="E2375" s="151" t="n"/>
    </row>
    <row r="2376">
      <c r="A2376" s="149" t="n"/>
      <c r="B2376" s="150" t="n"/>
      <c r="C2376" s="87" t="inlineStr">
        <is>
          <t>ATO DECLARATÓRIO EXECUTIVO CODAC nº 1 de 08/01/2016</t>
        </is>
      </c>
      <c r="D2376" s="150" t="n"/>
      <c r="E2376" s="151" t="n"/>
    </row>
    <row r="2377">
      <c r="A2377" s="149" t="n"/>
      <c r="B2377" s="150" t="n"/>
      <c r="C2377" s="87" t="inlineStr">
        <is>
          <t>ATO DECLARATÓRIO EXECUTIVO CODAC nº 9 de 24/03/2016</t>
        </is>
      </c>
      <c r="D2377" s="150" t="n"/>
      <c r="E2377" s="151" t="n"/>
    </row>
    <row r="2378">
      <c r="A2378" s="149" t="n"/>
      <c r="B2378" s="150" t="n"/>
      <c r="C2378" s="87" t="inlineStr">
        <is>
          <t>ATO DECLARATÓRIO EXECUTIVO CODAC nº 12 de 12/05/2016</t>
        </is>
      </c>
      <c r="D2378" s="150" t="n"/>
      <c r="E2378" s="151" t="n"/>
    </row>
    <row r="2379" ht="15.75" customHeight="1" s="85" thickBot="1">
      <c r="A2379" s="152" t="n"/>
      <c r="B2379" s="153" t="n"/>
      <c r="C2379" s="88" t="inlineStr">
        <is>
          <t>ATO DECLARATÓRIO EXECUTIVO CODAC nº 24 de 13/09/2016</t>
        </is>
      </c>
      <c r="D2379" s="153" t="n"/>
      <c r="E2379" s="154" t="n"/>
    </row>
    <row r="2380" ht="29.25" customHeight="1" s="85" thickBot="1">
      <c r="A2380" s="113" t="n">
        <v>7500</v>
      </c>
      <c r="B2380" s="90" t="inlineStr">
        <is>
          <t>INSS - Contribuição do Empregador - Simples</t>
        </is>
      </c>
      <c r="C2380" s="90" t="n"/>
      <c r="D2380" s="92" t="n">
        <v>35431</v>
      </c>
      <c r="E2380" s="98" t="n"/>
    </row>
    <row r="2381">
      <c r="A2381" s="155" t="n">
        <v>7501</v>
      </c>
      <c r="B2381" s="156" t="inlineStr">
        <is>
          <t>Depósitos para quem de direito</t>
        </is>
      </c>
      <c r="C2381" s="87" t="inlineStr">
        <is>
          <t>INSTRUÇÃO NORMATIVA RFB nº 6 de 02/02/1983</t>
        </is>
      </c>
      <c r="D2381" s="157" t="n">
        <v>367</v>
      </c>
      <c r="E2381" s="163" t="n">
        <v>39147</v>
      </c>
    </row>
    <row r="2382" ht="15.75" customHeight="1" s="85" thickBot="1">
      <c r="A2382" s="152" t="n"/>
      <c r="B2382" s="153" t="n"/>
      <c r="C2382" s="88" t="inlineStr">
        <is>
          <t>ATO DECLARATÓRIO EXECUTIVO CORAT nº 17 de 06/03/2007</t>
        </is>
      </c>
      <c r="D2382" s="153" t="n"/>
      <c r="E2382" s="154" t="n"/>
    </row>
    <row r="2383">
      <c r="A2383" s="159" t="n">
        <v>7512</v>
      </c>
      <c r="B2383" s="160" t="inlineStr">
        <is>
          <t>CPMF - Depósito Judicial</t>
        </is>
      </c>
      <c r="C2383" s="93" t="inlineStr">
        <is>
          <t>INSTRUÇÃO NORMATIVA RFB nº 66 de 14/06/1999</t>
        </is>
      </c>
      <c r="D2383" s="161" t="n">
        <v>36125</v>
      </c>
      <c r="E2383" s="164" t="n">
        <v>41619</v>
      </c>
    </row>
    <row r="2384">
      <c r="A2384" s="149" t="n"/>
      <c r="B2384" s="150" t="n"/>
      <c r="C2384" s="93" t="inlineStr">
        <is>
          <t>ATO DECLARATÓRIO EXECUTIVO CORAT nº 54 de 18/04/2002</t>
        </is>
      </c>
      <c r="D2384" s="150" t="n"/>
      <c r="E2384" s="151" t="n"/>
    </row>
    <row r="2385">
      <c r="A2385" s="149" t="n"/>
      <c r="B2385" s="150" t="n"/>
      <c r="C2385" s="93" t="inlineStr">
        <is>
          <t>ATO DECLARATÓRIO EXECUTIVO CORAT nº 65 de 05/08/2004</t>
        </is>
      </c>
      <c r="D2385" s="150" t="n"/>
      <c r="E2385" s="151" t="n"/>
    </row>
    <row r="2386">
      <c r="A2386" s="149" t="n"/>
      <c r="B2386" s="150" t="n"/>
      <c r="C2386" s="93" t="inlineStr">
        <is>
          <t>ATO DECLARATÓRIO EXECUTIVO CORAT nº 63 de 31/08/2006</t>
        </is>
      </c>
      <c r="D2386" s="150" t="n"/>
      <c r="E2386" s="151" t="n"/>
    </row>
    <row r="2387">
      <c r="A2387" s="149" t="n"/>
      <c r="B2387" s="150" t="n"/>
      <c r="C2387" s="93" t="inlineStr">
        <is>
          <t>ATO DECLARATÓRIO EXECUTIVO CODAC nº 67 de 11/09/2007</t>
        </is>
      </c>
      <c r="D2387" s="150" t="n"/>
      <c r="E2387" s="151" t="n"/>
    </row>
    <row r="2388">
      <c r="A2388" s="149" t="n"/>
      <c r="B2388" s="150" t="n"/>
      <c r="C2388" s="93" t="inlineStr">
        <is>
          <t>ATO DECLARATÓRIO EXECUTIVO CODAC nº 15 de 16/03/2009</t>
        </is>
      </c>
      <c r="D2388" s="150" t="n"/>
      <c r="E2388" s="151" t="n"/>
    </row>
    <row r="2389">
      <c r="A2389" s="149" t="n"/>
      <c r="B2389" s="150" t="n"/>
      <c r="C2389" s="93" t="inlineStr">
        <is>
          <t>ATO DECLARATÓRIO EXECUTIVO CODAC nº 74 de 13/08/2009</t>
        </is>
      </c>
      <c r="D2389" s="150" t="n"/>
      <c r="E2389" s="151" t="n"/>
    </row>
    <row r="2390">
      <c r="A2390" s="149" t="n"/>
      <c r="B2390" s="150" t="n"/>
      <c r="C2390" s="93" t="inlineStr">
        <is>
          <t>ATO DECLARATÓRIO EXECUTIVO CODAC nº 52 de 28/07/2011</t>
        </is>
      </c>
      <c r="D2390" s="150" t="n"/>
      <c r="E2390" s="151" t="n"/>
    </row>
    <row r="2391">
      <c r="A2391" s="149" t="n"/>
      <c r="B2391" s="150" t="n"/>
      <c r="C2391" s="93" t="inlineStr">
        <is>
          <t>ATO DECLARATÓRIO EXECUTIVO CODAC nº 59 de 11/08/2011</t>
        </is>
      </c>
      <c r="D2391" s="150" t="n"/>
      <c r="E2391" s="151" t="n"/>
    </row>
    <row r="2392">
      <c r="A2392" s="149" t="n"/>
      <c r="B2392" s="150" t="n"/>
      <c r="C2392" s="93" t="inlineStr">
        <is>
          <t>ATO DECLARATÓRIO EXECUTIVO CODAC nº 17 de 21/03/2012</t>
        </is>
      </c>
      <c r="D2392" s="150" t="n"/>
      <c r="E2392" s="151" t="n"/>
    </row>
    <row r="2393">
      <c r="A2393" s="149" t="n"/>
      <c r="B2393" s="150" t="n"/>
      <c r="C2393" s="93" t="inlineStr">
        <is>
          <t>ATO DECLARATÓRIO EXECUTIVO CODAC nº 94 de 11/10/2012</t>
        </is>
      </c>
      <c r="D2393" s="150" t="n"/>
      <c r="E2393" s="151" t="n"/>
    </row>
    <row r="2394">
      <c r="A2394" s="149" t="n"/>
      <c r="B2394" s="150" t="n"/>
      <c r="C2394" s="93" t="inlineStr">
        <is>
          <t>ATO DECLARATÓRIO EXECUTIVO CODAC nº 30 de 09/04/2013</t>
        </is>
      </c>
      <c r="D2394" s="150" t="n"/>
      <c r="E2394" s="151" t="n"/>
    </row>
    <row r="2395" ht="15.75" customHeight="1" s="85" thickBot="1">
      <c r="A2395" s="152" t="n"/>
      <c r="B2395" s="153" t="n"/>
      <c r="C2395" s="91" t="inlineStr">
        <is>
          <t>ATO DECLARATÓRIO EXECUTIVO CODAC nº 61 de 10/12/2013</t>
        </is>
      </c>
      <c r="D2395" s="153" t="n"/>
      <c r="E2395" s="154" t="n"/>
    </row>
    <row r="2396">
      <c r="A2396" s="155" t="n">
        <v>7525</v>
      </c>
      <c r="B2396" s="156" t="inlineStr">
        <is>
          <t>Receita Dívida Ativa - Depósito Garantia / Juízo - Justiça Federal</t>
        </is>
      </c>
      <c r="C2396" s="87" t="inlineStr">
        <is>
          <t>ATO DECLARATÓRIO EXECUTIVO CORAT nº 54 de 18/04/2002</t>
        </is>
      </c>
      <c r="D2396" s="157" t="n">
        <v>36125</v>
      </c>
      <c r="E2396" s="158" t="n"/>
    </row>
    <row r="2397">
      <c r="A2397" s="149" t="n"/>
      <c r="B2397" s="150" t="n"/>
      <c r="C2397" s="87" t="inlineStr">
        <is>
          <t>ATO DECLARATÓRIO EXECUTIVO CORAT nº 65 de 05/08/2004</t>
        </is>
      </c>
      <c r="D2397" s="150" t="n"/>
      <c r="E2397" s="151" t="n"/>
    </row>
    <row r="2398">
      <c r="A2398" s="149" t="n"/>
      <c r="B2398" s="150" t="n"/>
      <c r="C2398" s="87" t="inlineStr">
        <is>
          <t>ATO DECLARATÓRIO EXECUTIVO CORAT nº 63 de 31/08/2006</t>
        </is>
      </c>
      <c r="D2398" s="150" t="n"/>
      <c r="E2398" s="151" t="n"/>
    </row>
    <row r="2399">
      <c r="A2399" s="149" t="n"/>
      <c r="B2399" s="150" t="n"/>
      <c r="C2399" s="87" t="inlineStr">
        <is>
          <t>ATO DECLARATÓRIO EXECUTIVO CODAC nº 67 de 11/09/2007</t>
        </is>
      </c>
      <c r="D2399" s="150" t="n"/>
      <c r="E2399" s="151" t="n"/>
    </row>
    <row r="2400">
      <c r="A2400" s="149" t="n"/>
      <c r="B2400" s="150" t="n"/>
      <c r="C2400" s="87" t="inlineStr">
        <is>
          <t>ATO DECLARATÓRIO EXECUTIVO CODAC nº 15 de 16/03/2009</t>
        </is>
      </c>
      <c r="D2400" s="150" t="n"/>
      <c r="E2400" s="151" t="n"/>
    </row>
    <row r="2401">
      <c r="A2401" s="149" t="n"/>
      <c r="B2401" s="150" t="n"/>
      <c r="C2401" s="87" t="inlineStr">
        <is>
          <t>ATO DECLARATÓRIO EXECUTIVO CODAC nº 74 de 13/08/2009</t>
        </is>
      </c>
      <c r="D2401" s="150" t="n"/>
      <c r="E2401" s="151" t="n"/>
    </row>
    <row r="2402">
      <c r="A2402" s="149" t="n"/>
      <c r="B2402" s="150" t="n"/>
      <c r="C2402" s="87" t="inlineStr">
        <is>
          <t>ATO DECLARATÓRIO EXECUTIVO CODAC nº 52 de 28/07/2011</t>
        </is>
      </c>
      <c r="D2402" s="150" t="n"/>
      <c r="E2402" s="151" t="n"/>
    </row>
    <row r="2403">
      <c r="A2403" s="149" t="n"/>
      <c r="B2403" s="150" t="n"/>
      <c r="C2403" s="87" t="inlineStr">
        <is>
          <t>ATO DECLARATÓRIO EXECUTIVO CODAC nº 59 de 11/08/2011</t>
        </is>
      </c>
      <c r="D2403" s="150" t="n"/>
      <c r="E2403" s="151" t="n"/>
    </row>
    <row r="2404">
      <c r="A2404" s="149" t="n"/>
      <c r="B2404" s="150" t="n"/>
      <c r="C2404" s="87" t="inlineStr">
        <is>
          <t>ATO DECLARATÓRIO EXECUTIVO CODAC nº 17 de 21/03/2012</t>
        </is>
      </c>
      <c r="D2404" s="150" t="n"/>
      <c r="E2404" s="151" t="n"/>
    </row>
    <row r="2405">
      <c r="A2405" s="149" t="n"/>
      <c r="B2405" s="150" t="n"/>
      <c r="C2405" s="87" t="inlineStr">
        <is>
          <t>ATO DECLARATÓRIO EXECUTIVO CODAC nº 94 de 11/10/2012</t>
        </is>
      </c>
      <c r="D2405" s="150" t="n"/>
      <c r="E2405" s="151" t="n"/>
    </row>
    <row r="2406">
      <c r="A2406" s="149" t="n"/>
      <c r="B2406" s="150" t="n"/>
      <c r="C2406" s="87" t="inlineStr">
        <is>
          <t>ATO DECLARATÓRIO EXECUTIVO CODAC nº 30 de 09/04/2013</t>
        </is>
      </c>
      <c r="D2406" s="150" t="n"/>
      <c r="E2406" s="151" t="n"/>
    </row>
    <row r="2407">
      <c r="A2407" s="149" t="n"/>
      <c r="B2407" s="150" t="n"/>
      <c r="C2407" s="87" t="inlineStr">
        <is>
          <t>ATO DECLARATÓRIO EXECUTIVO CODAC nº 71 de 27/12/2013</t>
        </is>
      </c>
      <c r="D2407" s="150" t="n"/>
      <c r="E2407" s="151" t="n"/>
    </row>
    <row r="2408">
      <c r="A2408" s="149" t="n"/>
      <c r="B2408" s="150" t="n"/>
      <c r="C2408" s="87" t="inlineStr">
        <is>
          <t>ATO DECLARATÓRIO EXECUTIVO CODAC nº 4 de 18/02/2014</t>
        </is>
      </c>
      <c r="D2408" s="150" t="n"/>
      <c r="E2408" s="151" t="n"/>
    </row>
    <row r="2409">
      <c r="A2409" s="149" t="n"/>
      <c r="B2409" s="150" t="n"/>
      <c r="C2409" s="87" t="inlineStr">
        <is>
          <t>ATO DECLARATÓRIO EXECUTIVO CODAC nº 39 de 10/11/2014</t>
        </is>
      </c>
      <c r="D2409" s="150" t="n"/>
      <c r="E2409" s="151" t="n"/>
    </row>
    <row r="2410">
      <c r="A2410" s="149" t="n"/>
      <c r="B2410" s="150" t="n"/>
      <c r="C2410" s="87" t="inlineStr">
        <is>
          <t>ATO DECLARATÓRIO EXECUTIVO CODAC nº 1 de 08/01/2016</t>
        </is>
      </c>
      <c r="D2410" s="150" t="n"/>
      <c r="E2410" s="151" t="n"/>
    </row>
    <row r="2411">
      <c r="A2411" s="149" t="n"/>
      <c r="B2411" s="150" t="n"/>
      <c r="C2411" s="87" t="inlineStr">
        <is>
          <t>ATO DECLARATÓRIO EXECUTIVO CODAC nº 9 de 24/03/2016</t>
        </is>
      </c>
      <c r="D2411" s="150" t="n"/>
      <c r="E2411" s="151" t="n"/>
    </row>
    <row r="2412">
      <c r="A2412" s="149" t="n"/>
      <c r="B2412" s="150" t="n"/>
      <c r="C2412" s="87" t="inlineStr">
        <is>
          <t>ATO DECLARATÓRIO EXECUTIVO CODAC nº 12 de 12/05/2016</t>
        </is>
      </c>
      <c r="D2412" s="150" t="n"/>
      <c r="E2412" s="151" t="n"/>
    </row>
    <row r="2413" ht="15.75" customHeight="1" s="85" thickBot="1">
      <c r="A2413" s="152" t="n"/>
      <c r="B2413" s="153" t="n"/>
      <c r="C2413" s="88" t="inlineStr">
        <is>
          <t>ATO DECLARATÓRIO EXECUTIVO CODAC nº 24 de 13/09/2016</t>
        </is>
      </c>
      <c r="D2413" s="153" t="n"/>
      <c r="E2413" s="154" t="n"/>
    </row>
    <row r="2414">
      <c r="A2414" s="159" t="n">
        <v>7538</v>
      </c>
      <c r="B2414" s="160" t="inlineStr">
        <is>
          <t>II - Imposto Importação - Depósito Administrativo</t>
        </is>
      </c>
      <c r="C2414" s="93" t="inlineStr">
        <is>
          <t>ATO DECLARATÓRIO EXECUTIVO CORAT nº 54 de 18/04/2002</t>
        </is>
      </c>
      <c r="D2414" s="161" t="n">
        <v>36125</v>
      </c>
      <c r="E2414" s="162" t="n"/>
    </row>
    <row r="2415">
      <c r="A2415" s="149" t="n"/>
      <c r="B2415" s="150" t="n"/>
      <c r="C2415" s="93" t="inlineStr">
        <is>
          <t>ATO DECLARATÓRIO EXECUTIVO CORAT nº 65 de 05/08/2004</t>
        </is>
      </c>
      <c r="D2415" s="150" t="n"/>
      <c r="E2415" s="151" t="n"/>
    </row>
    <row r="2416">
      <c r="A2416" s="149" t="n"/>
      <c r="B2416" s="150" t="n"/>
      <c r="C2416" s="93" t="inlineStr">
        <is>
          <t>ATO DECLARATÓRIO EXECUTIVO CORAT nº 63 de 31/08/2006</t>
        </is>
      </c>
      <c r="D2416" s="150" t="n"/>
      <c r="E2416" s="151" t="n"/>
    </row>
    <row r="2417">
      <c r="A2417" s="149" t="n"/>
      <c r="B2417" s="150" t="n"/>
      <c r="C2417" s="93" t="inlineStr">
        <is>
          <t>ATO DECLARATÓRIO EXECUTIVO CODAC nº 67 de 11/09/2007</t>
        </is>
      </c>
      <c r="D2417" s="150" t="n"/>
      <c r="E2417" s="151" t="n"/>
    </row>
    <row r="2418">
      <c r="A2418" s="149" t="n"/>
      <c r="B2418" s="150" t="n"/>
      <c r="C2418" s="93" t="inlineStr">
        <is>
          <t>ATO DECLARATÓRIO EXECUTIVO CODAC nº 15 de 16/03/2009</t>
        </is>
      </c>
      <c r="D2418" s="150" t="n"/>
      <c r="E2418" s="151" t="n"/>
    </row>
    <row r="2419">
      <c r="A2419" s="149" t="n"/>
      <c r="B2419" s="150" t="n"/>
      <c r="C2419" s="93" t="inlineStr">
        <is>
          <t>ATO DECLARATÓRIO EXECUTIVO CODAC nº 74 de 13/08/2009</t>
        </is>
      </c>
      <c r="D2419" s="150" t="n"/>
      <c r="E2419" s="151" t="n"/>
    </row>
    <row r="2420">
      <c r="A2420" s="149" t="n"/>
      <c r="B2420" s="150" t="n"/>
      <c r="C2420" s="93" t="inlineStr">
        <is>
          <t>ATO DECLARATÓRIO EXECUTIVO CODAC nº 52 de 28/07/2011</t>
        </is>
      </c>
      <c r="D2420" s="150" t="n"/>
      <c r="E2420" s="151" t="n"/>
    </row>
    <row r="2421">
      <c r="A2421" s="149" t="n"/>
      <c r="B2421" s="150" t="n"/>
      <c r="C2421" s="93" t="inlineStr">
        <is>
          <t>ATO DECLARATÓRIO EXECUTIVO CODAC nº 59 de 11/08/2011</t>
        </is>
      </c>
      <c r="D2421" s="150" t="n"/>
      <c r="E2421" s="151" t="n"/>
    </row>
    <row r="2422">
      <c r="A2422" s="149" t="n"/>
      <c r="B2422" s="150" t="n"/>
      <c r="C2422" s="93" t="inlineStr">
        <is>
          <t>ATO DECLARATÓRIO EXECUTIVO CODAC nº 17 de 21/03/2012</t>
        </is>
      </c>
      <c r="D2422" s="150" t="n"/>
      <c r="E2422" s="151" t="n"/>
    </row>
    <row r="2423">
      <c r="A2423" s="149" t="n"/>
      <c r="B2423" s="150" t="n"/>
      <c r="C2423" s="93" t="inlineStr">
        <is>
          <t>ATO DECLARATÓRIO EXECUTIVO CODAC nº 94 de 11/10/2012</t>
        </is>
      </c>
      <c r="D2423" s="150" t="n"/>
      <c r="E2423" s="151" t="n"/>
    </row>
    <row r="2424">
      <c r="A2424" s="149" t="n"/>
      <c r="B2424" s="150" t="n"/>
      <c r="C2424" s="93" t="inlineStr">
        <is>
          <t>ATO DECLARATÓRIO EXECUTIVO CODAC nº 30 de 09/04/2013</t>
        </is>
      </c>
      <c r="D2424" s="150" t="n"/>
      <c r="E2424" s="151" t="n"/>
    </row>
    <row r="2425">
      <c r="A2425" s="149" t="n"/>
      <c r="B2425" s="150" t="n"/>
      <c r="C2425" s="93" t="inlineStr">
        <is>
          <t>ATO DECLARATÓRIO EXECUTIVO CODAC nº 71 de 27/12/2013</t>
        </is>
      </c>
      <c r="D2425" s="150" t="n"/>
      <c r="E2425" s="151" t="n"/>
    </row>
    <row r="2426">
      <c r="A2426" s="149" t="n"/>
      <c r="B2426" s="150" t="n"/>
      <c r="C2426" s="93" t="inlineStr">
        <is>
          <t>ATO DECLARATÓRIO EXECUTIVO CODAC nº 4 de 18/02/2014</t>
        </is>
      </c>
      <c r="D2426" s="150" t="n"/>
      <c r="E2426" s="151" t="n"/>
    </row>
    <row r="2427">
      <c r="A2427" s="149" t="n"/>
      <c r="B2427" s="150" t="n"/>
      <c r="C2427" s="93" t="inlineStr">
        <is>
          <t>ATO DECLARATÓRIO EXECUTIVO CODAC nº 39 de 10/11/2014</t>
        </is>
      </c>
      <c r="D2427" s="150" t="n"/>
      <c r="E2427" s="151" t="n"/>
    </row>
    <row r="2428">
      <c r="A2428" s="149" t="n"/>
      <c r="B2428" s="150" t="n"/>
      <c r="C2428" s="93" t="inlineStr">
        <is>
          <t>ATO DECLARATÓRIO EXECUTIVO CODAC nº 1 de 08/01/2016</t>
        </is>
      </c>
      <c r="D2428" s="150" t="n"/>
      <c r="E2428" s="151" t="n"/>
    </row>
    <row r="2429">
      <c r="A2429" s="149" t="n"/>
      <c r="B2429" s="150" t="n"/>
      <c r="C2429" s="93" t="inlineStr">
        <is>
          <t>ATO DECLARATÓRIO EXECUTIVO CODAC nº 9 de 24/03/2016</t>
        </is>
      </c>
      <c r="D2429" s="150" t="n"/>
      <c r="E2429" s="151" t="n"/>
    </row>
    <row r="2430">
      <c r="A2430" s="149" t="n"/>
      <c r="B2430" s="150" t="n"/>
      <c r="C2430" s="93" t="inlineStr">
        <is>
          <t>ATO DECLARATÓRIO EXECUTIVO CODAC nº 12 de 12/05/2016</t>
        </is>
      </c>
      <c r="D2430" s="150" t="n"/>
      <c r="E2430" s="151" t="n"/>
    </row>
    <row r="2431" ht="15.75" customHeight="1" s="85" thickBot="1">
      <c r="A2431" s="152" t="n"/>
      <c r="B2431" s="153" t="n"/>
      <c r="C2431" s="91" t="inlineStr">
        <is>
          <t>ATO DECLARATÓRIO EXECUTIVO CODAC nº 24 de 13/09/2016</t>
        </is>
      </c>
      <c r="D2431" s="153" t="n"/>
      <c r="E2431" s="154" t="n"/>
    </row>
    <row r="2432">
      <c r="A2432" s="155" t="n">
        <v>7540</v>
      </c>
      <c r="B2432" s="156" t="inlineStr">
        <is>
          <t>IPI - Outros Depósito Administrativo</t>
        </is>
      </c>
      <c r="C2432" s="87" t="inlineStr">
        <is>
          <t>ATO DECLARATÓRIO EXECUTIVO CORAT nº 54 de 18/04/2002</t>
        </is>
      </c>
      <c r="D2432" s="157" t="n">
        <v>36125</v>
      </c>
      <c r="E2432" s="158" t="n"/>
    </row>
    <row r="2433">
      <c r="A2433" s="149" t="n"/>
      <c r="B2433" s="150" t="n"/>
      <c r="C2433" s="87" t="inlineStr">
        <is>
          <t>ATO DECLARATÓRIO EXECUTIVO CORAT nº 65 de 05/08/2004</t>
        </is>
      </c>
      <c r="D2433" s="150" t="n"/>
      <c r="E2433" s="151" t="n"/>
    </row>
    <row r="2434">
      <c r="A2434" s="149" t="n"/>
      <c r="B2434" s="150" t="n"/>
      <c r="C2434" s="87" t="inlineStr">
        <is>
          <t>ATO DECLARATÓRIO EXECUTIVO CORAT nº 63 de 31/08/2006</t>
        </is>
      </c>
      <c r="D2434" s="150" t="n"/>
      <c r="E2434" s="151" t="n"/>
    </row>
    <row r="2435">
      <c r="A2435" s="149" t="n"/>
      <c r="B2435" s="150" t="n"/>
      <c r="C2435" s="87" t="inlineStr">
        <is>
          <t>ATO DECLARATÓRIO EXECUTIVO CODAC nº 67 de 11/09/2007</t>
        </is>
      </c>
      <c r="D2435" s="150" t="n"/>
      <c r="E2435" s="151" t="n"/>
    </row>
    <row r="2436">
      <c r="A2436" s="149" t="n"/>
      <c r="B2436" s="150" t="n"/>
      <c r="C2436" s="87" t="inlineStr">
        <is>
          <t>ATO DECLARATÓRIO EXECUTIVO CODAC nº 15 de 16/03/2009</t>
        </is>
      </c>
      <c r="D2436" s="150" t="n"/>
      <c r="E2436" s="151" t="n"/>
    </row>
    <row r="2437">
      <c r="A2437" s="149" t="n"/>
      <c r="B2437" s="150" t="n"/>
      <c r="C2437" s="87" t="inlineStr">
        <is>
          <t>ATO DECLARATÓRIO EXECUTIVO CODAC nº 74 de 13/08/2009</t>
        </is>
      </c>
      <c r="D2437" s="150" t="n"/>
      <c r="E2437" s="151" t="n"/>
    </row>
    <row r="2438">
      <c r="A2438" s="149" t="n"/>
      <c r="B2438" s="150" t="n"/>
      <c r="C2438" s="87" t="inlineStr">
        <is>
          <t>ATO DECLARATÓRIO EXECUTIVO CODAC nº 52 de 28/07/2011</t>
        </is>
      </c>
      <c r="D2438" s="150" t="n"/>
      <c r="E2438" s="151" t="n"/>
    </row>
    <row r="2439">
      <c r="A2439" s="149" t="n"/>
      <c r="B2439" s="150" t="n"/>
      <c r="C2439" s="87" t="inlineStr">
        <is>
          <t>ATO DECLARATÓRIO EXECUTIVO CODAC nº 59 de 11/08/2011</t>
        </is>
      </c>
      <c r="D2439" s="150" t="n"/>
      <c r="E2439" s="151" t="n"/>
    </row>
    <row r="2440">
      <c r="A2440" s="149" t="n"/>
      <c r="B2440" s="150" t="n"/>
      <c r="C2440" s="87" t="inlineStr">
        <is>
          <t>ATO DECLARATÓRIO EXECUTIVO CODAC nº 17 de 21/03/2012</t>
        </is>
      </c>
      <c r="D2440" s="150" t="n"/>
      <c r="E2440" s="151" t="n"/>
    </row>
    <row r="2441">
      <c r="A2441" s="149" t="n"/>
      <c r="B2441" s="150" t="n"/>
      <c r="C2441" s="87" t="inlineStr">
        <is>
          <t>ATO DECLARATÓRIO EXECUTIVO CODAC nº 94 de 11/10/2012</t>
        </is>
      </c>
      <c r="D2441" s="150" t="n"/>
      <c r="E2441" s="151" t="n"/>
    </row>
    <row r="2442">
      <c r="A2442" s="149" t="n"/>
      <c r="B2442" s="150" t="n"/>
      <c r="C2442" s="87" t="inlineStr">
        <is>
          <t>ATO DECLARATÓRIO EXECUTIVO CODAC nº 30 de 09/04/2013</t>
        </is>
      </c>
      <c r="D2442" s="150" t="n"/>
      <c r="E2442" s="151" t="n"/>
    </row>
    <row r="2443">
      <c r="A2443" s="149" t="n"/>
      <c r="B2443" s="150" t="n"/>
      <c r="C2443" s="87" t="inlineStr">
        <is>
          <t>ATO DECLARATÓRIO EXECUTIVO CODAC nº 71 de 27/12/2013</t>
        </is>
      </c>
      <c r="D2443" s="150" t="n"/>
      <c r="E2443" s="151" t="n"/>
    </row>
    <row r="2444">
      <c r="A2444" s="149" t="n"/>
      <c r="B2444" s="150" t="n"/>
      <c r="C2444" s="87" t="inlineStr">
        <is>
          <t>ATO DECLARATÓRIO EXECUTIVO CODAC nº 4 de 18/02/2014</t>
        </is>
      </c>
      <c r="D2444" s="150" t="n"/>
      <c r="E2444" s="151" t="n"/>
    </row>
    <row r="2445">
      <c r="A2445" s="149" t="n"/>
      <c r="B2445" s="150" t="n"/>
      <c r="C2445" s="87" t="inlineStr">
        <is>
          <t>ATO DECLARATÓRIO EXECUTIVO CODAC nº 39 de 10/11/2014</t>
        </is>
      </c>
      <c r="D2445" s="150" t="n"/>
      <c r="E2445" s="151" t="n"/>
    </row>
    <row r="2446">
      <c r="A2446" s="149" t="n"/>
      <c r="B2446" s="150" t="n"/>
      <c r="C2446" s="87" t="inlineStr">
        <is>
          <t>ATO DECLARATÓRIO EXECUTIVO CODAC nº 1 de 08/01/2016</t>
        </is>
      </c>
      <c r="D2446" s="150" t="n"/>
      <c r="E2446" s="151" t="n"/>
    </row>
    <row r="2447">
      <c r="A2447" s="149" t="n"/>
      <c r="B2447" s="150" t="n"/>
      <c r="C2447" s="87" t="inlineStr">
        <is>
          <t>ATO DECLARATÓRIO EXECUTIVO CODAC nº 9 de 24/03/2016</t>
        </is>
      </c>
      <c r="D2447" s="150" t="n"/>
      <c r="E2447" s="151" t="n"/>
    </row>
    <row r="2448">
      <c r="A2448" s="149" t="n"/>
      <c r="B2448" s="150" t="n"/>
      <c r="C2448" s="87" t="inlineStr">
        <is>
          <t>ATO DECLARATÓRIO EXECUTIVO CODAC nº 12 de 12/05/2016</t>
        </is>
      </c>
      <c r="D2448" s="150" t="n"/>
      <c r="E2448" s="151" t="n"/>
    </row>
    <row r="2449" ht="15.75" customHeight="1" s="85" thickBot="1">
      <c r="A2449" s="152" t="n"/>
      <c r="B2449" s="153" t="n"/>
      <c r="C2449" s="88" t="inlineStr">
        <is>
          <t>ATO DECLARATÓRIO EXECUTIVO CODAC nº 24 de 13/09/2016</t>
        </is>
      </c>
      <c r="D2449" s="153" t="n"/>
      <c r="E2449" s="154" t="n"/>
    </row>
    <row r="2450">
      <c r="A2450" s="159" t="n">
        <v>7553</v>
      </c>
      <c r="B2450" s="160" t="inlineStr">
        <is>
          <t>IPI - Vinculado Importação Depósito Administrativo</t>
        </is>
      </c>
      <c r="C2450" s="93" t="inlineStr">
        <is>
          <t>ATO DECLARATÓRIO EXECUTIVO CORAT nº 54 de 18/04/2002</t>
        </is>
      </c>
      <c r="D2450" s="161" t="n">
        <v>36125</v>
      </c>
      <c r="E2450" s="162" t="n"/>
    </row>
    <row r="2451">
      <c r="A2451" s="149" t="n"/>
      <c r="B2451" s="150" t="n"/>
      <c r="C2451" s="93" t="inlineStr">
        <is>
          <t>ATO DECLARATÓRIO EXECUTIVO CORAT nº 65 de 05/08/2004</t>
        </is>
      </c>
      <c r="D2451" s="150" t="n"/>
      <c r="E2451" s="151" t="n"/>
    </row>
    <row r="2452">
      <c r="A2452" s="149" t="n"/>
      <c r="B2452" s="150" t="n"/>
      <c r="C2452" s="93" t="inlineStr">
        <is>
          <t>ATO DECLARATÓRIO EXECUTIVO CORAT nº 63 de 31/08/2006</t>
        </is>
      </c>
      <c r="D2452" s="150" t="n"/>
      <c r="E2452" s="151" t="n"/>
    </row>
    <row r="2453">
      <c r="A2453" s="149" t="n"/>
      <c r="B2453" s="150" t="n"/>
      <c r="C2453" s="93" t="inlineStr">
        <is>
          <t>ATO DECLARATÓRIO EXECUTIVO CODAC nº 67 de 11/09/2007</t>
        </is>
      </c>
      <c r="D2453" s="150" t="n"/>
      <c r="E2453" s="151" t="n"/>
    </row>
    <row r="2454">
      <c r="A2454" s="149" t="n"/>
      <c r="B2454" s="150" t="n"/>
      <c r="C2454" s="93" t="inlineStr">
        <is>
          <t>ATO DECLARATÓRIO EXECUTIVO CODAC nº 15 de 16/03/2009</t>
        </is>
      </c>
      <c r="D2454" s="150" t="n"/>
      <c r="E2454" s="151" t="n"/>
    </row>
    <row r="2455">
      <c r="A2455" s="149" t="n"/>
      <c r="B2455" s="150" t="n"/>
      <c r="C2455" s="93" t="inlineStr">
        <is>
          <t>ATO DECLARATÓRIO EXECUTIVO CODAC nº 74 de 13/08/2009</t>
        </is>
      </c>
      <c r="D2455" s="150" t="n"/>
      <c r="E2455" s="151" t="n"/>
    </row>
    <row r="2456">
      <c r="A2456" s="149" t="n"/>
      <c r="B2456" s="150" t="n"/>
      <c r="C2456" s="93" t="inlineStr">
        <is>
          <t>ATO DECLARATÓRIO EXECUTIVO CODAC nº 52 de 28/07/2011</t>
        </is>
      </c>
      <c r="D2456" s="150" t="n"/>
      <c r="E2456" s="151" t="n"/>
    </row>
    <row r="2457">
      <c r="A2457" s="149" t="n"/>
      <c r="B2457" s="150" t="n"/>
      <c r="C2457" s="93" t="inlineStr">
        <is>
          <t>ATO DECLARATÓRIO EXECUTIVO CODAC nº 59 de 11/08/2011</t>
        </is>
      </c>
      <c r="D2457" s="150" t="n"/>
      <c r="E2457" s="151" t="n"/>
    </row>
    <row r="2458">
      <c r="A2458" s="149" t="n"/>
      <c r="B2458" s="150" t="n"/>
      <c r="C2458" s="93" t="inlineStr">
        <is>
          <t>ATO DECLARATÓRIO EXECUTIVO CODAC nº 17 de 21/03/2012</t>
        </is>
      </c>
      <c r="D2458" s="150" t="n"/>
      <c r="E2458" s="151" t="n"/>
    </row>
    <row r="2459">
      <c r="A2459" s="149" t="n"/>
      <c r="B2459" s="150" t="n"/>
      <c r="C2459" s="93" t="inlineStr">
        <is>
          <t>ATO DECLARATÓRIO EXECUTIVO CODAC nº 94 de 11/10/2012</t>
        </is>
      </c>
      <c r="D2459" s="150" t="n"/>
      <c r="E2459" s="151" t="n"/>
    </row>
    <row r="2460">
      <c r="A2460" s="149" t="n"/>
      <c r="B2460" s="150" t="n"/>
      <c r="C2460" s="93" t="inlineStr">
        <is>
          <t>ATO DECLARATÓRIO EXECUTIVO CODAC nº 30 de 09/04/2013</t>
        </is>
      </c>
      <c r="D2460" s="150" t="n"/>
      <c r="E2460" s="151" t="n"/>
    </row>
    <row r="2461">
      <c r="A2461" s="149" t="n"/>
      <c r="B2461" s="150" t="n"/>
      <c r="C2461" s="93" t="inlineStr">
        <is>
          <t>ATO DECLARATÓRIO EXECUTIVO CODAC nº 71 de 27/12/2013</t>
        </is>
      </c>
      <c r="D2461" s="150" t="n"/>
      <c r="E2461" s="151" t="n"/>
    </row>
    <row r="2462">
      <c r="A2462" s="149" t="n"/>
      <c r="B2462" s="150" t="n"/>
      <c r="C2462" s="93" t="inlineStr">
        <is>
          <t>ATO DECLARATÓRIO EXECUTIVO CODAC nº 4 de 18/02/2014</t>
        </is>
      </c>
      <c r="D2462" s="150" t="n"/>
      <c r="E2462" s="151" t="n"/>
    </row>
    <row r="2463">
      <c r="A2463" s="149" t="n"/>
      <c r="B2463" s="150" t="n"/>
      <c r="C2463" s="93" t="inlineStr">
        <is>
          <t>ATO DECLARATÓRIO EXECUTIVO CODAC nº 39 de 10/11/2014</t>
        </is>
      </c>
      <c r="D2463" s="150" t="n"/>
      <c r="E2463" s="151" t="n"/>
    </row>
    <row r="2464">
      <c r="A2464" s="149" t="n"/>
      <c r="B2464" s="150" t="n"/>
      <c r="C2464" s="93" t="inlineStr">
        <is>
          <t>ATO DECLARATÓRIO EXECUTIVO CODAC nº 1 de 08/01/2016</t>
        </is>
      </c>
      <c r="D2464" s="150" t="n"/>
      <c r="E2464" s="151" t="n"/>
    </row>
    <row r="2465">
      <c r="A2465" s="149" t="n"/>
      <c r="B2465" s="150" t="n"/>
      <c r="C2465" s="93" t="inlineStr">
        <is>
          <t>ATO DECLARATÓRIO EXECUTIVO CODAC nº 9 de 24/03/2016</t>
        </is>
      </c>
      <c r="D2465" s="150" t="n"/>
      <c r="E2465" s="151" t="n"/>
    </row>
    <row r="2466">
      <c r="A2466" s="149" t="n"/>
      <c r="B2466" s="150" t="n"/>
      <c r="C2466" s="93" t="inlineStr">
        <is>
          <t>ATO DECLARATÓRIO EXECUTIVO CODAC nº 12 de 12/05/2016</t>
        </is>
      </c>
      <c r="D2466" s="150" t="n"/>
      <c r="E2466" s="151" t="n"/>
    </row>
    <row r="2467" ht="15.75" customHeight="1" s="85" thickBot="1">
      <c r="A2467" s="152" t="n"/>
      <c r="B2467" s="153" t="n"/>
      <c r="C2467" s="91" t="inlineStr">
        <is>
          <t>ATO DECLARATÓRIO EXECUTIVO CODAC nº 24 de 13/09/2016</t>
        </is>
      </c>
      <c r="D2467" s="153" t="n"/>
      <c r="E2467" s="154" t="n"/>
    </row>
    <row r="2468">
      <c r="A2468" s="155" t="n">
        <v>7566</v>
      </c>
      <c r="B2468" s="156" t="inlineStr">
        <is>
          <t>IRPF - Depósito Administrativo</t>
        </is>
      </c>
      <c r="C2468" s="87" t="inlineStr">
        <is>
          <t>ATO DECLARATÓRIO EXECUTIVO CORAT nº 54 de 18/04/2002</t>
        </is>
      </c>
      <c r="D2468" s="157" t="n">
        <v>36125</v>
      </c>
      <c r="E2468" s="158" t="n"/>
    </row>
    <row r="2469">
      <c r="A2469" s="149" t="n"/>
      <c r="B2469" s="150" t="n"/>
      <c r="C2469" s="87" t="inlineStr">
        <is>
          <t>ATO DECLARATÓRIO EXECUTIVO CORAT nº 65 de 05/08/2004</t>
        </is>
      </c>
      <c r="D2469" s="150" t="n"/>
      <c r="E2469" s="151" t="n"/>
    </row>
    <row r="2470">
      <c r="A2470" s="149" t="n"/>
      <c r="B2470" s="150" t="n"/>
      <c r="C2470" s="87" t="inlineStr">
        <is>
          <t>ATO DECLARATÓRIO EXECUTIVO CORAT nº 63 de 31/08/2006</t>
        </is>
      </c>
      <c r="D2470" s="150" t="n"/>
      <c r="E2470" s="151" t="n"/>
    </row>
    <row r="2471">
      <c r="A2471" s="149" t="n"/>
      <c r="B2471" s="150" t="n"/>
      <c r="C2471" s="87" t="inlineStr">
        <is>
          <t>ATO DECLARATÓRIO EXECUTIVO CODAC nº 67 de 11/09/2007</t>
        </is>
      </c>
      <c r="D2471" s="150" t="n"/>
      <c r="E2471" s="151" t="n"/>
    </row>
    <row r="2472">
      <c r="A2472" s="149" t="n"/>
      <c r="B2472" s="150" t="n"/>
      <c r="C2472" s="87" t="inlineStr">
        <is>
          <t>ATO DECLARATÓRIO EXECUTIVO CODAC nº 15 de 16/03/2009</t>
        </is>
      </c>
      <c r="D2472" s="150" t="n"/>
      <c r="E2472" s="151" t="n"/>
    </row>
    <row r="2473">
      <c r="A2473" s="149" t="n"/>
      <c r="B2473" s="150" t="n"/>
      <c r="C2473" s="87" t="inlineStr">
        <is>
          <t>ATO DECLARATÓRIO EXECUTIVO CODAC nº 74 de 13/08/2009</t>
        </is>
      </c>
      <c r="D2473" s="150" t="n"/>
      <c r="E2473" s="151" t="n"/>
    </row>
    <row r="2474">
      <c r="A2474" s="149" t="n"/>
      <c r="B2474" s="150" t="n"/>
      <c r="C2474" s="87" t="inlineStr">
        <is>
          <t>ATO DECLARATÓRIO EXECUTIVO CODAC nº 52 de 28/07/2011</t>
        </is>
      </c>
      <c r="D2474" s="150" t="n"/>
      <c r="E2474" s="151" t="n"/>
    </row>
    <row r="2475">
      <c r="A2475" s="149" t="n"/>
      <c r="B2475" s="150" t="n"/>
      <c r="C2475" s="87" t="inlineStr">
        <is>
          <t>ATO DECLARATÓRIO EXECUTIVO CODAC nº 59 de 11/08/2011</t>
        </is>
      </c>
      <c r="D2475" s="150" t="n"/>
      <c r="E2475" s="151" t="n"/>
    </row>
    <row r="2476">
      <c r="A2476" s="149" t="n"/>
      <c r="B2476" s="150" t="n"/>
      <c r="C2476" s="87" t="inlineStr">
        <is>
          <t>ATO DECLARATÓRIO EXECUTIVO CODAC nº 17 de 21/03/2012</t>
        </is>
      </c>
      <c r="D2476" s="150" t="n"/>
      <c r="E2476" s="151" t="n"/>
    </row>
    <row r="2477">
      <c r="A2477" s="149" t="n"/>
      <c r="B2477" s="150" t="n"/>
      <c r="C2477" s="87" t="inlineStr">
        <is>
          <t>ATO DECLARATÓRIO EXECUTIVO CODAC nº 94 de 11/10/2012</t>
        </is>
      </c>
      <c r="D2477" s="150" t="n"/>
      <c r="E2477" s="151" t="n"/>
    </row>
    <row r="2478">
      <c r="A2478" s="149" t="n"/>
      <c r="B2478" s="150" t="n"/>
      <c r="C2478" s="87" t="inlineStr">
        <is>
          <t>ATO DECLARATÓRIO EXECUTIVO CODAC nº 30 de 09/04/2013</t>
        </is>
      </c>
      <c r="D2478" s="150" t="n"/>
      <c r="E2478" s="151" t="n"/>
    </row>
    <row r="2479">
      <c r="A2479" s="149" t="n"/>
      <c r="B2479" s="150" t="n"/>
      <c r="C2479" s="87" t="inlineStr">
        <is>
          <t>ATO DECLARATÓRIO EXECUTIVO CODAC nº 71 de 27/12/2013</t>
        </is>
      </c>
      <c r="D2479" s="150" t="n"/>
      <c r="E2479" s="151" t="n"/>
    </row>
    <row r="2480">
      <c r="A2480" s="149" t="n"/>
      <c r="B2480" s="150" t="n"/>
      <c r="C2480" s="87" t="inlineStr">
        <is>
          <t>ATO DECLARATÓRIO EXECUTIVO CODAC nº 4 de 18/02/2014</t>
        </is>
      </c>
      <c r="D2480" s="150" t="n"/>
      <c r="E2480" s="151" t="n"/>
    </row>
    <row r="2481">
      <c r="A2481" s="149" t="n"/>
      <c r="B2481" s="150" t="n"/>
      <c r="C2481" s="87" t="inlineStr">
        <is>
          <t>ATO DECLARATÓRIO EXECUTIVO CODAC nº 39 de 10/11/2014</t>
        </is>
      </c>
      <c r="D2481" s="150" t="n"/>
      <c r="E2481" s="151" t="n"/>
    </row>
    <row r="2482">
      <c r="A2482" s="149" t="n"/>
      <c r="B2482" s="150" t="n"/>
      <c r="C2482" s="87" t="inlineStr">
        <is>
          <t>ATO DECLARATÓRIO EXECUTIVO CODAC nº 1 de 08/01/2016</t>
        </is>
      </c>
      <c r="D2482" s="150" t="n"/>
      <c r="E2482" s="151" t="n"/>
    </row>
    <row r="2483">
      <c r="A2483" s="149" t="n"/>
      <c r="B2483" s="150" t="n"/>
      <c r="C2483" s="87" t="inlineStr">
        <is>
          <t>ATO DECLARATÓRIO EXECUTIVO CODAC nº 9 de 24/03/2016</t>
        </is>
      </c>
      <c r="D2483" s="150" t="n"/>
      <c r="E2483" s="151" t="n"/>
    </row>
    <row r="2484">
      <c r="A2484" s="149" t="n"/>
      <c r="B2484" s="150" t="n"/>
      <c r="C2484" s="87" t="inlineStr">
        <is>
          <t>ATO DECLARATÓRIO EXECUTIVO CODAC nº 12 de 12/05/2016</t>
        </is>
      </c>
      <c r="D2484" s="150" t="n"/>
      <c r="E2484" s="151" t="n"/>
    </row>
    <row r="2485" ht="15.75" customHeight="1" s="85" thickBot="1">
      <c r="A2485" s="152" t="n"/>
      <c r="B2485" s="153" t="n"/>
      <c r="C2485" s="88" t="inlineStr">
        <is>
          <t>ATO DECLARATÓRIO EXECUTIVO CODAC nº 24 de 13/09/2016</t>
        </is>
      </c>
      <c r="D2485" s="153" t="n"/>
      <c r="E2485" s="154" t="n"/>
    </row>
    <row r="2486">
      <c r="A2486" s="159" t="n">
        <v>7581</v>
      </c>
      <c r="B2486" s="160" t="inlineStr">
        <is>
          <t>IRPJ - Depósito Administrativo</t>
        </is>
      </c>
      <c r="C2486" s="93" t="inlineStr">
        <is>
          <t>ATO DECLARATÓRIO EXECUTIVO CORAT nº 54 de 18/04/2002</t>
        </is>
      </c>
      <c r="D2486" s="161" t="n">
        <v>36125</v>
      </c>
      <c r="E2486" s="162" t="n"/>
    </row>
    <row r="2487">
      <c r="A2487" s="149" t="n"/>
      <c r="B2487" s="150" t="n"/>
      <c r="C2487" s="93" t="inlineStr">
        <is>
          <t>ATO DECLARATÓRIO EXECUTIVO CORAT nº 65 de 05/08/2004</t>
        </is>
      </c>
      <c r="D2487" s="150" t="n"/>
      <c r="E2487" s="151" t="n"/>
    </row>
    <row r="2488">
      <c r="A2488" s="149" t="n"/>
      <c r="B2488" s="150" t="n"/>
      <c r="C2488" s="93" t="inlineStr">
        <is>
          <t>ATO DECLARATÓRIO EXECUTIVO CORAT nº 63 de 31/08/2006</t>
        </is>
      </c>
      <c r="D2488" s="150" t="n"/>
      <c r="E2488" s="151" t="n"/>
    </row>
    <row r="2489">
      <c r="A2489" s="149" t="n"/>
      <c r="B2489" s="150" t="n"/>
      <c r="C2489" s="93" t="inlineStr">
        <is>
          <t>ATO DECLARATÓRIO EXECUTIVO CODAC nº 67 de 11/09/2007</t>
        </is>
      </c>
      <c r="D2489" s="150" t="n"/>
      <c r="E2489" s="151" t="n"/>
    </row>
    <row r="2490">
      <c r="A2490" s="149" t="n"/>
      <c r="B2490" s="150" t="n"/>
      <c r="C2490" s="93" t="inlineStr">
        <is>
          <t>ATO DECLARATÓRIO EXECUTIVO CODAC nº 15 de 16/03/2009</t>
        </is>
      </c>
      <c r="D2490" s="150" t="n"/>
      <c r="E2490" s="151" t="n"/>
    </row>
    <row r="2491">
      <c r="A2491" s="149" t="n"/>
      <c r="B2491" s="150" t="n"/>
      <c r="C2491" s="93" t="inlineStr">
        <is>
          <t>ATO DECLARATÓRIO EXECUTIVO CODAC nº 74 de 13/08/2009</t>
        </is>
      </c>
      <c r="D2491" s="150" t="n"/>
      <c r="E2491" s="151" t="n"/>
    </row>
    <row r="2492">
      <c r="A2492" s="149" t="n"/>
      <c r="B2492" s="150" t="n"/>
      <c r="C2492" s="93" t="inlineStr">
        <is>
          <t>ATO DECLARATÓRIO EXECUTIVO CODAC nº 52 de 28/07/2011</t>
        </is>
      </c>
      <c r="D2492" s="150" t="n"/>
      <c r="E2492" s="151" t="n"/>
    </row>
    <row r="2493">
      <c r="A2493" s="149" t="n"/>
      <c r="B2493" s="150" t="n"/>
      <c r="C2493" s="93" t="inlineStr">
        <is>
          <t>ATO DECLARATÓRIO EXECUTIVO CODAC nº 59 de 11/08/2011</t>
        </is>
      </c>
      <c r="D2493" s="150" t="n"/>
      <c r="E2493" s="151" t="n"/>
    </row>
    <row r="2494">
      <c r="A2494" s="149" t="n"/>
      <c r="B2494" s="150" t="n"/>
      <c r="C2494" s="93" t="inlineStr">
        <is>
          <t>ATO DECLARATÓRIO EXECUTIVO CODAC nº 17 de 21/03/2012</t>
        </is>
      </c>
      <c r="D2494" s="150" t="n"/>
      <c r="E2494" s="151" t="n"/>
    </row>
    <row r="2495">
      <c r="A2495" s="149" t="n"/>
      <c r="B2495" s="150" t="n"/>
      <c r="C2495" s="93" t="inlineStr">
        <is>
          <t>ATO DECLARATÓRIO EXECUTIVO CODAC nº 94 de 11/10/2012</t>
        </is>
      </c>
      <c r="D2495" s="150" t="n"/>
      <c r="E2495" s="151" t="n"/>
    </row>
    <row r="2496">
      <c r="A2496" s="149" t="n"/>
      <c r="B2496" s="150" t="n"/>
      <c r="C2496" s="93" t="inlineStr">
        <is>
          <t>ATO DECLARATÓRIO EXECUTIVO CODAC nº 30 de 09/04/2013</t>
        </is>
      </c>
      <c r="D2496" s="150" t="n"/>
      <c r="E2496" s="151" t="n"/>
    </row>
    <row r="2497">
      <c r="A2497" s="149" t="n"/>
      <c r="B2497" s="150" t="n"/>
      <c r="C2497" s="93" t="inlineStr">
        <is>
          <t>ATO DECLARATÓRIO EXECUTIVO CODAC nº 71 de 27/12/2013</t>
        </is>
      </c>
      <c r="D2497" s="150" t="n"/>
      <c r="E2497" s="151" t="n"/>
    </row>
    <row r="2498">
      <c r="A2498" s="149" t="n"/>
      <c r="B2498" s="150" t="n"/>
      <c r="C2498" s="93" t="inlineStr">
        <is>
          <t>ATO DECLARATÓRIO EXECUTIVO CODAC nº 4 de 18/02/2014</t>
        </is>
      </c>
      <c r="D2498" s="150" t="n"/>
      <c r="E2498" s="151" t="n"/>
    </row>
    <row r="2499">
      <c r="A2499" s="149" t="n"/>
      <c r="B2499" s="150" t="n"/>
      <c r="C2499" s="93" t="inlineStr">
        <is>
          <t>ATO DECLARATÓRIO EXECUTIVO CODAC nº 39 de 10/11/2014</t>
        </is>
      </c>
      <c r="D2499" s="150" t="n"/>
      <c r="E2499" s="151" t="n"/>
    </row>
    <row r="2500">
      <c r="A2500" s="149" t="n"/>
      <c r="B2500" s="150" t="n"/>
      <c r="C2500" s="93" t="inlineStr">
        <is>
          <t>ATO DECLARATÓRIO EXECUTIVO CODAC nº 1 de 08/01/2016</t>
        </is>
      </c>
      <c r="D2500" s="150" t="n"/>
      <c r="E2500" s="151" t="n"/>
    </row>
    <row r="2501">
      <c r="A2501" s="149" t="n"/>
      <c r="B2501" s="150" t="n"/>
      <c r="C2501" s="93" t="inlineStr">
        <is>
          <t>ATO DECLARATÓRIO EXECUTIVO CODAC nº 9 de 24/03/2016</t>
        </is>
      </c>
      <c r="D2501" s="150" t="n"/>
      <c r="E2501" s="151" t="n"/>
    </row>
    <row r="2502">
      <c r="A2502" s="149" t="n"/>
      <c r="B2502" s="150" t="n"/>
      <c r="C2502" s="93" t="inlineStr">
        <is>
          <t>ATO DECLARATÓRIO EXECUTIVO CODAC nº 12 de 12/05/2016</t>
        </is>
      </c>
      <c r="D2502" s="150" t="n"/>
      <c r="E2502" s="151" t="n"/>
    </row>
    <row r="2503" ht="15.75" customHeight="1" s="85" thickBot="1">
      <c r="A2503" s="152" t="n"/>
      <c r="B2503" s="153" t="n"/>
      <c r="C2503" s="91" t="inlineStr">
        <is>
          <t>ATO DECLARATÓRIO EXECUTIVO CODAC nº 24 de 13/09/2016</t>
        </is>
      </c>
      <c r="D2503" s="153" t="n"/>
      <c r="E2503" s="154" t="n"/>
    </row>
    <row r="2504">
      <c r="A2504" s="155" t="n">
        <v>7594</v>
      </c>
      <c r="B2504" s="156" t="inlineStr">
        <is>
          <t>IRRF - Depósito Administrativo</t>
        </is>
      </c>
      <c r="C2504" s="87" t="inlineStr">
        <is>
          <t>ATO DECLARATÓRIO EXECUTIVO CORAT nº 54 de 18/04/2002</t>
        </is>
      </c>
      <c r="D2504" s="157" t="n">
        <v>36125</v>
      </c>
      <c r="E2504" s="158" t="n"/>
    </row>
    <row r="2505">
      <c r="A2505" s="149" t="n"/>
      <c r="B2505" s="150" t="n"/>
      <c r="C2505" s="87" t="inlineStr">
        <is>
          <t>ATO DECLARATÓRIO EXECUTIVO CORAT nº 65 de 05/08/2004</t>
        </is>
      </c>
      <c r="D2505" s="150" t="n"/>
      <c r="E2505" s="151" t="n"/>
    </row>
    <row r="2506">
      <c r="A2506" s="149" t="n"/>
      <c r="B2506" s="150" t="n"/>
      <c r="C2506" s="87" t="inlineStr">
        <is>
          <t>ATO DECLARATÓRIO EXECUTIVO CORAT nº 63 de 31/08/2006</t>
        </is>
      </c>
      <c r="D2506" s="150" t="n"/>
      <c r="E2506" s="151" t="n"/>
    </row>
    <row r="2507">
      <c r="A2507" s="149" t="n"/>
      <c r="B2507" s="150" t="n"/>
      <c r="C2507" s="87" t="inlineStr">
        <is>
          <t>ATO DECLARATÓRIO EXECUTIVO CODAC nº 67 de 11/09/2007</t>
        </is>
      </c>
      <c r="D2507" s="150" t="n"/>
      <c r="E2507" s="151" t="n"/>
    </row>
    <row r="2508">
      <c r="A2508" s="149" t="n"/>
      <c r="B2508" s="150" t="n"/>
      <c r="C2508" s="87" t="inlineStr">
        <is>
          <t>ATO DECLARATÓRIO EXECUTIVO CODAC nº 15 de 16/03/2009</t>
        </is>
      </c>
      <c r="D2508" s="150" t="n"/>
      <c r="E2508" s="151" t="n"/>
    </row>
    <row r="2509">
      <c r="A2509" s="149" t="n"/>
      <c r="B2509" s="150" t="n"/>
      <c r="C2509" s="87" t="inlineStr">
        <is>
          <t>ATO DECLARATÓRIO EXECUTIVO CODAC nº 74 de 13/08/2009</t>
        </is>
      </c>
      <c r="D2509" s="150" t="n"/>
      <c r="E2509" s="151" t="n"/>
    </row>
    <row r="2510">
      <c r="A2510" s="149" t="n"/>
      <c r="B2510" s="150" t="n"/>
      <c r="C2510" s="87" t="inlineStr">
        <is>
          <t>ATO DECLARATÓRIO EXECUTIVO CODAC nº 52 de 28/07/2011</t>
        </is>
      </c>
      <c r="D2510" s="150" t="n"/>
      <c r="E2510" s="151" t="n"/>
    </row>
    <row r="2511">
      <c r="A2511" s="149" t="n"/>
      <c r="B2511" s="150" t="n"/>
      <c r="C2511" s="87" t="inlineStr">
        <is>
          <t>ATO DECLARATÓRIO EXECUTIVO CODAC nº 59 de 11/08/2011</t>
        </is>
      </c>
      <c r="D2511" s="150" t="n"/>
      <c r="E2511" s="151" t="n"/>
    </row>
    <row r="2512">
      <c r="A2512" s="149" t="n"/>
      <c r="B2512" s="150" t="n"/>
      <c r="C2512" s="87" t="inlineStr">
        <is>
          <t>ATO DECLARATÓRIO EXECUTIVO CODAC nº 17 de 21/03/2012</t>
        </is>
      </c>
      <c r="D2512" s="150" t="n"/>
      <c r="E2512" s="151" t="n"/>
    </row>
    <row r="2513">
      <c r="A2513" s="149" t="n"/>
      <c r="B2513" s="150" t="n"/>
      <c r="C2513" s="87" t="inlineStr">
        <is>
          <t>ATO DECLARATÓRIO EXECUTIVO CODAC nº 94 de 11/10/2012</t>
        </is>
      </c>
      <c r="D2513" s="150" t="n"/>
      <c r="E2513" s="151" t="n"/>
    </row>
    <row r="2514">
      <c r="A2514" s="149" t="n"/>
      <c r="B2514" s="150" t="n"/>
      <c r="C2514" s="87" t="inlineStr">
        <is>
          <t>ATO DECLARATÓRIO EXECUTIVO CODAC nº 30 de 09/04/2013</t>
        </is>
      </c>
      <c r="D2514" s="150" t="n"/>
      <c r="E2514" s="151" t="n"/>
    </row>
    <row r="2515">
      <c r="A2515" s="149" t="n"/>
      <c r="B2515" s="150" t="n"/>
      <c r="C2515" s="87" t="inlineStr">
        <is>
          <t>ATO DECLARATÓRIO EXECUTIVO CODAC nº 71 de 27/12/2013</t>
        </is>
      </c>
      <c r="D2515" s="150" t="n"/>
      <c r="E2515" s="151" t="n"/>
    </row>
    <row r="2516">
      <c r="A2516" s="149" t="n"/>
      <c r="B2516" s="150" t="n"/>
      <c r="C2516" s="87" t="inlineStr">
        <is>
          <t>ATO DECLARATÓRIO EXECUTIVO CODAC nº 4 de 18/02/2014</t>
        </is>
      </c>
      <c r="D2516" s="150" t="n"/>
      <c r="E2516" s="151" t="n"/>
    </row>
    <row r="2517">
      <c r="A2517" s="149" t="n"/>
      <c r="B2517" s="150" t="n"/>
      <c r="C2517" s="87" t="inlineStr">
        <is>
          <t>ATO DECLARATÓRIO EXECUTIVO CODAC nº 39 de 10/11/2014</t>
        </is>
      </c>
      <c r="D2517" s="150" t="n"/>
      <c r="E2517" s="151" t="n"/>
    </row>
    <row r="2518">
      <c r="A2518" s="149" t="n"/>
      <c r="B2518" s="150" t="n"/>
      <c r="C2518" s="87" t="inlineStr">
        <is>
          <t>ATO DECLARATÓRIO EXECUTIVO CODAC nº 1 de 08/01/2016</t>
        </is>
      </c>
      <c r="D2518" s="150" t="n"/>
      <c r="E2518" s="151" t="n"/>
    </row>
    <row r="2519">
      <c r="A2519" s="149" t="n"/>
      <c r="B2519" s="150" t="n"/>
      <c r="C2519" s="87" t="inlineStr">
        <is>
          <t>ATO DECLARATÓRIO EXECUTIVO CODAC nº 9 de 24/03/2016</t>
        </is>
      </c>
      <c r="D2519" s="150" t="n"/>
      <c r="E2519" s="151" t="n"/>
    </row>
    <row r="2520">
      <c r="A2520" s="149" t="n"/>
      <c r="B2520" s="150" t="n"/>
      <c r="C2520" s="87" t="inlineStr">
        <is>
          <t>ATO DECLARATÓRIO EXECUTIVO CODAC nº 12 de 12/05/2016</t>
        </is>
      </c>
      <c r="D2520" s="150" t="n"/>
      <c r="E2520" s="151" t="n"/>
    </row>
    <row r="2521" ht="15.75" customHeight="1" s="85" thickBot="1">
      <c r="A2521" s="152" t="n"/>
      <c r="B2521" s="153" t="n"/>
      <c r="C2521" s="88" t="inlineStr">
        <is>
          <t>ATO DECLARATÓRIO EXECUTIVO CODAC nº 24 de 13/09/2016</t>
        </is>
      </c>
      <c r="D2521" s="153" t="n"/>
      <c r="E2521" s="154" t="n"/>
    </row>
    <row r="2522" ht="15.75" customHeight="1" s="85" thickBot="1">
      <c r="A2522" s="113" t="n">
        <v>7606</v>
      </c>
      <c r="B2522" s="90" t="inlineStr">
        <is>
          <t>IPI - Simples</t>
        </is>
      </c>
      <c r="C2522" s="90" t="n"/>
      <c r="D2522" s="92" t="n">
        <v>35431</v>
      </c>
      <c r="E2522" s="98" t="n"/>
    </row>
    <row r="2523" ht="43.5" customHeight="1" s="85" thickBot="1">
      <c r="A2523" s="105" t="n">
        <v>7616</v>
      </c>
      <c r="B2523" s="95" t="inlineStr">
        <is>
          <t>Receita Dívida Ativa - Empréstimo Compulsório Principal</t>
        </is>
      </c>
      <c r="C2523" s="95" t="n"/>
      <c r="D2523" s="96" t="n">
        <v>367</v>
      </c>
      <c r="E2523" s="99" t="n"/>
    </row>
    <row r="2524">
      <c r="A2524" s="159" t="n">
        <v>7619</v>
      </c>
      <c r="B2524" s="160" t="inlineStr">
        <is>
          <t>IOF - Depósito Administrativo</t>
        </is>
      </c>
      <c r="C2524" s="93" t="inlineStr">
        <is>
          <t>ATO DECLARATÓRIO EXECUTIVO CORAT nº 54 de 18/04/2002</t>
        </is>
      </c>
      <c r="D2524" s="161" t="n">
        <v>36125</v>
      </c>
      <c r="E2524" s="162" t="n"/>
    </row>
    <row r="2525">
      <c r="A2525" s="149" t="n"/>
      <c r="B2525" s="150" t="n"/>
      <c r="C2525" s="93" t="inlineStr">
        <is>
          <t>ATO DECLARATÓRIO EXECUTIVO CORAT nº 65 de 05/08/2004</t>
        </is>
      </c>
      <c r="D2525" s="150" t="n"/>
      <c r="E2525" s="151" t="n"/>
    </row>
    <row r="2526">
      <c r="A2526" s="149" t="n"/>
      <c r="B2526" s="150" t="n"/>
      <c r="C2526" s="93" t="inlineStr">
        <is>
          <t>ATO DECLARATÓRIO EXECUTIVO CORAT nº 63 de 31/08/2006</t>
        </is>
      </c>
      <c r="D2526" s="150" t="n"/>
      <c r="E2526" s="151" t="n"/>
    </row>
    <row r="2527">
      <c r="A2527" s="149" t="n"/>
      <c r="B2527" s="150" t="n"/>
      <c r="C2527" s="93" t="inlineStr">
        <is>
          <t>ATO DECLARATÓRIO EXECUTIVO CODAC nº 67 de 11/09/2007</t>
        </is>
      </c>
      <c r="D2527" s="150" t="n"/>
      <c r="E2527" s="151" t="n"/>
    </row>
    <row r="2528">
      <c r="A2528" s="149" t="n"/>
      <c r="B2528" s="150" t="n"/>
      <c r="C2528" s="93" t="inlineStr">
        <is>
          <t>ATO DECLARATÓRIO EXECUTIVO CODAC nº 15 de 16/03/2009</t>
        </is>
      </c>
      <c r="D2528" s="150" t="n"/>
      <c r="E2528" s="151" t="n"/>
    </row>
    <row r="2529">
      <c r="A2529" s="149" t="n"/>
      <c r="B2529" s="150" t="n"/>
      <c r="C2529" s="93" t="inlineStr">
        <is>
          <t>ATO DECLARATÓRIO EXECUTIVO CODAC nº 74 de 13/08/2009</t>
        </is>
      </c>
      <c r="D2529" s="150" t="n"/>
      <c r="E2529" s="151" t="n"/>
    </row>
    <row r="2530">
      <c r="A2530" s="149" t="n"/>
      <c r="B2530" s="150" t="n"/>
      <c r="C2530" s="93" t="inlineStr">
        <is>
          <t>ATO DECLARATÓRIO EXECUTIVO CODAC nº 52 de 28/07/2011</t>
        </is>
      </c>
      <c r="D2530" s="150" t="n"/>
      <c r="E2530" s="151" t="n"/>
    </row>
    <row r="2531">
      <c r="A2531" s="149" t="n"/>
      <c r="B2531" s="150" t="n"/>
      <c r="C2531" s="93" t="inlineStr">
        <is>
          <t>ATO DECLARATÓRIO EXECUTIVO CODAC nº 59 de 11/08/2011</t>
        </is>
      </c>
      <c r="D2531" s="150" t="n"/>
      <c r="E2531" s="151" t="n"/>
    </row>
    <row r="2532">
      <c r="A2532" s="149" t="n"/>
      <c r="B2532" s="150" t="n"/>
      <c r="C2532" s="93" t="inlineStr">
        <is>
          <t>ATO DECLARATÓRIO EXECUTIVO CODAC nº 17 de 21/03/2012</t>
        </is>
      </c>
      <c r="D2532" s="150" t="n"/>
      <c r="E2532" s="151" t="n"/>
    </row>
    <row r="2533">
      <c r="A2533" s="149" t="n"/>
      <c r="B2533" s="150" t="n"/>
      <c r="C2533" s="93" t="inlineStr">
        <is>
          <t>ATO DECLARATÓRIO EXECUTIVO CODAC nº 94 de 11/10/2012</t>
        </is>
      </c>
      <c r="D2533" s="150" t="n"/>
      <c r="E2533" s="151" t="n"/>
    </row>
    <row r="2534">
      <c r="A2534" s="149" t="n"/>
      <c r="B2534" s="150" t="n"/>
      <c r="C2534" s="93" t="inlineStr">
        <is>
          <t>ATO DECLARATÓRIO EXECUTIVO CODAC nº 30 de 09/04/2013</t>
        </is>
      </c>
      <c r="D2534" s="150" t="n"/>
      <c r="E2534" s="151" t="n"/>
    </row>
    <row r="2535">
      <c r="A2535" s="149" t="n"/>
      <c r="B2535" s="150" t="n"/>
      <c r="C2535" s="93" t="inlineStr">
        <is>
          <t>ATO DECLARATÓRIO EXECUTIVO CODAC nº 71 de 27/12/2013</t>
        </is>
      </c>
      <c r="D2535" s="150" t="n"/>
      <c r="E2535" s="151" t="n"/>
    </row>
    <row r="2536">
      <c r="A2536" s="149" t="n"/>
      <c r="B2536" s="150" t="n"/>
      <c r="C2536" s="93" t="inlineStr">
        <is>
          <t>ATO DECLARATÓRIO EXECUTIVO CODAC nº 4 de 18/02/2014</t>
        </is>
      </c>
      <c r="D2536" s="150" t="n"/>
      <c r="E2536" s="151" t="n"/>
    </row>
    <row r="2537">
      <c r="A2537" s="149" t="n"/>
      <c r="B2537" s="150" t="n"/>
      <c r="C2537" s="93" t="inlineStr">
        <is>
          <t>ATO DECLARATÓRIO EXECUTIVO CODAC nº 39 de 10/11/2014</t>
        </is>
      </c>
      <c r="D2537" s="150" t="n"/>
      <c r="E2537" s="151" t="n"/>
    </row>
    <row r="2538">
      <c r="A2538" s="149" t="n"/>
      <c r="B2538" s="150" t="n"/>
      <c r="C2538" s="93" t="inlineStr">
        <is>
          <t>ATO DECLARATÓRIO EXECUTIVO CODAC nº 1 de 08/01/2016</t>
        </is>
      </c>
      <c r="D2538" s="150" t="n"/>
      <c r="E2538" s="151" t="n"/>
    </row>
    <row r="2539">
      <c r="A2539" s="149" t="n"/>
      <c r="B2539" s="150" t="n"/>
      <c r="C2539" s="93" t="inlineStr">
        <is>
          <t>ATO DECLARATÓRIO EXECUTIVO CODAC nº 9 de 24/03/2016</t>
        </is>
      </c>
      <c r="D2539" s="150" t="n"/>
      <c r="E2539" s="151" t="n"/>
    </row>
    <row r="2540">
      <c r="A2540" s="149" t="n"/>
      <c r="B2540" s="150" t="n"/>
      <c r="C2540" s="93" t="inlineStr">
        <is>
          <t>ATO DECLARATÓRIO EXECUTIVO CODAC nº 12 de 12/05/2016</t>
        </is>
      </c>
      <c r="D2540" s="150" t="n"/>
      <c r="E2540" s="151" t="n"/>
    </row>
    <row r="2541" ht="15.75" customHeight="1" s="85" thickBot="1">
      <c r="A2541" s="152" t="n"/>
      <c r="B2541" s="153" t="n"/>
      <c r="C2541" s="91" t="inlineStr">
        <is>
          <t>ATO DECLARATÓRIO EXECUTIVO CODAC nº 24 de 13/09/2016</t>
        </is>
      </c>
      <c r="D2541" s="153" t="n"/>
      <c r="E2541" s="154" t="n"/>
    </row>
    <row r="2542">
      <c r="A2542" s="155" t="n">
        <v>7621</v>
      </c>
      <c r="B2542" s="156" t="inlineStr">
        <is>
          <t>ITR - Depósito Administrativo</t>
        </is>
      </c>
      <c r="C2542" s="87" t="inlineStr">
        <is>
          <t>ATO DECLARATÓRIO EXECUTIVO CORAT nº 54 de 18/04/2002</t>
        </is>
      </c>
      <c r="D2542" s="157" t="n">
        <v>36125</v>
      </c>
      <c r="E2542" s="158" t="n"/>
    </row>
    <row r="2543">
      <c r="A2543" s="149" t="n"/>
      <c r="B2543" s="150" t="n"/>
      <c r="C2543" s="87" t="inlineStr">
        <is>
          <t>ATO DECLARATÓRIO EXECUTIVO CORAT nº 65 de 05/08/2004</t>
        </is>
      </c>
      <c r="D2543" s="150" t="n"/>
      <c r="E2543" s="151" t="n"/>
    </row>
    <row r="2544">
      <c r="A2544" s="149" t="n"/>
      <c r="B2544" s="150" t="n"/>
      <c r="C2544" s="87" t="inlineStr">
        <is>
          <t>ATO DECLARATÓRIO EXECUTIVO CORAT nº 63 de 31/08/2006</t>
        </is>
      </c>
      <c r="D2544" s="150" t="n"/>
      <c r="E2544" s="151" t="n"/>
    </row>
    <row r="2545">
      <c r="A2545" s="149" t="n"/>
      <c r="B2545" s="150" t="n"/>
      <c r="C2545" s="87" t="inlineStr">
        <is>
          <t>ATO DECLARATÓRIO EXECUTIVO CODAC nº 67 de 11/09/2007</t>
        </is>
      </c>
      <c r="D2545" s="150" t="n"/>
      <c r="E2545" s="151" t="n"/>
    </row>
    <row r="2546">
      <c r="A2546" s="149" t="n"/>
      <c r="B2546" s="150" t="n"/>
      <c r="C2546" s="87" t="inlineStr">
        <is>
          <t>ATO DECLARATÓRIO EXECUTIVO CODAC nº 15 de 16/03/2009</t>
        </is>
      </c>
      <c r="D2546" s="150" t="n"/>
      <c r="E2546" s="151" t="n"/>
    </row>
    <row r="2547">
      <c r="A2547" s="149" t="n"/>
      <c r="B2547" s="150" t="n"/>
      <c r="C2547" s="87" t="inlineStr">
        <is>
          <t>ATO DECLARATÓRIO EXECUTIVO CODAC nº 74 de 13/08/2009</t>
        </is>
      </c>
      <c r="D2547" s="150" t="n"/>
      <c r="E2547" s="151" t="n"/>
    </row>
    <row r="2548">
      <c r="A2548" s="149" t="n"/>
      <c r="B2548" s="150" t="n"/>
      <c r="C2548" s="87" t="inlineStr">
        <is>
          <t>ATO DECLARATÓRIO EXECUTIVO CODAC nº 52 de 28/07/2011</t>
        </is>
      </c>
      <c r="D2548" s="150" t="n"/>
      <c r="E2548" s="151" t="n"/>
    </row>
    <row r="2549">
      <c r="A2549" s="149" t="n"/>
      <c r="B2549" s="150" t="n"/>
      <c r="C2549" s="87" t="inlineStr">
        <is>
          <t>ATO DECLARATÓRIO EXECUTIVO CODAC nº 59 de 11/08/2011</t>
        </is>
      </c>
      <c r="D2549" s="150" t="n"/>
      <c r="E2549" s="151" t="n"/>
    </row>
    <row r="2550">
      <c r="A2550" s="149" t="n"/>
      <c r="B2550" s="150" t="n"/>
      <c r="C2550" s="87" t="inlineStr">
        <is>
          <t>ATO DECLARATÓRIO EXECUTIVO CODAC nº 17 de 21/03/2012</t>
        </is>
      </c>
      <c r="D2550" s="150" t="n"/>
      <c r="E2550" s="151" t="n"/>
    </row>
    <row r="2551">
      <c r="A2551" s="149" t="n"/>
      <c r="B2551" s="150" t="n"/>
      <c r="C2551" s="87" t="inlineStr">
        <is>
          <t>ATO DECLARATÓRIO EXECUTIVO CODAC nº 94 de 11/10/2012</t>
        </is>
      </c>
      <c r="D2551" s="150" t="n"/>
      <c r="E2551" s="151" t="n"/>
    </row>
    <row r="2552">
      <c r="A2552" s="149" t="n"/>
      <c r="B2552" s="150" t="n"/>
      <c r="C2552" s="87" t="inlineStr">
        <is>
          <t>ATO DECLARATÓRIO EXECUTIVO CODAC nº 30 de 09/04/2013</t>
        </is>
      </c>
      <c r="D2552" s="150" t="n"/>
      <c r="E2552" s="151" t="n"/>
    </row>
    <row r="2553">
      <c r="A2553" s="149" t="n"/>
      <c r="B2553" s="150" t="n"/>
      <c r="C2553" s="87" t="inlineStr">
        <is>
          <t>ATO DECLARATÓRIO EXECUTIVO CODAC nº 71 de 27/12/2013</t>
        </is>
      </c>
      <c r="D2553" s="150" t="n"/>
      <c r="E2553" s="151" t="n"/>
    </row>
    <row r="2554">
      <c r="A2554" s="149" t="n"/>
      <c r="B2554" s="150" t="n"/>
      <c r="C2554" s="87" t="inlineStr">
        <is>
          <t>ATO DECLARATÓRIO EXECUTIVO CODAC nº 4 de 18/02/2014</t>
        </is>
      </c>
      <c r="D2554" s="150" t="n"/>
      <c r="E2554" s="151" t="n"/>
    </row>
    <row r="2555">
      <c r="A2555" s="149" t="n"/>
      <c r="B2555" s="150" t="n"/>
      <c r="C2555" s="87" t="inlineStr">
        <is>
          <t>ATO DECLARATÓRIO EXECUTIVO CODAC nº 39 de 10/11/2014</t>
        </is>
      </c>
      <c r="D2555" s="150" t="n"/>
      <c r="E2555" s="151" t="n"/>
    </row>
    <row r="2556">
      <c r="A2556" s="149" t="n"/>
      <c r="B2556" s="150" t="n"/>
      <c r="C2556" s="87" t="inlineStr">
        <is>
          <t>ATO DECLARATÓRIO EXECUTIVO CODAC nº 1 de 08/01/2016</t>
        </is>
      </c>
      <c r="D2556" s="150" t="n"/>
      <c r="E2556" s="151" t="n"/>
    </row>
    <row r="2557">
      <c r="A2557" s="149" t="n"/>
      <c r="B2557" s="150" t="n"/>
      <c r="C2557" s="87" t="inlineStr">
        <is>
          <t>ATO DECLARATÓRIO EXECUTIVO CODAC nº 9 de 24/03/2016</t>
        </is>
      </c>
      <c r="D2557" s="150" t="n"/>
      <c r="E2557" s="151" t="n"/>
    </row>
    <row r="2558">
      <c r="A2558" s="149" t="n"/>
      <c r="B2558" s="150" t="n"/>
      <c r="C2558" s="87" t="inlineStr">
        <is>
          <t>ATO DECLARATÓRIO EXECUTIVO CODAC nº 12 de 12/05/2016</t>
        </is>
      </c>
      <c r="D2558" s="150" t="n"/>
      <c r="E2558" s="151" t="n"/>
    </row>
    <row r="2559" ht="15.75" customHeight="1" s="85" thickBot="1">
      <c r="A2559" s="152" t="n"/>
      <c r="B2559" s="153" t="n"/>
      <c r="C2559" s="88" t="inlineStr">
        <is>
          <t>ATO DECLARATÓRIO EXECUTIVO CODAC nº 24 de 13/09/2016</t>
        </is>
      </c>
      <c r="D2559" s="153" t="n"/>
      <c r="E2559" s="154" t="n"/>
    </row>
    <row r="2560">
      <c r="A2560" s="159" t="n">
        <v>7634</v>
      </c>
      <c r="B2560" s="160" t="inlineStr">
        <is>
          <t>PIS - Depósito Administrativo</t>
        </is>
      </c>
      <c r="C2560" s="93" t="inlineStr">
        <is>
          <t>ATO DECLARATÓRIO EXECUTIVO CORAT nº 54 de 18/04/2002</t>
        </is>
      </c>
      <c r="D2560" s="161" t="n">
        <v>36125</v>
      </c>
      <c r="E2560" s="162" t="n"/>
    </row>
    <row r="2561">
      <c r="A2561" s="149" t="n"/>
      <c r="B2561" s="150" t="n"/>
      <c r="C2561" s="93" t="inlineStr">
        <is>
          <t>ATO DECLARATÓRIO EXECUTIVO CORAT nº 65 de 05/08/2004</t>
        </is>
      </c>
      <c r="D2561" s="150" t="n"/>
      <c r="E2561" s="151" t="n"/>
    </row>
    <row r="2562">
      <c r="A2562" s="149" t="n"/>
      <c r="B2562" s="150" t="n"/>
      <c r="C2562" s="93" t="inlineStr">
        <is>
          <t>ATO DECLARATÓRIO EXECUTIVO CORAT nº 63 de 31/08/2006</t>
        </is>
      </c>
      <c r="D2562" s="150" t="n"/>
      <c r="E2562" s="151" t="n"/>
    </row>
    <row r="2563">
      <c r="A2563" s="149" t="n"/>
      <c r="B2563" s="150" t="n"/>
      <c r="C2563" s="93" t="inlineStr">
        <is>
          <t>ATO DECLARATÓRIO EXECUTIVO CODAC nº 67 de 11/09/2007</t>
        </is>
      </c>
      <c r="D2563" s="150" t="n"/>
      <c r="E2563" s="151" t="n"/>
    </row>
    <row r="2564">
      <c r="A2564" s="149" t="n"/>
      <c r="B2564" s="150" t="n"/>
      <c r="C2564" s="93" t="inlineStr">
        <is>
          <t>ATO DECLARATÓRIO EXECUTIVO CODAC nº 15 de 16/03/2009</t>
        </is>
      </c>
      <c r="D2564" s="150" t="n"/>
      <c r="E2564" s="151" t="n"/>
    </row>
    <row r="2565">
      <c r="A2565" s="149" t="n"/>
      <c r="B2565" s="150" t="n"/>
      <c r="C2565" s="93" t="inlineStr">
        <is>
          <t>ATO DECLARATÓRIO EXECUTIVO CODAC nº 74 de 13/08/2009</t>
        </is>
      </c>
      <c r="D2565" s="150" t="n"/>
      <c r="E2565" s="151" t="n"/>
    </row>
    <row r="2566">
      <c r="A2566" s="149" t="n"/>
      <c r="B2566" s="150" t="n"/>
      <c r="C2566" s="93" t="inlineStr">
        <is>
          <t>ATO DECLARATÓRIO EXECUTIVO CODAC nº 52 de 28/07/2011</t>
        </is>
      </c>
      <c r="D2566" s="150" t="n"/>
      <c r="E2566" s="151" t="n"/>
    </row>
    <row r="2567">
      <c r="A2567" s="149" t="n"/>
      <c r="B2567" s="150" t="n"/>
      <c r="C2567" s="93" t="inlineStr">
        <is>
          <t>ATO DECLARATÓRIO EXECUTIVO CODAC nº 59 de 11/08/2011</t>
        </is>
      </c>
      <c r="D2567" s="150" t="n"/>
      <c r="E2567" s="151" t="n"/>
    </row>
    <row r="2568">
      <c r="A2568" s="149" t="n"/>
      <c r="B2568" s="150" t="n"/>
      <c r="C2568" s="93" t="inlineStr">
        <is>
          <t>ATO DECLARATÓRIO EXECUTIVO CODAC nº 17 de 21/03/2012</t>
        </is>
      </c>
      <c r="D2568" s="150" t="n"/>
      <c r="E2568" s="151" t="n"/>
    </row>
    <row r="2569">
      <c r="A2569" s="149" t="n"/>
      <c r="B2569" s="150" t="n"/>
      <c r="C2569" s="93" t="inlineStr">
        <is>
          <t>ATO DECLARATÓRIO EXECUTIVO CODAC nº 94 de 11/10/2012</t>
        </is>
      </c>
      <c r="D2569" s="150" t="n"/>
      <c r="E2569" s="151" t="n"/>
    </row>
    <row r="2570">
      <c r="A2570" s="149" t="n"/>
      <c r="B2570" s="150" t="n"/>
      <c r="C2570" s="93" t="inlineStr">
        <is>
          <t>ATO DECLARATÓRIO EXECUTIVO CODAC nº 30 de 09/04/2013</t>
        </is>
      </c>
      <c r="D2570" s="150" t="n"/>
      <c r="E2570" s="151" t="n"/>
    </row>
    <row r="2571">
      <c r="A2571" s="149" t="n"/>
      <c r="B2571" s="150" t="n"/>
      <c r="C2571" s="93" t="inlineStr">
        <is>
          <t>ATO DECLARATÓRIO EXECUTIVO CODAC nº 71 de 27/12/2013</t>
        </is>
      </c>
      <c r="D2571" s="150" t="n"/>
      <c r="E2571" s="151" t="n"/>
    </row>
    <row r="2572">
      <c r="A2572" s="149" t="n"/>
      <c r="B2572" s="150" t="n"/>
      <c r="C2572" s="93" t="inlineStr">
        <is>
          <t>ATO DECLARATÓRIO EXECUTIVO CODAC nº 4 de 18/02/2014</t>
        </is>
      </c>
      <c r="D2572" s="150" t="n"/>
      <c r="E2572" s="151" t="n"/>
    </row>
    <row r="2573">
      <c r="A2573" s="149" t="n"/>
      <c r="B2573" s="150" t="n"/>
      <c r="C2573" s="93" t="inlineStr">
        <is>
          <t>ATO DECLARATÓRIO EXECUTIVO CODAC nº 39 de 10/11/2014</t>
        </is>
      </c>
      <c r="D2573" s="150" t="n"/>
      <c r="E2573" s="151" t="n"/>
    </row>
    <row r="2574">
      <c r="A2574" s="149" t="n"/>
      <c r="B2574" s="150" t="n"/>
      <c r="C2574" s="93" t="inlineStr">
        <is>
          <t>ATO DECLARATÓRIO EXECUTIVO CODAC nº 1 de 08/01/2016</t>
        </is>
      </c>
      <c r="D2574" s="150" t="n"/>
      <c r="E2574" s="151" t="n"/>
    </row>
    <row r="2575">
      <c r="A2575" s="149" t="n"/>
      <c r="B2575" s="150" t="n"/>
      <c r="C2575" s="93" t="inlineStr">
        <is>
          <t>ATO DECLARATÓRIO EXECUTIVO CODAC nº 9 de 24/03/2016</t>
        </is>
      </c>
      <c r="D2575" s="150" t="n"/>
      <c r="E2575" s="151" t="n"/>
    </row>
    <row r="2576">
      <c r="A2576" s="149" t="n"/>
      <c r="B2576" s="150" t="n"/>
      <c r="C2576" s="93" t="inlineStr">
        <is>
          <t>ATO DECLARATÓRIO EXECUTIVO CODAC nº 12 de 12/05/2016</t>
        </is>
      </c>
      <c r="D2576" s="150" t="n"/>
      <c r="E2576" s="151" t="n"/>
    </row>
    <row r="2577" ht="15.75" customHeight="1" s="85" thickBot="1">
      <c r="A2577" s="152" t="n"/>
      <c r="B2577" s="153" t="n"/>
      <c r="C2577" s="91" t="inlineStr">
        <is>
          <t>ATO DECLARATÓRIO EXECUTIVO CODAC nº 24 de 13/09/2016</t>
        </is>
      </c>
      <c r="D2577" s="153" t="n"/>
      <c r="E2577" s="154" t="n"/>
    </row>
    <row r="2578">
      <c r="A2578" s="155" t="n">
        <v>7647</v>
      </c>
      <c r="B2578" s="156" t="inlineStr">
        <is>
          <t>CSLL - Depósito Administrativo</t>
        </is>
      </c>
      <c r="C2578" s="87" t="inlineStr">
        <is>
          <t>ATO DECLARATÓRIO EXECUTIVO CORAT nº 54 de 18/04/2002</t>
        </is>
      </c>
      <c r="D2578" s="157" t="n">
        <v>36125</v>
      </c>
      <c r="E2578" s="158" t="n"/>
    </row>
    <row r="2579">
      <c r="A2579" s="149" t="n"/>
      <c r="B2579" s="150" t="n"/>
      <c r="C2579" s="87" t="inlineStr">
        <is>
          <t>ATO DECLARATÓRIO EXECUTIVO CORAT nº 65 de 05/08/2004</t>
        </is>
      </c>
      <c r="D2579" s="150" t="n"/>
      <c r="E2579" s="151" t="n"/>
    </row>
    <row r="2580">
      <c r="A2580" s="149" t="n"/>
      <c r="B2580" s="150" t="n"/>
      <c r="C2580" s="87" t="inlineStr">
        <is>
          <t>ATO DECLARATÓRIO EXECUTIVO CORAT nº 63 de 31/08/2006</t>
        </is>
      </c>
      <c r="D2580" s="150" t="n"/>
      <c r="E2580" s="151" t="n"/>
    </row>
    <row r="2581">
      <c r="A2581" s="149" t="n"/>
      <c r="B2581" s="150" t="n"/>
      <c r="C2581" s="87" t="inlineStr">
        <is>
          <t>ATO DECLARATÓRIO EXECUTIVO CODAC nº 67 de 11/09/2007</t>
        </is>
      </c>
      <c r="D2581" s="150" t="n"/>
      <c r="E2581" s="151" t="n"/>
    </row>
    <row r="2582">
      <c r="A2582" s="149" t="n"/>
      <c r="B2582" s="150" t="n"/>
      <c r="C2582" s="87" t="inlineStr">
        <is>
          <t>ATO DECLARATÓRIO EXECUTIVO CODAC nº 15 de 16/03/2009</t>
        </is>
      </c>
      <c r="D2582" s="150" t="n"/>
      <c r="E2582" s="151" t="n"/>
    </row>
    <row r="2583">
      <c r="A2583" s="149" t="n"/>
      <c r="B2583" s="150" t="n"/>
      <c r="C2583" s="87" t="inlineStr">
        <is>
          <t>ATO DECLARATÓRIO EXECUTIVO CODAC nº 74 de 13/08/2009</t>
        </is>
      </c>
      <c r="D2583" s="150" t="n"/>
      <c r="E2583" s="151" t="n"/>
    </row>
    <row r="2584">
      <c r="A2584" s="149" t="n"/>
      <c r="B2584" s="150" t="n"/>
      <c r="C2584" s="87" t="inlineStr">
        <is>
          <t>ATO DECLARATÓRIO EXECUTIVO CODAC nº 52 de 28/07/2011</t>
        </is>
      </c>
      <c r="D2584" s="150" t="n"/>
      <c r="E2584" s="151" t="n"/>
    </row>
    <row r="2585">
      <c r="A2585" s="149" t="n"/>
      <c r="B2585" s="150" t="n"/>
      <c r="C2585" s="87" t="inlineStr">
        <is>
          <t>ATO DECLARATÓRIO EXECUTIVO CODAC nº 59 de 11/08/2011</t>
        </is>
      </c>
      <c r="D2585" s="150" t="n"/>
      <c r="E2585" s="151" t="n"/>
    </row>
    <row r="2586">
      <c r="A2586" s="149" t="n"/>
      <c r="B2586" s="150" t="n"/>
      <c r="C2586" s="87" t="inlineStr">
        <is>
          <t>ATO DECLARATÓRIO EXECUTIVO CODAC nº 17 de 21/03/2012</t>
        </is>
      </c>
      <c r="D2586" s="150" t="n"/>
      <c r="E2586" s="151" t="n"/>
    </row>
    <row r="2587">
      <c r="A2587" s="149" t="n"/>
      <c r="B2587" s="150" t="n"/>
      <c r="C2587" s="87" t="inlineStr">
        <is>
          <t>ATO DECLARATÓRIO EXECUTIVO CODAC nº 94 de 11/10/2012</t>
        </is>
      </c>
      <c r="D2587" s="150" t="n"/>
      <c r="E2587" s="151" t="n"/>
    </row>
    <row r="2588">
      <c r="A2588" s="149" t="n"/>
      <c r="B2588" s="150" t="n"/>
      <c r="C2588" s="87" t="inlineStr">
        <is>
          <t>ATO DECLARATÓRIO EXECUTIVO CODAC nº 30 de 09/04/2013</t>
        </is>
      </c>
      <c r="D2588" s="150" t="n"/>
      <c r="E2588" s="151" t="n"/>
    </row>
    <row r="2589">
      <c r="A2589" s="149" t="n"/>
      <c r="B2589" s="150" t="n"/>
      <c r="C2589" s="87" t="inlineStr">
        <is>
          <t>ATO DECLARATÓRIO EXECUTIVO CODAC nº 71 de 27/12/2013</t>
        </is>
      </c>
      <c r="D2589" s="150" t="n"/>
      <c r="E2589" s="151" t="n"/>
    </row>
    <row r="2590">
      <c r="A2590" s="149" t="n"/>
      <c r="B2590" s="150" t="n"/>
      <c r="C2590" s="87" t="inlineStr">
        <is>
          <t>ATO DECLARATÓRIO EXECUTIVO CODAC nº 4 de 18/02/2014</t>
        </is>
      </c>
      <c r="D2590" s="150" t="n"/>
      <c r="E2590" s="151" t="n"/>
    </row>
    <row r="2591">
      <c r="A2591" s="149" t="n"/>
      <c r="B2591" s="150" t="n"/>
      <c r="C2591" s="87" t="inlineStr">
        <is>
          <t>ATO DECLARATÓRIO EXECUTIVO CODAC nº 39 de 10/11/2014</t>
        </is>
      </c>
      <c r="D2591" s="150" t="n"/>
      <c r="E2591" s="151" t="n"/>
    </row>
    <row r="2592">
      <c r="A2592" s="149" t="n"/>
      <c r="B2592" s="150" t="n"/>
      <c r="C2592" s="87" t="inlineStr">
        <is>
          <t>ATO DECLARATÓRIO EXECUTIVO CODAC nº 1 de 08/01/2016</t>
        </is>
      </c>
      <c r="D2592" s="150" t="n"/>
      <c r="E2592" s="151" t="n"/>
    </row>
    <row r="2593">
      <c r="A2593" s="149" t="n"/>
      <c r="B2593" s="150" t="n"/>
      <c r="C2593" s="87" t="inlineStr">
        <is>
          <t>ATO DECLARATÓRIO EXECUTIVO CODAC nº 9 de 24/03/2016</t>
        </is>
      </c>
      <c r="D2593" s="150" t="n"/>
      <c r="E2593" s="151" t="n"/>
    </row>
    <row r="2594">
      <c r="A2594" s="149" t="n"/>
      <c r="B2594" s="150" t="n"/>
      <c r="C2594" s="87" t="inlineStr">
        <is>
          <t>ATO DECLARATÓRIO EXECUTIVO CODAC nº 12 de 12/05/2016</t>
        </is>
      </c>
      <c r="D2594" s="150" t="n"/>
      <c r="E2594" s="151" t="n"/>
    </row>
    <row r="2595" ht="15.75" customHeight="1" s="85" thickBot="1">
      <c r="A2595" s="152" t="n"/>
      <c r="B2595" s="153" t="n"/>
      <c r="C2595" s="88" t="inlineStr">
        <is>
          <t>ATO DECLARATÓRIO EXECUTIVO CODAC nº 24 de 13/09/2016</t>
        </is>
      </c>
      <c r="D2595" s="153" t="n"/>
      <c r="E2595" s="154" t="n"/>
    </row>
    <row r="2596">
      <c r="A2596" s="159" t="n">
        <v>7650</v>
      </c>
      <c r="B2596" s="160" t="inlineStr">
        <is>
          <t>Cofins - Depósito Administrativo</t>
        </is>
      </c>
      <c r="C2596" s="93" t="inlineStr">
        <is>
          <t>ATO DECLARATÓRIO EXECUTIVO CORAT nº 54 de 18/04/2002</t>
        </is>
      </c>
      <c r="D2596" s="161" t="n">
        <v>36125</v>
      </c>
      <c r="E2596" s="162" t="n"/>
    </row>
    <row r="2597">
      <c r="A2597" s="149" t="n"/>
      <c r="B2597" s="150" t="n"/>
      <c r="C2597" s="93" t="inlineStr">
        <is>
          <t>ATO DECLARATÓRIO EXECUTIVO CORAT nº 65 de 05/08/2004</t>
        </is>
      </c>
      <c r="D2597" s="150" t="n"/>
      <c r="E2597" s="151" t="n"/>
    </row>
    <row r="2598">
      <c r="A2598" s="149" t="n"/>
      <c r="B2598" s="150" t="n"/>
      <c r="C2598" s="93" t="inlineStr">
        <is>
          <t>ATO DECLARATÓRIO EXECUTIVO CORAT nº 63 de 31/08/2006</t>
        </is>
      </c>
      <c r="D2598" s="150" t="n"/>
      <c r="E2598" s="151" t="n"/>
    </row>
    <row r="2599">
      <c r="A2599" s="149" t="n"/>
      <c r="B2599" s="150" t="n"/>
      <c r="C2599" s="93" t="inlineStr">
        <is>
          <t>ATO DECLARATÓRIO EXECUTIVO CODAC nº 67 de 11/09/2007</t>
        </is>
      </c>
      <c r="D2599" s="150" t="n"/>
      <c r="E2599" s="151" t="n"/>
    </row>
    <row r="2600">
      <c r="A2600" s="149" t="n"/>
      <c r="B2600" s="150" t="n"/>
      <c r="C2600" s="93" t="inlineStr">
        <is>
          <t>ATO DECLARATÓRIO EXECUTIVO CODAC nº 15 de 16/03/2009</t>
        </is>
      </c>
      <c r="D2600" s="150" t="n"/>
      <c r="E2600" s="151" t="n"/>
    </row>
    <row r="2601">
      <c r="A2601" s="149" t="n"/>
      <c r="B2601" s="150" t="n"/>
      <c r="C2601" s="93" t="inlineStr">
        <is>
          <t>ATO DECLARATÓRIO EXECUTIVO CODAC nº 74 de 13/08/2009</t>
        </is>
      </c>
      <c r="D2601" s="150" t="n"/>
      <c r="E2601" s="151" t="n"/>
    </row>
    <row r="2602">
      <c r="A2602" s="149" t="n"/>
      <c r="B2602" s="150" t="n"/>
      <c r="C2602" s="93" t="inlineStr">
        <is>
          <t>ATO DECLARATÓRIO EXECUTIVO CODAC nº 52 de 28/07/2011</t>
        </is>
      </c>
      <c r="D2602" s="150" t="n"/>
      <c r="E2602" s="151" t="n"/>
    </row>
    <row r="2603">
      <c r="A2603" s="149" t="n"/>
      <c r="B2603" s="150" t="n"/>
      <c r="C2603" s="93" t="inlineStr">
        <is>
          <t>ATO DECLARATÓRIO EXECUTIVO CODAC nº 59 de 11/08/2011</t>
        </is>
      </c>
      <c r="D2603" s="150" t="n"/>
      <c r="E2603" s="151" t="n"/>
    </row>
    <row r="2604">
      <c r="A2604" s="149" t="n"/>
      <c r="B2604" s="150" t="n"/>
      <c r="C2604" s="93" t="inlineStr">
        <is>
          <t>ATO DECLARATÓRIO EXECUTIVO CODAC nº 17 de 21/03/2012</t>
        </is>
      </c>
      <c r="D2604" s="150" t="n"/>
      <c r="E2604" s="151" t="n"/>
    </row>
    <row r="2605">
      <c r="A2605" s="149" t="n"/>
      <c r="B2605" s="150" t="n"/>
      <c r="C2605" s="93" t="inlineStr">
        <is>
          <t>ATO DECLARATÓRIO EXECUTIVO CODAC nº 94 de 11/10/2012</t>
        </is>
      </c>
      <c r="D2605" s="150" t="n"/>
      <c r="E2605" s="151" t="n"/>
    </row>
    <row r="2606">
      <c r="A2606" s="149" t="n"/>
      <c r="B2606" s="150" t="n"/>
      <c r="C2606" s="93" t="inlineStr">
        <is>
          <t>ATO DECLARATÓRIO EXECUTIVO CODAC nº 30 de 09/04/2013</t>
        </is>
      </c>
      <c r="D2606" s="150" t="n"/>
      <c r="E2606" s="151" t="n"/>
    </row>
    <row r="2607">
      <c r="A2607" s="149" t="n"/>
      <c r="B2607" s="150" t="n"/>
      <c r="C2607" s="93" t="inlineStr">
        <is>
          <t>ATO DECLARATÓRIO EXECUTIVO CODAC nº 71 de 27/12/2013</t>
        </is>
      </c>
      <c r="D2607" s="150" t="n"/>
      <c r="E2607" s="151" t="n"/>
    </row>
    <row r="2608">
      <c r="A2608" s="149" t="n"/>
      <c r="B2608" s="150" t="n"/>
      <c r="C2608" s="93" t="inlineStr">
        <is>
          <t>ATO DECLARATÓRIO EXECUTIVO CODAC nº 4 de 18/02/2014</t>
        </is>
      </c>
      <c r="D2608" s="150" t="n"/>
      <c r="E2608" s="151" t="n"/>
    </row>
    <row r="2609">
      <c r="A2609" s="149" t="n"/>
      <c r="B2609" s="150" t="n"/>
      <c r="C2609" s="93" t="inlineStr">
        <is>
          <t>ATO DECLARATÓRIO EXECUTIVO CODAC nº 39 de 10/11/2014</t>
        </is>
      </c>
      <c r="D2609" s="150" t="n"/>
      <c r="E2609" s="151" t="n"/>
    </row>
    <row r="2610">
      <c r="A2610" s="149" t="n"/>
      <c r="B2610" s="150" t="n"/>
      <c r="C2610" s="93" t="inlineStr">
        <is>
          <t>ATO DECLARATÓRIO EXECUTIVO CODAC nº 1 de 08/01/2016</t>
        </is>
      </c>
      <c r="D2610" s="150" t="n"/>
      <c r="E2610" s="151" t="n"/>
    </row>
    <row r="2611">
      <c r="A2611" s="149" t="n"/>
      <c r="B2611" s="150" t="n"/>
      <c r="C2611" s="93" t="inlineStr">
        <is>
          <t>ATO DECLARATÓRIO EXECUTIVO CODAC nº 9 de 24/03/2016</t>
        </is>
      </c>
      <c r="D2611" s="150" t="n"/>
      <c r="E2611" s="151" t="n"/>
    </row>
    <row r="2612">
      <c r="A2612" s="149" t="n"/>
      <c r="B2612" s="150" t="n"/>
      <c r="C2612" s="93" t="inlineStr">
        <is>
          <t>ATO DECLARATÓRIO EXECUTIVO CODAC nº 12 de 12/05/2016</t>
        </is>
      </c>
      <c r="D2612" s="150" t="n"/>
      <c r="E2612" s="151" t="n"/>
    </row>
    <row r="2613" ht="15.75" customHeight="1" s="85" thickBot="1">
      <c r="A2613" s="152" t="n"/>
      <c r="B2613" s="153" t="n"/>
      <c r="C2613" s="91" t="inlineStr">
        <is>
          <t>ATO DECLARATÓRIO EXECUTIVO CODAC nº 24 de 13/09/2016</t>
        </is>
      </c>
      <c r="D2613" s="153" t="n"/>
      <c r="E2613" s="154" t="n"/>
    </row>
    <row r="2614">
      <c r="A2614" s="155" t="n">
        <v>7659</v>
      </c>
      <c r="B2614" s="156" t="inlineStr">
        <is>
          <t>Parcelamento - Simples Federal</t>
        </is>
      </c>
      <c r="C2614" s="87" t="inlineStr">
        <is>
          <t>ATO DECLARATÓRIO EXECUTIVO CORAT nº 115 de 14/11/2002</t>
        </is>
      </c>
      <c r="D2614" s="157" t="n">
        <v>37582</v>
      </c>
      <c r="E2614" s="158" t="n"/>
    </row>
    <row r="2615">
      <c r="A2615" s="149" t="n"/>
      <c r="B2615" s="150" t="n"/>
      <c r="C2615" s="87" t="inlineStr">
        <is>
          <t>ATO DECLARATÓRIO EXECUTIVO CORAT nº 60 de 27/07/2004</t>
        </is>
      </c>
      <c r="D2615" s="150" t="n"/>
      <c r="E2615" s="151" t="n"/>
    </row>
    <row r="2616">
      <c r="A2616" s="149" t="n"/>
      <c r="B2616" s="150" t="n"/>
      <c r="C2616" s="87" t="inlineStr">
        <is>
          <t>ATO DECLARATÓRIO EXECUTIVO CORAT nº 61 de 28/07/2004</t>
        </is>
      </c>
      <c r="D2616" s="150" t="n"/>
      <c r="E2616" s="151" t="n"/>
    </row>
    <row r="2617">
      <c r="A2617" s="149" t="n"/>
      <c r="B2617" s="150" t="n"/>
      <c r="C2617" s="87" t="inlineStr">
        <is>
          <t>ATO DECLARATÓRIO EXECUTIVO CODAC nº 53 de 27/07/2007</t>
        </is>
      </c>
      <c r="D2617" s="150" t="n"/>
      <c r="E2617" s="151" t="n"/>
    </row>
    <row r="2618" ht="15.75" customHeight="1" s="85" thickBot="1">
      <c r="A2618" s="152" t="n"/>
      <c r="B2618" s="153" t="n"/>
      <c r="C2618" s="88" t="inlineStr">
        <is>
          <t>ATO DECLARATÓRIO EXECUTIVO CODAC nº 57 de 17/08/2007</t>
        </is>
      </c>
      <c r="D2618" s="153" t="n"/>
      <c r="E2618" s="154" t="n"/>
    </row>
    <row r="2619">
      <c r="A2619" s="159" t="n">
        <v>7662</v>
      </c>
      <c r="B2619" s="160" t="inlineStr">
        <is>
          <t>CPMF - Depósito Administrativo</t>
        </is>
      </c>
      <c r="C2619" s="93" t="inlineStr">
        <is>
          <t>INSTRUÇÃO NORMATIVA RFB nº 66 de 14/06/1999</t>
        </is>
      </c>
      <c r="D2619" s="161" t="n">
        <v>36125</v>
      </c>
      <c r="E2619" s="164" t="n">
        <v>41619</v>
      </c>
    </row>
    <row r="2620">
      <c r="A2620" s="149" t="n"/>
      <c r="B2620" s="150" t="n"/>
      <c r="C2620" s="93" t="inlineStr">
        <is>
          <t>ATO DECLARATÓRIO EXECUTIVO CORAT nº 54 de 18/04/2002</t>
        </is>
      </c>
      <c r="D2620" s="150" t="n"/>
      <c r="E2620" s="151" t="n"/>
    </row>
    <row r="2621">
      <c r="A2621" s="149" t="n"/>
      <c r="B2621" s="150" t="n"/>
      <c r="C2621" s="93" t="inlineStr">
        <is>
          <t>ATO DECLARATÓRIO EXECUTIVO CORAT nº 65 de 05/08/2004</t>
        </is>
      </c>
      <c r="D2621" s="150" t="n"/>
      <c r="E2621" s="151" t="n"/>
    </row>
    <row r="2622">
      <c r="A2622" s="149" t="n"/>
      <c r="B2622" s="150" t="n"/>
      <c r="C2622" s="93" t="inlineStr">
        <is>
          <t>ATO DECLARATÓRIO EXECUTIVO CORAT nº 63 de 31/08/2006</t>
        </is>
      </c>
      <c r="D2622" s="150" t="n"/>
      <c r="E2622" s="151" t="n"/>
    </row>
    <row r="2623">
      <c r="A2623" s="149" t="n"/>
      <c r="B2623" s="150" t="n"/>
      <c r="C2623" s="93" t="inlineStr">
        <is>
          <t>ATO DECLARATÓRIO EXECUTIVO CODAC nº 67 de 11/09/2007</t>
        </is>
      </c>
      <c r="D2623" s="150" t="n"/>
      <c r="E2623" s="151" t="n"/>
    </row>
    <row r="2624">
      <c r="A2624" s="149" t="n"/>
      <c r="B2624" s="150" t="n"/>
      <c r="C2624" s="93" t="inlineStr">
        <is>
          <t>ATO DECLARATÓRIO EXECUTIVO CODAC nº 15 de 16/03/2009</t>
        </is>
      </c>
      <c r="D2624" s="150" t="n"/>
      <c r="E2624" s="151" t="n"/>
    </row>
    <row r="2625">
      <c r="A2625" s="149" t="n"/>
      <c r="B2625" s="150" t="n"/>
      <c r="C2625" s="93" t="inlineStr">
        <is>
          <t>ATO DECLARATÓRIO EXECUTIVO CODAC nº 74 de 13/08/2009</t>
        </is>
      </c>
      <c r="D2625" s="150" t="n"/>
      <c r="E2625" s="151" t="n"/>
    </row>
    <row r="2626">
      <c r="A2626" s="149" t="n"/>
      <c r="B2626" s="150" t="n"/>
      <c r="C2626" s="93" t="inlineStr">
        <is>
          <t>ATO DECLARATÓRIO EXECUTIVO CODAC nº 52 de 28/07/2011</t>
        </is>
      </c>
      <c r="D2626" s="150" t="n"/>
      <c r="E2626" s="151" t="n"/>
    </row>
    <row r="2627">
      <c r="A2627" s="149" t="n"/>
      <c r="B2627" s="150" t="n"/>
      <c r="C2627" s="93" t="inlineStr">
        <is>
          <t>ATO DECLARATÓRIO EXECUTIVO CODAC nº 59 de 11/08/2011</t>
        </is>
      </c>
      <c r="D2627" s="150" t="n"/>
      <c r="E2627" s="151" t="n"/>
    </row>
    <row r="2628">
      <c r="A2628" s="149" t="n"/>
      <c r="B2628" s="150" t="n"/>
      <c r="C2628" s="93" t="inlineStr">
        <is>
          <t>ATO DECLARATÓRIO EXECUTIVO CODAC nº 17 de 21/03/2012</t>
        </is>
      </c>
      <c r="D2628" s="150" t="n"/>
      <c r="E2628" s="151" t="n"/>
    </row>
    <row r="2629">
      <c r="A2629" s="149" t="n"/>
      <c r="B2629" s="150" t="n"/>
      <c r="C2629" s="93" t="inlineStr">
        <is>
          <t>ATO DECLARATÓRIO EXECUTIVO CODAC nº 94 de 11/10/2012</t>
        </is>
      </c>
      <c r="D2629" s="150" t="n"/>
      <c r="E2629" s="151" t="n"/>
    </row>
    <row r="2630">
      <c r="A2630" s="149" t="n"/>
      <c r="B2630" s="150" t="n"/>
      <c r="C2630" s="93" t="inlineStr">
        <is>
          <t>ATO DECLARATÓRIO EXECUTIVO CODAC nº 30 de 09/04/2013</t>
        </is>
      </c>
      <c r="D2630" s="150" t="n"/>
      <c r="E2630" s="151" t="n"/>
    </row>
    <row r="2631" ht="15.75" customHeight="1" s="85" thickBot="1">
      <c r="A2631" s="152" t="n"/>
      <c r="B2631" s="153" t="n"/>
      <c r="C2631" s="91" t="inlineStr">
        <is>
          <t>ATO DECLARATÓRIO EXECUTIVO CODAC nº 61 de 10/12/2013</t>
        </is>
      </c>
      <c r="D2631" s="153" t="n"/>
      <c r="E2631" s="154" t="n"/>
    </row>
    <row r="2632" ht="15.75" customHeight="1" s="85" thickBot="1">
      <c r="A2632" s="105" t="n">
        <v>7702</v>
      </c>
      <c r="B2632" s="95" t="inlineStr">
        <is>
          <t>ICMS - Simples</t>
        </is>
      </c>
      <c r="C2632" s="88" t="inlineStr">
        <is>
          <t>INSTRUÇÃO NORMATIVA RFB nº 43 de 25/04/2000</t>
        </is>
      </c>
      <c r="D2632" s="96" t="n">
        <v>35621</v>
      </c>
      <c r="E2632" s="99" t="n"/>
    </row>
    <row r="2633" ht="57.75" customHeight="1" s="85" thickBot="1">
      <c r="A2633" s="113" t="n">
        <v>7728</v>
      </c>
      <c r="B2633" s="90" t="inlineStr">
        <is>
          <t>Receita em Consignação Pagamento de Serviços Públicos ( art. 12, Dec. 2.784/98)</t>
        </is>
      </c>
      <c r="C2633" s="91" t="inlineStr">
        <is>
          <t>ATO DECLARATÓRIO EXECUTIVO CORAT nº 97 de 15/12/2006</t>
        </is>
      </c>
      <c r="D2633" s="92" t="n">
        <v>36125</v>
      </c>
      <c r="E2633" s="97" t="n">
        <v>39082</v>
      </c>
    </row>
    <row r="2634" ht="29.25" customHeight="1" s="85" thickBot="1">
      <c r="A2634" s="105" t="n">
        <v>7730</v>
      </c>
      <c r="B2634" s="95" t="inlineStr">
        <is>
          <t>II - Imposto Importação - Trans Navios</t>
        </is>
      </c>
      <c r="C2634" s="88" t="inlineStr">
        <is>
          <t>INSTRUÇÃO NORMATIVA RFB nº 137 de 23/11/1998</t>
        </is>
      </c>
      <c r="D2634" s="96" t="n">
        <v>36125</v>
      </c>
      <c r="E2634" s="99" t="n"/>
    </row>
    <row r="2635" ht="29.25" customHeight="1" s="85" thickBot="1">
      <c r="A2635" s="113" t="n">
        <v>7739</v>
      </c>
      <c r="B2635" s="90" t="inlineStr">
        <is>
          <t>Receita da Dívida Ativa - Parcelamento de Arrematação</t>
        </is>
      </c>
      <c r="C2635" s="90" t="n"/>
      <c r="D2635" s="92" t="n">
        <v>37582</v>
      </c>
      <c r="E2635" s="98" t="n"/>
    </row>
    <row r="2636" ht="29.25" customHeight="1" s="85" thickBot="1">
      <c r="A2636" s="105" t="n">
        <v>7743</v>
      </c>
      <c r="B2636" s="95" t="inlineStr">
        <is>
          <t>IPI - Vinculado Importação Trans Navios</t>
        </is>
      </c>
      <c r="C2636" s="88" t="inlineStr">
        <is>
          <t>INSTRUÇÃO NORMATIVA RFB nº 137 de 23/11/1998</t>
        </is>
      </c>
      <c r="D2636" s="96" t="n">
        <v>36125</v>
      </c>
      <c r="E2636" s="99" t="n"/>
    </row>
    <row r="2637" ht="15.75" customHeight="1" s="85" thickBot="1">
      <c r="A2637" s="113" t="n">
        <v>7756</v>
      </c>
      <c r="B2637" s="90" t="inlineStr">
        <is>
          <t>IRPJ - Trans Navios</t>
        </is>
      </c>
      <c r="C2637" s="91" t="inlineStr">
        <is>
          <t>INSTRUÇÃO NORMATIVA RFB nº 137 de 23/11/1998</t>
        </is>
      </c>
      <c r="D2637" s="92" t="n">
        <v>36125</v>
      </c>
      <c r="E2637" s="98" t="n"/>
    </row>
    <row r="2638" ht="29.25" customHeight="1" s="85" thickBot="1">
      <c r="A2638" s="105" t="n">
        <v>7769</v>
      </c>
      <c r="B2638" s="95" t="inlineStr">
        <is>
          <t>IRRF - Demais Rendimentos Trans Navios</t>
        </is>
      </c>
      <c r="C2638" s="88" t="inlineStr">
        <is>
          <t>INSTRUÇÃO NORMATIVA RFB nº 137 de 23/11/1998</t>
        </is>
      </c>
      <c r="D2638" s="96" t="n">
        <v>36125</v>
      </c>
      <c r="E2638" s="99" t="n"/>
    </row>
    <row r="2639" ht="29.25" customHeight="1" s="85" thickBot="1">
      <c r="A2639" s="113" t="n">
        <v>7780</v>
      </c>
      <c r="B2639" s="90" t="inlineStr">
        <is>
          <t>Multa Isolada Condecine (art.43 da Lei 9.430)</t>
        </is>
      </c>
      <c r="C2639" s="90" t="n"/>
      <c r="D2639" s="92" t="n">
        <v>37582</v>
      </c>
      <c r="E2639" s="98" t="n"/>
    </row>
    <row r="2640" ht="15.75" customHeight="1" s="85" thickBot="1">
      <c r="A2640" s="105" t="n">
        <v>7784</v>
      </c>
      <c r="B2640" s="95" t="inlineStr">
        <is>
          <t>Cofins - Trans Navios</t>
        </is>
      </c>
      <c r="C2640" s="88" t="inlineStr">
        <is>
          <t>INSTRUÇÃO NORMATIVA RFB nº 137 de 23/11/1998</t>
        </is>
      </c>
      <c r="D2640" s="96" t="n">
        <v>36125</v>
      </c>
      <c r="E2640" s="99" t="n"/>
    </row>
    <row r="2641" ht="15.75" customHeight="1" s="85" thickBot="1">
      <c r="A2641" s="113" t="n">
        <v>7797</v>
      </c>
      <c r="B2641" s="90" t="inlineStr">
        <is>
          <t>PIS - Trans Navios</t>
        </is>
      </c>
      <c r="C2641" s="91" t="inlineStr">
        <is>
          <t>INSTRUÇÃO NORMATIVA RFB nº 137 de 23/11/1998</t>
        </is>
      </c>
      <c r="D2641" s="92" t="n">
        <v>36125</v>
      </c>
      <c r="E2641" s="98" t="n"/>
    </row>
    <row r="2642" ht="15.75" customHeight="1" s="85" thickBot="1">
      <c r="A2642" s="105" t="n">
        <v>7809</v>
      </c>
      <c r="B2642" s="95" t="inlineStr">
        <is>
          <t>ISS - Simples</t>
        </is>
      </c>
      <c r="C2642" s="88" t="inlineStr">
        <is>
          <t>INSTRUÇÃO NORMATIVA RFB nº 43 de 25/04/2000</t>
        </is>
      </c>
      <c r="D2642" s="96" t="n">
        <v>35648</v>
      </c>
      <c r="E2642" s="99" t="n"/>
    </row>
    <row r="2643" ht="29.25" customHeight="1" s="85" thickBot="1">
      <c r="A2643" s="113" t="n">
        <v>7811</v>
      </c>
      <c r="B2643" s="90" t="inlineStr">
        <is>
          <t>Taxa Utilização Siscomex (art. 3 L 9716/98)</t>
        </is>
      </c>
      <c r="C2643" s="90" t="n"/>
      <c r="D2643" s="92" t="n">
        <v>36125</v>
      </c>
      <c r="E2643" s="98" t="n"/>
    </row>
    <row r="2644" ht="15.75" customHeight="1" s="85" thickBot="1">
      <c r="A2644" s="105" t="n">
        <v>7837</v>
      </c>
      <c r="B2644" s="95" t="inlineStr">
        <is>
          <t>CSLL - Trans Navios</t>
        </is>
      </c>
      <c r="C2644" s="88" t="inlineStr">
        <is>
          <t>INSTRUÇÃO NORMATIVA RFB nº 137 de 23/11/1998</t>
        </is>
      </c>
      <c r="D2644" s="96" t="n">
        <v>36125</v>
      </c>
      <c r="E2644" s="99" t="n"/>
    </row>
    <row r="2645" ht="15.75" customHeight="1" s="85" thickBot="1">
      <c r="A2645" s="113" t="n">
        <v>7840</v>
      </c>
      <c r="B2645" s="90" t="inlineStr">
        <is>
          <t>Juros sobre Capital Próprio</t>
        </is>
      </c>
      <c r="C2645" s="91" t="inlineStr">
        <is>
          <t>ATO DECLARATÓRIO EXECUTIVO CORAT nº 6 de 10/01/2005</t>
        </is>
      </c>
      <c r="D2645" s="92" t="n">
        <v>36164</v>
      </c>
      <c r="E2645" s="97" t="n">
        <v>38364</v>
      </c>
    </row>
    <row r="2646" ht="43.5" customHeight="1" s="85" thickBot="1">
      <c r="A2646" s="105" t="n">
        <v>7852</v>
      </c>
      <c r="B2646" s="95" t="inlineStr">
        <is>
          <t>Receita Alienação de Ações Recebidas em Pagamento de Dividendos</t>
        </is>
      </c>
      <c r="C2646" s="88" t="inlineStr">
        <is>
          <t>ATO DECLARATÓRIO EXECUTIVO CORAT nº 6 de 10/01/2005</t>
        </is>
      </c>
      <c r="D2646" s="96" t="n">
        <v>36164</v>
      </c>
      <c r="E2646" s="100" t="n">
        <v>38364</v>
      </c>
    </row>
    <row r="2647" ht="43.5" customHeight="1" s="85" thickBot="1">
      <c r="A2647" s="113" t="n">
        <v>7865</v>
      </c>
      <c r="B2647" s="90" t="inlineStr">
        <is>
          <t>Tarifa e Adicional sobre Passagem Aérea Internacional (MP 1792)</t>
        </is>
      </c>
      <c r="C2647" s="91" t="inlineStr">
        <is>
          <t>ATO DECLARATÓRIO EXECUTIVO CORAT nº 97 de 15/12/2006</t>
        </is>
      </c>
      <c r="D2647" s="92" t="n">
        <v>36164</v>
      </c>
      <c r="E2647" s="97" t="n">
        <v>39082</v>
      </c>
    </row>
    <row r="2648" ht="29.25" customHeight="1" s="85" thickBot="1">
      <c r="A2648" s="105" t="n">
        <v>7878</v>
      </c>
      <c r="B2648" s="95" t="inlineStr">
        <is>
          <t>Condecine - Lançamento de Ofício</t>
        </is>
      </c>
      <c r="C2648" s="88" t="inlineStr">
        <is>
          <t>INSTRUÇÃO NORMATIVA RFB nº 150 de 29/12/1983</t>
        </is>
      </c>
      <c r="D2648" s="96" t="n">
        <v>37582</v>
      </c>
      <c r="E2648" s="99" t="n"/>
    </row>
    <row r="2649">
      <c r="A2649" s="159" t="n">
        <v>7880</v>
      </c>
      <c r="B2649" s="160" t="inlineStr">
        <is>
          <t>Multas Isoladas Diversas - Depósito Administrativo</t>
        </is>
      </c>
      <c r="C2649" s="93" t="inlineStr">
        <is>
          <t>ATO DECLARATÓRIO EXECUTIVO CORAT nº 54 de 18/04/2002</t>
        </is>
      </c>
      <c r="D2649" s="161" t="n">
        <v>36164</v>
      </c>
      <c r="E2649" s="162" t="n"/>
    </row>
    <row r="2650">
      <c r="A2650" s="149" t="n"/>
      <c r="B2650" s="150" t="n"/>
      <c r="C2650" s="93" t="inlineStr">
        <is>
          <t>ATO DECLARATÓRIO EXECUTIVO CORAT nº 65 de 05/08/2004</t>
        </is>
      </c>
      <c r="D2650" s="150" t="n"/>
      <c r="E2650" s="151" t="n"/>
    </row>
    <row r="2651">
      <c r="A2651" s="149" t="n"/>
      <c r="B2651" s="150" t="n"/>
      <c r="C2651" s="93" t="inlineStr">
        <is>
          <t>ATO DECLARATÓRIO EXECUTIVO CORAT nº 63 de 31/08/2006</t>
        </is>
      </c>
      <c r="D2651" s="150" t="n"/>
      <c r="E2651" s="151" t="n"/>
    </row>
    <row r="2652">
      <c r="A2652" s="149" t="n"/>
      <c r="B2652" s="150" t="n"/>
      <c r="C2652" s="93" t="inlineStr">
        <is>
          <t>ATO DECLARATÓRIO EXECUTIVO CODAC nº 67 de 11/09/2007</t>
        </is>
      </c>
      <c r="D2652" s="150" t="n"/>
      <c r="E2652" s="151" t="n"/>
    </row>
    <row r="2653">
      <c r="A2653" s="149" t="n"/>
      <c r="B2653" s="150" t="n"/>
      <c r="C2653" s="93" t="inlineStr">
        <is>
          <t>ATO DECLARATÓRIO EXECUTIVO CODAC nº 15 de 16/03/2009</t>
        </is>
      </c>
      <c r="D2653" s="150" t="n"/>
      <c r="E2653" s="151" t="n"/>
    </row>
    <row r="2654">
      <c r="A2654" s="149" t="n"/>
      <c r="B2654" s="150" t="n"/>
      <c r="C2654" s="93" t="inlineStr">
        <is>
          <t>ATO DECLARATÓRIO EXECUTIVO CODAC nº 74 de 13/08/2009</t>
        </is>
      </c>
      <c r="D2654" s="150" t="n"/>
      <c r="E2654" s="151" t="n"/>
    </row>
    <row r="2655">
      <c r="A2655" s="149" t="n"/>
      <c r="B2655" s="150" t="n"/>
      <c r="C2655" s="93" t="inlineStr">
        <is>
          <t>ATO DECLARATÓRIO EXECUTIVO CODAC nº 52 de 28/07/2011</t>
        </is>
      </c>
      <c r="D2655" s="150" t="n"/>
      <c r="E2655" s="151" t="n"/>
    </row>
    <row r="2656">
      <c r="A2656" s="149" t="n"/>
      <c r="B2656" s="150" t="n"/>
      <c r="C2656" s="93" t="inlineStr">
        <is>
          <t>ATO DECLARATÓRIO EXECUTIVO CODAC nº 59 de 11/08/2011</t>
        </is>
      </c>
      <c r="D2656" s="150" t="n"/>
      <c r="E2656" s="151" t="n"/>
    </row>
    <row r="2657">
      <c r="A2657" s="149" t="n"/>
      <c r="B2657" s="150" t="n"/>
      <c r="C2657" s="93" t="inlineStr">
        <is>
          <t>ATO DECLARATÓRIO EXECUTIVO CODAC nº 17 de 21/03/2012</t>
        </is>
      </c>
      <c r="D2657" s="150" t="n"/>
      <c r="E2657" s="151" t="n"/>
    </row>
    <row r="2658">
      <c r="A2658" s="149" t="n"/>
      <c r="B2658" s="150" t="n"/>
      <c r="C2658" s="93" t="inlineStr">
        <is>
          <t>ATO DECLARATÓRIO EXECUTIVO CODAC nº 94 de 11/10/2012</t>
        </is>
      </c>
      <c r="D2658" s="150" t="n"/>
      <c r="E2658" s="151" t="n"/>
    </row>
    <row r="2659">
      <c r="A2659" s="149" t="n"/>
      <c r="B2659" s="150" t="n"/>
      <c r="C2659" s="93" t="inlineStr">
        <is>
          <t>ATO DECLARATÓRIO EXECUTIVO CODAC nº 30 de 09/04/2013</t>
        </is>
      </c>
      <c r="D2659" s="150" t="n"/>
      <c r="E2659" s="151" t="n"/>
    </row>
    <row r="2660">
      <c r="A2660" s="149" t="n"/>
      <c r="B2660" s="150" t="n"/>
      <c r="C2660" s="93" t="inlineStr">
        <is>
          <t>ATO DECLARATÓRIO EXECUTIVO CODAC nº 71 de 27/12/2013</t>
        </is>
      </c>
      <c r="D2660" s="150" t="n"/>
      <c r="E2660" s="151" t="n"/>
    </row>
    <row r="2661">
      <c r="A2661" s="149" t="n"/>
      <c r="B2661" s="150" t="n"/>
      <c r="C2661" s="93" t="inlineStr">
        <is>
          <t>ATO DECLARATÓRIO EXECUTIVO CODAC nº 4 de 18/02/2014</t>
        </is>
      </c>
      <c r="D2661" s="150" t="n"/>
      <c r="E2661" s="151" t="n"/>
    </row>
    <row r="2662">
      <c r="A2662" s="149" t="n"/>
      <c r="B2662" s="150" t="n"/>
      <c r="C2662" s="93" t="inlineStr">
        <is>
          <t>ATO DECLARATÓRIO EXECUTIVO CODAC nº 39 de 10/11/2014</t>
        </is>
      </c>
      <c r="D2662" s="150" t="n"/>
      <c r="E2662" s="151" t="n"/>
    </row>
    <row r="2663">
      <c r="A2663" s="149" t="n"/>
      <c r="B2663" s="150" t="n"/>
      <c r="C2663" s="93" t="inlineStr">
        <is>
          <t>ATO DECLARATÓRIO EXECUTIVO CODAC nº 1 de 08/01/2016</t>
        </is>
      </c>
      <c r="D2663" s="150" t="n"/>
      <c r="E2663" s="151" t="n"/>
    </row>
    <row r="2664">
      <c r="A2664" s="149" t="n"/>
      <c r="B2664" s="150" t="n"/>
      <c r="C2664" s="93" t="inlineStr">
        <is>
          <t>ATO DECLARATÓRIO EXECUTIVO CODAC nº 9 de 24/03/2016</t>
        </is>
      </c>
      <c r="D2664" s="150" t="n"/>
      <c r="E2664" s="151" t="n"/>
    </row>
    <row r="2665">
      <c r="A2665" s="149" t="n"/>
      <c r="B2665" s="150" t="n"/>
      <c r="C2665" s="93" t="inlineStr">
        <is>
          <t>ATO DECLARATÓRIO EXECUTIVO CODAC nº 12 de 12/05/2016</t>
        </is>
      </c>
      <c r="D2665" s="150" t="n"/>
      <c r="E2665" s="151" t="n"/>
    </row>
    <row r="2666" ht="15.75" customHeight="1" s="85" thickBot="1">
      <c r="A2666" s="152" t="n"/>
      <c r="B2666" s="153" t="n"/>
      <c r="C2666" s="91" t="inlineStr">
        <is>
          <t>ATO DECLARATÓRIO EXECUTIVO CODAC nº 24 de 13/09/2016</t>
        </is>
      </c>
      <c r="D2666" s="153" t="n"/>
      <c r="E2666" s="154" t="n"/>
    </row>
    <row r="2667" ht="29.25" customHeight="1" s="85" thickBot="1">
      <c r="A2667" s="105" t="n">
        <v>7893</v>
      </c>
      <c r="B2667" s="95" t="inlineStr">
        <is>
          <t>IOF - Operações de Crédito - Pessoa Física</t>
        </is>
      </c>
      <c r="C2667" s="88" t="inlineStr">
        <is>
          <t>INSTRUÇÃO NORMATIVA RFB nº 907 de 09/01/2009</t>
        </is>
      </c>
      <c r="D2667" s="96" t="n">
        <v>36161</v>
      </c>
      <c r="E2667" s="99" t="n"/>
    </row>
    <row r="2668" ht="29.25" customHeight="1" s="85" thickBot="1">
      <c r="A2668" s="113" t="n">
        <v>7905</v>
      </c>
      <c r="B2668" s="90" t="inlineStr">
        <is>
          <t>IOF - Aquisição de Títulos ou Valores Mobiliários</t>
        </is>
      </c>
      <c r="C2668" s="91" t="inlineStr">
        <is>
          <t>ATO DECLARATÓRIO EXECUTIVO CODAC nº 85 de 01/12/2011</t>
        </is>
      </c>
      <c r="D2668" s="92" t="n">
        <v>36179</v>
      </c>
      <c r="E2668" s="97" t="n">
        <v>40882</v>
      </c>
    </row>
    <row r="2669" ht="43.5" customHeight="1" s="85" thickBot="1">
      <c r="A2669" s="105" t="n">
        <v>7918</v>
      </c>
      <c r="B2669" s="95" t="inlineStr">
        <is>
          <t>Receita da Dívida Ativa - Multas da Agência Nacional do Petróleo</t>
        </is>
      </c>
      <c r="C2669" s="95" t="n"/>
      <c r="D2669" s="96" t="n">
        <v>36217</v>
      </c>
      <c r="E2669" s="99" t="n"/>
    </row>
    <row r="2670" ht="15.75" customHeight="1" s="85" thickBot="1">
      <c r="A2670" s="113" t="n">
        <v>7920</v>
      </c>
      <c r="B2670" s="90" t="inlineStr">
        <is>
          <t>IRPJ - FINOR Ajuste Anual</t>
        </is>
      </c>
      <c r="C2670" s="90" t="n"/>
      <c r="D2670" s="92" t="n">
        <v>36217</v>
      </c>
      <c r="E2670" s="97" t="n">
        <v>37614</v>
      </c>
    </row>
    <row r="2671" ht="15.75" customHeight="1" s="85" thickBot="1">
      <c r="A2671" s="105" t="n">
        <v>7933</v>
      </c>
      <c r="B2671" s="95" t="inlineStr">
        <is>
          <t>IRPJ - FINAM Ajuste Anual</t>
        </is>
      </c>
      <c r="C2671" s="95" t="n"/>
      <c r="D2671" s="96" t="n">
        <v>36217</v>
      </c>
      <c r="E2671" s="100" t="n">
        <v>37614</v>
      </c>
    </row>
    <row r="2672" ht="29.25" customHeight="1" s="85" thickBot="1">
      <c r="A2672" s="113" t="n">
        <v>7940</v>
      </c>
      <c r="B2672" s="90" t="inlineStr">
        <is>
          <t>Juros Isolados Condecine (art.43 da Lei 9.430)</t>
        </is>
      </c>
      <c r="C2672" s="90" t="n"/>
      <c r="D2672" s="92" t="n">
        <v>37582</v>
      </c>
      <c r="E2672" s="98" t="n"/>
    </row>
    <row r="2673" ht="15.75" customHeight="1" s="85" thickBot="1">
      <c r="A2673" s="105" t="n">
        <v>7946</v>
      </c>
      <c r="B2673" s="95" t="inlineStr">
        <is>
          <t>IRPJ - FUNRES Ajuste Anual</t>
        </is>
      </c>
      <c r="C2673" s="95" t="n"/>
      <c r="D2673" s="96" t="n">
        <v>36217</v>
      </c>
      <c r="E2673" s="100" t="n">
        <v>37614</v>
      </c>
    </row>
    <row r="2674">
      <c r="A2674" s="159" t="n">
        <v>7961</v>
      </c>
      <c r="B2674" s="160" t="inlineStr">
        <is>
          <t>Receita Dívida Ativa - Depósito Garantia / Juízo - Justiça Estadual</t>
        </is>
      </c>
      <c r="C2674" s="93" t="inlineStr">
        <is>
          <t>ATO DECLARATÓRIO EXECUTIVO CORAT nº 54 de 18/04/2002</t>
        </is>
      </c>
      <c r="D2674" s="161" t="n">
        <v>36238</v>
      </c>
      <c r="E2674" s="162" t="n"/>
    </row>
    <row r="2675">
      <c r="A2675" s="149" t="n"/>
      <c r="B2675" s="150" t="n"/>
      <c r="C2675" s="93" t="inlineStr">
        <is>
          <t>ATO DECLARATÓRIO EXECUTIVO CORAT nº 65 de 05/08/2004</t>
        </is>
      </c>
      <c r="D2675" s="150" t="n"/>
      <c r="E2675" s="151" t="n"/>
    </row>
    <row r="2676">
      <c r="A2676" s="149" t="n"/>
      <c r="B2676" s="150" t="n"/>
      <c r="C2676" s="93" t="inlineStr">
        <is>
          <t>ATO DECLARATÓRIO EXECUTIVO CORAT nº 63 de 31/08/2006</t>
        </is>
      </c>
      <c r="D2676" s="150" t="n"/>
      <c r="E2676" s="151" t="n"/>
    </row>
    <row r="2677">
      <c r="A2677" s="149" t="n"/>
      <c r="B2677" s="150" t="n"/>
      <c r="C2677" s="93" t="inlineStr">
        <is>
          <t>ATO DECLARATÓRIO EXECUTIVO CODAC nº 67 de 11/09/2007</t>
        </is>
      </c>
      <c r="D2677" s="150" t="n"/>
      <c r="E2677" s="151" t="n"/>
    </row>
    <row r="2678">
      <c r="A2678" s="149" t="n"/>
      <c r="B2678" s="150" t="n"/>
      <c r="C2678" s="93" t="inlineStr">
        <is>
          <t>ATO DECLARATÓRIO EXECUTIVO CODAC nº 15 de 16/03/2009</t>
        </is>
      </c>
      <c r="D2678" s="150" t="n"/>
      <c r="E2678" s="151" t="n"/>
    </row>
    <row r="2679">
      <c r="A2679" s="149" t="n"/>
      <c r="B2679" s="150" t="n"/>
      <c r="C2679" s="93" t="inlineStr">
        <is>
          <t>ATO DECLARATÓRIO EXECUTIVO CODAC nº 74 de 13/08/2009</t>
        </is>
      </c>
      <c r="D2679" s="150" t="n"/>
      <c r="E2679" s="151" t="n"/>
    </row>
    <row r="2680">
      <c r="A2680" s="149" t="n"/>
      <c r="B2680" s="150" t="n"/>
      <c r="C2680" s="93" t="inlineStr">
        <is>
          <t>ATO DECLARATÓRIO EXECUTIVO CODAC nº 52 de 28/07/2011</t>
        </is>
      </c>
      <c r="D2680" s="150" t="n"/>
      <c r="E2680" s="151" t="n"/>
    </row>
    <row r="2681">
      <c r="A2681" s="149" t="n"/>
      <c r="B2681" s="150" t="n"/>
      <c r="C2681" s="93" t="inlineStr">
        <is>
          <t>ATO DECLARATÓRIO EXECUTIVO CODAC nº 59 de 11/08/2011</t>
        </is>
      </c>
      <c r="D2681" s="150" t="n"/>
      <c r="E2681" s="151" t="n"/>
    </row>
    <row r="2682">
      <c r="A2682" s="149" t="n"/>
      <c r="B2682" s="150" t="n"/>
      <c r="C2682" s="93" t="inlineStr">
        <is>
          <t>ATO DECLARATÓRIO EXECUTIVO CODAC nº 17 de 21/03/2012</t>
        </is>
      </c>
      <c r="D2682" s="150" t="n"/>
      <c r="E2682" s="151" t="n"/>
    </row>
    <row r="2683">
      <c r="A2683" s="149" t="n"/>
      <c r="B2683" s="150" t="n"/>
      <c r="C2683" s="93" t="inlineStr">
        <is>
          <t>ATO DECLARATÓRIO EXECUTIVO CODAC nº 94 de 11/10/2012</t>
        </is>
      </c>
      <c r="D2683" s="150" t="n"/>
      <c r="E2683" s="151" t="n"/>
    </row>
    <row r="2684">
      <c r="A2684" s="149" t="n"/>
      <c r="B2684" s="150" t="n"/>
      <c r="C2684" s="93" t="inlineStr">
        <is>
          <t>ATO DECLARATÓRIO EXECUTIVO CODAC nº 30 de 09/04/2013</t>
        </is>
      </c>
      <c r="D2684" s="150" t="n"/>
      <c r="E2684" s="151" t="n"/>
    </row>
    <row r="2685">
      <c r="A2685" s="149" t="n"/>
      <c r="B2685" s="150" t="n"/>
      <c r="C2685" s="93" t="inlineStr">
        <is>
          <t>ATO DECLARATÓRIO EXECUTIVO CODAC nº 71 de 27/12/2013</t>
        </is>
      </c>
      <c r="D2685" s="150" t="n"/>
      <c r="E2685" s="151" t="n"/>
    </row>
    <row r="2686">
      <c r="A2686" s="149" t="n"/>
      <c r="B2686" s="150" t="n"/>
      <c r="C2686" s="93" t="inlineStr">
        <is>
          <t>ATO DECLARATÓRIO EXECUTIVO CODAC nº 4 de 18/02/2014</t>
        </is>
      </c>
      <c r="D2686" s="150" t="n"/>
      <c r="E2686" s="151" t="n"/>
    </row>
    <row r="2687">
      <c r="A2687" s="149" t="n"/>
      <c r="B2687" s="150" t="n"/>
      <c r="C2687" s="93" t="inlineStr">
        <is>
          <t>ATO DECLARATÓRIO EXECUTIVO CODAC nº 39 de 10/11/2014</t>
        </is>
      </c>
      <c r="D2687" s="150" t="n"/>
      <c r="E2687" s="151" t="n"/>
    </row>
    <row r="2688">
      <c r="A2688" s="149" t="n"/>
      <c r="B2688" s="150" t="n"/>
      <c r="C2688" s="93" t="inlineStr">
        <is>
          <t>ATO DECLARATÓRIO EXECUTIVO CODAC nº 1 de 08/01/2016</t>
        </is>
      </c>
      <c r="D2688" s="150" t="n"/>
      <c r="E2688" s="151" t="n"/>
    </row>
    <row r="2689">
      <c r="A2689" s="149" t="n"/>
      <c r="B2689" s="150" t="n"/>
      <c r="C2689" s="93" t="inlineStr">
        <is>
          <t>ATO DECLARATÓRIO EXECUTIVO CODAC nº 9 de 24/03/2016</t>
        </is>
      </c>
      <c r="D2689" s="150" t="n"/>
      <c r="E2689" s="151" t="n"/>
    </row>
    <row r="2690">
      <c r="A2690" s="149" t="n"/>
      <c r="B2690" s="150" t="n"/>
      <c r="C2690" s="93" t="inlineStr">
        <is>
          <t>ATO DECLARATÓRIO EXECUTIVO CODAC nº 12 de 12/05/2016</t>
        </is>
      </c>
      <c r="D2690" s="150" t="n"/>
      <c r="E2690" s="151" t="n"/>
    </row>
    <row r="2691" ht="15.75" customHeight="1" s="85" thickBot="1">
      <c r="A2691" s="152" t="n"/>
      <c r="B2691" s="153" t="n"/>
      <c r="C2691" s="91" t="inlineStr">
        <is>
          <t>ATO DECLARATÓRIO EXECUTIVO CODAC nº 24 de 13/09/2016</t>
        </is>
      </c>
      <c r="D2691" s="153" t="n"/>
      <c r="E2691" s="154" t="n"/>
    </row>
    <row r="2692" ht="29.25" customHeight="1" s="85" thickBot="1">
      <c r="A2692" s="105" t="n">
        <v>7987</v>
      </c>
      <c r="B2692" s="95" t="inlineStr">
        <is>
          <t>Cofins - Entidades Financeiras e Equiparadas</t>
        </is>
      </c>
      <c r="C2692" s="88" t="inlineStr">
        <is>
          <t>ATO DECLARATÓRIO EXECUTIVO CODAC nº 27 de 27/04/2009</t>
        </is>
      </c>
      <c r="D2692" s="96" t="n">
        <v>36192</v>
      </c>
      <c r="E2692" s="99" t="n"/>
    </row>
    <row r="2693" ht="15.75" customHeight="1" s="85" thickBot="1">
      <c r="A2693" s="113" t="n">
        <v>8002</v>
      </c>
      <c r="B2693" s="90" t="inlineStr">
        <is>
          <t>PIS - Dedução</t>
        </is>
      </c>
      <c r="C2693" s="91" t="inlineStr">
        <is>
          <t>INSTRUÇÃO NORMATIVA RFB nº 150 de 04/10/1988</t>
        </is>
      </c>
      <c r="D2693" s="92" t="n">
        <v>367</v>
      </c>
      <c r="E2693" s="98" t="n"/>
    </row>
    <row r="2694">
      <c r="A2694" s="155" t="n">
        <v>8019</v>
      </c>
      <c r="B2694" s="156" t="inlineStr">
        <is>
          <t>Custas da Justiça do Trabalho - Lei 10.537/2002</t>
        </is>
      </c>
      <c r="C2694" s="87" t="inlineStr">
        <is>
          <t>ATO DECLARATÓRIO EXECUTIVO CORAT nº 110 de 20/10/2002</t>
        </is>
      </c>
      <c r="D2694" s="157" t="n">
        <v>37550</v>
      </c>
      <c r="E2694" s="163" t="n">
        <v>41355</v>
      </c>
    </row>
    <row r="2695" ht="15.75" customHeight="1" s="85" thickBot="1">
      <c r="A2695" s="152" t="n"/>
      <c r="B2695" s="153" t="n"/>
      <c r="C2695" s="88" t="inlineStr">
        <is>
          <t>ATO DECLARATÓRIO EXECUTIVO CODAC nº 22 de 21/03/2013</t>
        </is>
      </c>
      <c r="D2695" s="153" t="n"/>
      <c r="E2695" s="154" t="n"/>
    </row>
    <row r="2696">
      <c r="A2696" s="159" t="n">
        <v>8021</v>
      </c>
      <c r="B2696" s="160" t="inlineStr">
        <is>
          <t>Porte de Remessa e Retorno dos Autos</t>
        </is>
      </c>
      <c r="C2696" s="93" t="inlineStr">
        <is>
          <t>ATO DECLARATÓRIO EXECUTIVO CORAT nº 97 de 15/12/2006</t>
        </is>
      </c>
      <c r="D2696" s="161" t="n">
        <v>36291</v>
      </c>
      <c r="E2696" s="164" t="n">
        <v>41355</v>
      </c>
    </row>
    <row r="2697">
      <c r="A2697" s="149" t="n"/>
      <c r="B2697" s="150" t="n"/>
      <c r="C2697" s="93" t="inlineStr">
        <is>
          <t>ATO DECLARATÓRIO EXECUTIVO CORAT nº 6 de 17/01/2007</t>
        </is>
      </c>
      <c r="D2697" s="150" t="n"/>
      <c r="E2697" s="151" t="n"/>
    </row>
    <row r="2698" ht="15.75" customHeight="1" s="85" thickBot="1">
      <c r="A2698" s="152" t="n"/>
      <c r="B2698" s="153" t="n"/>
      <c r="C2698" s="91" t="inlineStr">
        <is>
          <t>ATO DECLARATÓRIO EXECUTIVO CODAC nº 22 de 21/03/2013</t>
        </is>
      </c>
      <c r="D2698" s="153" t="n"/>
      <c r="E2698" s="154" t="n"/>
    </row>
    <row r="2699" ht="43.5" customHeight="1" s="85" thickBot="1">
      <c r="A2699" s="105" t="n">
        <v>8034</v>
      </c>
      <c r="B2699" s="95" t="inlineStr">
        <is>
          <t>Multas Prev Infração Legislação Transporte Ferroviário</t>
        </is>
      </c>
      <c r="C2699" s="88" t="inlineStr">
        <is>
          <t>ATO DECLARATÓRIO EXECUTIVO CORAT nº 101 de 09/12/2004</t>
        </is>
      </c>
      <c r="D2699" s="96" t="n">
        <v>36312</v>
      </c>
      <c r="E2699" s="100" t="n">
        <v>38352</v>
      </c>
    </row>
    <row r="2700" ht="15.75" customHeight="1" s="85" thickBot="1">
      <c r="A2700" s="113" t="n">
        <v>8045</v>
      </c>
      <c r="B2700" s="90" t="inlineStr">
        <is>
          <t>IRRF - Outros Rendimentos</t>
        </is>
      </c>
      <c r="C2700" s="91" t="inlineStr">
        <is>
          <t>ATO DECLARATÓRIO EXECUTIVO CORAT nº 9 de 16/01/2002</t>
        </is>
      </c>
      <c r="D2700" s="92" t="n">
        <v>367</v>
      </c>
      <c r="E2700" s="98" t="n"/>
    </row>
    <row r="2701">
      <c r="A2701" s="155" t="n">
        <v>8047</v>
      </c>
      <c r="B2701" s="156" t="inlineStr">
        <is>
          <t>Depósito Judicial - outros</t>
        </is>
      </c>
      <c r="C2701" s="87" t="inlineStr">
        <is>
          <t>ATO DECLARATÓRIO EXECUTIVO CORAT nº 54 de 18/04/2002</t>
        </is>
      </c>
      <c r="D2701" s="157" t="n">
        <v>36329</v>
      </c>
      <c r="E2701" s="158" t="n"/>
    </row>
    <row r="2702">
      <c r="A2702" s="149" t="n"/>
      <c r="B2702" s="150" t="n"/>
      <c r="C2702" s="87" t="inlineStr">
        <is>
          <t>ATO DECLARATÓRIO EXECUTIVO CORAT nº 65 de 05/08/2004</t>
        </is>
      </c>
      <c r="D2702" s="150" t="n"/>
      <c r="E2702" s="151" t="n"/>
    </row>
    <row r="2703">
      <c r="A2703" s="149" t="n"/>
      <c r="B2703" s="150" t="n"/>
      <c r="C2703" s="87" t="inlineStr">
        <is>
          <t>ATO DECLARATÓRIO EXECUTIVO CORAT nº 63 de 31/08/2006</t>
        </is>
      </c>
      <c r="D2703" s="150" t="n"/>
      <c r="E2703" s="151" t="n"/>
    </row>
    <row r="2704">
      <c r="A2704" s="149" t="n"/>
      <c r="B2704" s="150" t="n"/>
      <c r="C2704" s="87" t="inlineStr">
        <is>
          <t>ATO DECLARATÓRIO EXECUTIVO CODAC nº 67 de 11/09/2007</t>
        </is>
      </c>
      <c r="D2704" s="150" t="n"/>
      <c r="E2704" s="151" t="n"/>
    </row>
    <row r="2705">
      <c r="A2705" s="149" t="n"/>
      <c r="B2705" s="150" t="n"/>
      <c r="C2705" s="87" t="inlineStr">
        <is>
          <t>ATO DECLARATÓRIO EXECUTIVO CODAC nº 15 de 16/03/2009</t>
        </is>
      </c>
      <c r="D2705" s="150" t="n"/>
      <c r="E2705" s="151" t="n"/>
    </row>
    <row r="2706">
      <c r="A2706" s="149" t="n"/>
      <c r="B2706" s="150" t="n"/>
      <c r="C2706" s="87" t="inlineStr">
        <is>
          <t>ATO DECLARATÓRIO EXECUTIVO CODAC nº 74 de 13/08/2009</t>
        </is>
      </c>
      <c r="D2706" s="150" t="n"/>
      <c r="E2706" s="151" t="n"/>
    </row>
    <row r="2707">
      <c r="A2707" s="149" t="n"/>
      <c r="B2707" s="150" t="n"/>
      <c r="C2707" s="87" t="inlineStr">
        <is>
          <t>ATO DECLARATÓRIO EXECUTIVO CODAC nº 52 de 28/07/2011</t>
        </is>
      </c>
      <c r="D2707" s="150" t="n"/>
      <c r="E2707" s="151" t="n"/>
    </row>
    <row r="2708">
      <c r="A2708" s="149" t="n"/>
      <c r="B2708" s="150" t="n"/>
      <c r="C2708" s="87" t="inlineStr">
        <is>
          <t>ATO DECLARATÓRIO EXECUTIVO CODAC nº 59 de 11/08/2011</t>
        </is>
      </c>
      <c r="D2708" s="150" t="n"/>
      <c r="E2708" s="151" t="n"/>
    </row>
    <row r="2709">
      <c r="A2709" s="149" t="n"/>
      <c r="B2709" s="150" t="n"/>
      <c r="C2709" s="87" t="inlineStr">
        <is>
          <t>ATO DECLARATÓRIO EXECUTIVO CODAC nº 17 de 21/03/2012</t>
        </is>
      </c>
      <c r="D2709" s="150" t="n"/>
      <c r="E2709" s="151" t="n"/>
    </row>
    <row r="2710">
      <c r="A2710" s="149" t="n"/>
      <c r="B2710" s="150" t="n"/>
      <c r="C2710" s="87" t="inlineStr">
        <is>
          <t>ATO DECLARATÓRIO EXECUTIVO CODAC nº 94 de 11/10/2012</t>
        </is>
      </c>
      <c r="D2710" s="150" t="n"/>
      <c r="E2710" s="151" t="n"/>
    </row>
    <row r="2711">
      <c r="A2711" s="149" t="n"/>
      <c r="B2711" s="150" t="n"/>
      <c r="C2711" s="87" t="inlineStr">
        <is>
          <t>ATO DECLARATÓRIO EXECUTIVO CODAC nº 30 de 09/04/2013</t>
        </is>
      </c>
      <c r="D2711" s="150" t="n"/>
      <c r="E2711" s="151" t="n"/>
    </row>
    <row r="2712">
      <c r="A2712" s="149" t="n"/>
      <c r="B2712" s="150" t="n"/>
      <c r="C2712" s="87" t="inlineStr">
        <is>
          <t>ATO DECLARATÓRIO EXECUTIVO CODAC nº 71 de 27/12/2013</t>
        </is>
      </c>
      <c r="D2712" s="150" t="n"/>
      <c r="E2712" s="151" t="n"/>
    </row>
    <row r="2713">
      <c r="A2713" s="149" t="n"/>
      <c r="B2713" s="150" t="n"/>
      <c r="C2713" s="87" t="inlineStr">
        <is>
          <t>ATO DECLARATÓRIO EXECUTIVO CODAC nº 4 de 18/02/2014</t>
        </is>
      </c>
      <c r="D2713" s="150" t="n"/>
      <c r="E2713" s="151" t="n"/>
    </row>
    <row r="2714">
      <c r="A2714" s="149" t="n"/>
      <c r="B2714" s="150" t="n"/>
      <c r="C2714" s="87" t="inlineStr">
        <is>
          <t>ATO DECLARATÓRIO EXECUTIVO CODAC nº 39 de 10/11/2014</t>
        </is>
      </c>
      <c r="D2714" s="150" t="n"/>
      <c r="E2714" s="151" t="n"/>
    </row>
    <row r="2715">
      <c r="A2715" s="149" t="n"/>
      <c r="B2715" s="150" t="n"/>
      <c r="C2715" s="87" t="inlineStr">
        <is>
          <t>ATO DECLARATÓRIO EXECUTIVO CODAC nº 1 de 08/01/2016</t>
        </is>
      </c>
      <c r="D2715" s="150" t="n"/>
      <c r="E2715" s="151" t="n"/>
    </row>
    <row r="2716">
      <c r="A2716" s="149" t="n"/>
      <c r="B2716" s="150" t="n"/>
      <c r="C2716" s="87" t="inlineStr">
        <is>
          <t>ATO DECLARATÓRIO EXECUTIVO CODAC nº 9 de 24/03/2016</t>
        </is>
      </c>
      <c r="D2716" s="150" t="n"/>
      <c r="E2716" s="151" t="n"/>
    </row>
    <row r="2717">
      <c r="A2717" s="149" t="n"/>
      <c r="B2717" s="150" t="n"/>
      <c r="C2717" s="87" t="inlineStr">
        <is>
          <t>ATO DECLARATÓRIO EXECUTIVO CODAC nº 12 de 12/05/2016</t>
        </is>
      </c>
      <c r="D2717" s="150" t="n"/>
      <c r="E2717" s="151" t="n"/>
    </row>
    <row r="2718" ht="15.75" customHeight="1" s="85" thickBot="1">
      <c r="A2718" s="152" t="n"/>
      <c r="B2718" s="153" t="n"/>
      <c r="C2718" s="88" t="inlineStr">
        <is>
          <t>ATO DECLARATÓRIO EXECUTIVO CODAC nº 24 de 13/09/2016</t>
        </is>
      </c>
      <c r="D2718" s="153" t="n"/>
      <c r="E2718" s="154" t="n"/>
    </row>
    <row r="2719">
      <c r="A2719" s="159" t="n">
        <v>8050</v>
      </c>
      <c r="B2719" s="160" t="inlineStr">
        <is>
          <t>Depósito Administrativo - outros</t>
        </is>
      </c>
      <c r="C2719" s="93" t="inlineStr">
        <is>
          <t>ATO DECLARATÓRIO EXECUTIVO CORAT nº 54 de 18/04/2002</t>
        </is>
      </c>
      <c r="D2719" s="161" t="n">
        <v>36329</v>
      </c>
      <c r="E2719" s="162" t="n"/>
    </row>
    <row r="2720">
      <c r="A2720" s="149" t="n"/>
      <c r="B2720" s="150" t="n"/>
      <c r="C2720" s="93" t="inlineStr">
        <is>
          <t>ATO DECLARATÓRIO EXECUTIVO CORAT nº 65 de 05/08/2004</t>
        </is>
      </c>
      <c r="D2720" s="150" t="n"/>
      <c r="E2720" s="151" t="n"/>
    </row>
    <row r="2721">
      <c r="A2721" s="149" t="n"/>
      <c r="B2721" s="150" t="n"/>
      <c r="C2721" s="93" t="inlineStr">
        <is>
          <t>ATO DECLARATÓRIO EXECUTIVO CORAT nº 63 de 31/08/2006</t>
        </is>
      </c>
      <c r="D2721" s="150" t="n"/>
      <c r="E2721" s="151" t="n"/>
    </row>
    <row r="2722">
      <c r="A2722" s="149" t="n"/>
      <c r="B2722" s="150" t="n"/>
      <c r="C2722" s="93" t="inlineStr">
        <is>
          <t>ATO DECLARATÓRIO EXECUTIVO CODAC nº 67 de 11/09/2007</t>
        </is>
      </c>
      <c r="D2722" s="150" t="n"/>
      <c r="E2722" s="151" t="n"/>
    </row>
    <row r="2723">
      <c r="A2723" s="149" t="n"/>
      <c r="B2723" s="150" t="n"/>
      <c r="C2723" s="93" t="inlineStr">
        <is>
          <t>ATO DECLARATÓRIO EXECUTIVO CODAC nº 15 de 16/03/2009</t>
        </is>
      </c>
      <c r="D2723" s="150" t="n"/>
      <c r="E2723" s="151" t="n"/>
    </row>
    <row r="2724">
      <c r="A2724" s="149" t="n"/>
      <c r="B2724" s="150" t="n"/>
      <c r="C2724" s="93" t="inlineStr">
        <is>
          <t>ATO DECLARATÓRIO EXECUTIVO CODAC nº 74 de 13/08/2009</t>
        </is>
      </c>
      <c r="D2724" s="150" t="n"/>
      <c r="E2724" s="151" t="n"/>
    </row>
    <row r="2725">
      <c r="A2725" s="149" t="n"/>
      <c r="B2725" s="150" t="n"/>
      <c r="C2725" s="93" t="inlineStr">
        <is>
          <t>ATO DECLARATÓRIO EXECUTIVO CODAC nº 52 de 28/07/2011</t>
        </is>
      </c>
      <c r="D2725" s="150" t="n"/>
      <c r="E2725" s="151" t="n"/>
    </row>
    <row r="2726">
      <c r="A2726" s="149" t="n"/>
      <c r="B2726" s="150" t="n"/>
      <c r="C2726" s="93" t="inlineStr">
        <is>
          <t>ATO DECLARATÓRIO EXECUTIVO CODAC nº 59 de 11/08/2011</t>
        </is>
      </c>
      <c r="D2726" s="150" t="n"/>
      <c r="E2726" s="151" t="n"/>
    </row>
    <row r="2727">
      <c r="A2727" s="149" t="n"/>
      <c r="B2727" s="150" t="n"/>
      <c r="C2727" s="93" t="inlineStr">
        <is>
          <t>ATO DECLARATÓRIO EXECUTIVO CODAC nº 17 de 21/03/2012</t>
        </is>
      </c>
      <c r="D2727" s="150" t="n"/>
      <c r="E2727" s="151" t="n"/>
    </row>
    <row r="2728">
      <c r="A2728" s="149" t="n"/>
      <c r="B2728" s="150" t="n"/>
      <c r="C2728" s="93" t="inlineStr">
        <is>
          <t>ATO DECLARATÓRIO EXECUTIVO CODAC nº 94 de 11/10/2012</t>
        </is>
      </c>
      <c r="D2728" s="150" t="n"/>
      <c r="E2728" s="151" t="n"/>
    </row>
    <row r="2729">
      <c r="A2729" s="149" t="n"/>
      <c r="B2729" s="150" t="n"/>
      <c r="C2729" s="93" t="inlineStr">
        <is>
          <t>ATO DECLARATÓRIO EXECUTIVO CODAC nº 30 de 09/04/2013</t>
        </is>
      </c>
      <c r="D2729" s="150" t="n"/>
      <c r="E2729" s="151" t="n"/>
    </row>
    <row r="2730">
      <c r="A2730" s="149" t="n"/>
      <c r="B2730" s="150" t="n"/>
      <c r="C2730" s="93" t="inlineStr">
        <is>
          <t>ATO DECLARATÓRIO EXECUTIVO CODAC nº 71 de 27/12/2013</t>
        </is>
      </c>
      <c r="D2730" s="150" t="n"/>
      <c r="E2730" s="151" t="n"/>
    </row>
    <row r="2731">
      <c r="A2731" s="149" t="n"/>
      <c r="B2731" s="150" t="n"/>
      <c r="C2731" s="93" t="inlineStr">
        <is>
          <t>ATO DECLARATÓRIO EXECUTIVO CODAC nº 4 de 18/02/2014</t>
        </is>
      </c>
      <c r="D2731" s="150" t="n"/>
      <c r="E2731" s="151" t="n"/>
    </row>
    <row r="2732">
      <c r="A2732" s="149" t="n"/>
      <c r="B2732" s="150" t="n"/>
      <c r="C2732" s="93" t="inlineStr">
        <is>
          <t>ATO DECLARATÓRIO EXECUTIVO CODAC nº 39 de 10/11/2014</t>
        </is>
      </c>
      <c r="D2732" s="150" t="n"/>
      <c r="E2732" s="151" t="n"/>
    </row>
    <row r="2733">
      <c r="A2733" s="149" t="n"/>
      <c r="B2733" s="150" t="n"/>
      <c r="C2733" s="93" t="inlineStr">
        <is>
          <t>ATO DECLARATÓRIO EXECUTIVO CODAC nº 1 de 08/01/2016</t>
        </is>
      </c>
      <c r="D2733" s="150" t="n"/>
      <c r="E2733" s="151" t="n"/>
    </row>
    <row r="2734">
      <c r="A2734" s="149" t="n"/>
      <c r="B2734" s="150" t="n"/>
      <c r="C2734" s="93" t="inlineStr">
        <is>
          <t>ATO DECLARATÓRIO EXECUTIVO CODAC nº 9 de 24/03/2016</t>
        </is>
      </c>
      <c r="D2734" s="150" t="n"/>
      <c r="E2734" s="151" t="n"/>
    </row>
    <row r="2735">
      <c r="A2735" s="149" t="n"/>
      <c r="B2735" s="150" t="n"/>
      <c r="C2735" s="93" t="inlineStr">
        <is>
          <t>ATO DECLARATÓRIO EXECUTIVO CODAC nº 12 de 12/05/2016</t>
        </is>
      </c>
      <c r="D2735" s="150" t="n"/>
      <c r="E2735" s="151" t="n"/>
    </row>
    <row r="2736" ht="15.75" customHeight="1" s="85" thickBot="1">
      <c r="A2736" s="152" t="n"/>
      <c r="B2736" s="153" t="n"/>
      <c r="C2736" s="91" t="inlineStr">
        <is>
          <t>ATO DECLARATÓRIO EXECUTIVO CODAC nº 24 de 13/09/2016</t>
        </is>
      </c>
      <c r="D2736" s="153" t="n"/>
      <c r="E2736" s="154" t="n"/>
    </row>
    <row r="2737" ht="29.25" customHeight="1" s="85" thickBot="1">
      <c r="A2737" s="105" t="n">
        <v>8053</v>
      </c>
      <c r="B2737" s="95" t="inlineStr">
        <is>
          <t>IRRF - Aplicações Financeiras de Renda Fixa - Pessoa Física</t>
        </is>
      </c>
      <c r="C2737" s="88" t="inlineStr">
        <is>
          <t>ATO DECLARATÓRIO EXECUTIVO CORAT nº 9 de 16/01/2002</t>
        </is>
      </c>
      <c r="D2737" s="96" t="n">
        <v>367</v>
      </c>
      <c r="E2737" s="99" t="n"/>
    </row>
    <row r="2738" ht="43.5" customHeight="1" s="85" thickBot="1">
      <c r="A2738" s="113" t="n">
        <v>8062</v>
      </c>
      <c r="B2738" s="90" t="inlineStr">
        <is>
          <t>Receita Dívida Ativa - Multas Previstas no Código Eleitoral e Leis Conexas</t>
        </is>
      </c>
      <c r="C2738" s="90" t="n"/>
      <c r="D2738" s="92" t="n">
        <v>36371</v>
      </c>
      <c r="E2738" s="98" t="n"/>
    </row>
    <row r="2739" ht="29.25" customHeight="1" s="85" thickBot="1">
      <c r="A2739" s="105" t="n">
        <v>8102</v>
      </c>
      <c r="B2739" s="95" t="inlineStr">
        <is>
          <t>Venda de Particip Acionária União - Telebrás</t>
        </is>
      </c>
      <c r="C2739" s="88" t="inlineStr">
        <is>
          <t>ATO DECLARATÓRIO EXECUTIVO CORAT nº 6 de 10/01/2005</t>
        </is>
      </c>
      <c r="D2739" s="96" t="n">
        <v>36371</v>
      </c>
      <c r="E2739" s="100" t="n">
        <v>38364</v>
      </c>
    </row>
    <row r="2740" ht="15.75" customHeight="1" s="85" thickBot="1">
      <c r="A2740" s="113" t="n">
        <v>8109</v>
      </c>
      <c r="B2740" s="90" t="inlineStr">
        <is>
          <t>PIS - Faturamento</t>
        </is>
      </c>
      <c r="C2740" s="91" t="inlineStr">
        <is>
          <t>INSTRUÇÃO NORMATIVA RFB nº 150 de 04/10/1988</t>
        </is>
      </c>
      <c r="D2740" s="92" t="n">
        <v>34700</v>
      </c>
      <c r="E2740" s="98" t="n"/>
    </row>
    <row r="2741" ht="29.25" customHeight="1" s="85" thickBot="1">
      <c r="A2741" s="105" t="n">
        <v>8128</v>
      </c>
      <c r="B2741" s="95" t="inlineStr">
        <is>
          <t>Multa Isolada IRPJ - Simples (art.43 L.9430)</t>
        </is>
      </c>
      <c r="C2741" s="95" t="n"/>
      <c r="D2741" s="96" t="n">
        <v>36433</v>
      </c>
      <c r="E2741" s="99" t="n"/>
    </row>
    <row r="2742" ht="29.25" customHeight="1" s="85" thickBot="1">
      <c r="A2742" s="113" t="n">
        <v>8130</v>
      </c>
      <c r="B2742" s="90" t="inlineStr">
        <is>
          <t>Multa Isolada IPI - Simples (art.43 L.9430)</t>
        </is>
      </c>
      <c r="C2742" s="90" t="n"/>
      <c r="D2742" s="92" t="n">
        <v>36433</v>
      </c>
      <c r="E2742" s="98" t="n"/>
    </row>
    <row r="2743" ht="29.25" customHeight="1" s="85" thickBot="1">
      <c r="A2743" s="105" t="n">
        <v>8143</v>
      </c>
      <c r="B2743" s="95" t="inlineStr">
        <is>
          <t>Multa Isolada PIS - Simples (art.43 L.9430)</t>
        </is>
      </c>
      <c r="C2743" s="95" t="n"/>
      <c r="D2743" s="96" t="n">
        <v>36433</v>
      </c>
      <c r="E2743" s="99" t="n"/>
    </row>
    <row r="2744" ht="29.25" customHeight="1" s="85" thickBot="1">
      <c r="A2744" s="113" t="n">
        <v>8156</v>
      </c>
      <c r="B2744" s="90" t="inlineStr">
        <is>
          <t>Multa Isolada Cofins- Simples (art.43 L.9430)</t>
        </is>
      </c>
      <c r="C2744" s="90" t="n"/>
      <c r="D2744" s="92" t="n">
        <v>36433</v>
      </c>
      <c r="E2744" s="98" t="n"/>
    </row>
    <row r="2745">
      <c r="A2745" s="155" t="n">
        <v>8168</v>
      </c>
      <c r="B2745" s="156" t="inlineStr">
        <is>
          <t>Emolumentos da Justiça do Trabalho - Lei 10.537/2002</t>
        </is>
      </c>
      <c r="C2745" s="87" t="inlineStr">
        <is>
          <t>ATO DECLARATÓRIO EXECUTIVO CORAT nº 110 de 20/10/2002</t>
        </is>
      </c>
      <c r="D2745" s="157" t="n">
        <v>37550</v>
      </c>
      <c r="E2745" s="163" t="n">
        <v>41355</v>
      </c>
    </row>
    <row r="2746" ht="15.75" customHeight="1" s="85" thickBot="1">
      <c r="A2746" s="152" t="n"/>
      <c r="B2746" s="153" t="n"/>
      <c r="C2746" s="88" t="inlineStr">
        <is>
          <t>ATO DECLARATÓRIO EXECUTIVO CODAC nº 22 de 21/03/2013</t>
        </is>
      </c>
      <c r="D2746" s="153" t="n"/>
      <c r="E2746" s="154" t="n"/>
    </row>
    <row r="2747" ht="29.25" customHeight="1" s="85" thickBot="1">
      <c r="A2747" s="113" t="n">
        <v>8169</v>
      </c>
      <c r="B2747" s="90" t="inlineStr">
        <is>
          <t>Multa Isolada CSLL - Simples (art.43 L.9430)</t>
        </is>
      </c>
      <c r="C2747" s="90" t="n"/>
      <c r="D2747" s="92" t="n">
        <v>36433</v>
      </c>
      <c r="E2747" s="98" t="n"/>
    </row>
    <row r="2748" ht="43.5" customHeight="1" s="85" thickBot="1">
      <c r="A2748" s="105" t="n">
        <v>8171</v>
      </c>
      <c r="B2748" s="95" t="inlineStr">
        <is>
          <t>Multa Isolada INSS Empregador - Simples (art.43 L.9430)</t>
        </is>
      </c>
      <c r="C2748" s="95" t="n"/>
      <c r="D2748" s="96" t="n">
        <v>36433</v>
      </c>
      <c r="E2748" s="99" t="n"/>
    </row>
    <row r="2749">
      <c r="A2749" s="159" t="n">
        <v>8176</v>
      </c>
      <c r="B2749" s="160" t="inlineStr">
        <is>
          <t>Cide - Desistência de Ação Judicial (art. 21 da MP 66/02)</t>
        </is>
      </c>
      <c r="C2749" s="93" t="inlineStr">
        <is>
          <t>PORTARIA PGFN RFB nº 1082 de 11/09/2002</t>
        </is>
      </c>
      <c r="D2749" s="161" t="n">
        <v>37516</v>
      </c>
      <c r="E2749" s="164" t="n">
        <v>37652</v>
      </c>
    </row>
    <row r="2750">
      <c r="A2750" s="149" t="n"/>
      <c r="B2750" s="150" t="n"/>
      <c r="C2750" s="93" t="inlineStr">
        <is>
          <t>PORTARIA PGFN RFB nº 1225 de 31/10/2002</t>
        </is>
      </c>
      <c r="D2750" s="150" t="n"/>
      <c r="E2750" s="151" t="n"/>
    </row>
    <row r="2751" ht="15.75" customHeight="1" s="85" thickBot="1">
      <c r="A2751" s="152" t="n"/>
      <c r="B2751" s="153" t="n"/>
      <c r="C2751" s="91" t="inlineStr">
        <is>
          <t>PORTARIA PGFN RFB nº 7 de 08/01/2003</t>
        </is>
      </c>
      <c r="D2751" s="153" t="n"/>
      <c r="E2751" s="154" t="n"/>
    </row>
    <row r="2752">
      <c r="A2752" s="155" t="n">
        <v>8192</v>
      </c>
      <c r="B2752" s="156" t="inlineStr">
        <is>
          <t>CPMF - Desistência de Ação Judicial (art. 21 da MP 66/02)</t>
        </is>
      </c>
      <c r="C2752" s="87" t="inlineStr">
        <is>
          <t>PORTARIA PGFN RFB nº 1082 de 11/09/2002</t>
        </is>
      </c>
      <c r="D2752" s="157" t="n">
        <v>37516</v>
      </c>
      <c r="E2752" s="163" t="n">
        <v>37652</v>
      </c>
    </row>
    <row r="2753">
      <c r="A2753" s="149" t="n"/>
      <c r="B2753" s="150" t="n"/>
      <c r="C2753" s="87" t="inlineStr">
        <is>
          <t>PORTARIA PGFN RFB nº 1225 de 31/10/2002</t>
        </is>
      </c>
      <c r="D2753" s="150" t="n"/>
      <c r="E2753" s="151" t="n"/>
    </row>
    <row r="2754" ht="15.75" customHeight="1" s="85" thickBot="1">
      <c r="A2754" s="152" t="n"/>
      <c r="B2754" s="153" t="n"/>
      <c r="C2754" s="88" t="inlineStr">
        <is>
          <t>PORTARIA PGFN RFB nº 7 de 08/01/2003</t>
        </is>
      </c>
      <c r="D2754" s="153" t="n"/>
      <c r="E2754" s="154" t="n"/>
    </row>
    <row r="2755" ht="29.25" customHeight="1" s="85" thickBot="1">
      <c r="A2755" s="113" t="n">
        <v>8197</v>
      </c>
      <c r="B2755" s="90" t="inlineStr">
        <is>
          <t>Multa Isolada ICMS - Simples (art.43 L.9430)</t>
        </is>
      </c>
      <c r="C2755" s="90" t="n"/>
      <c r="D2755" s="92" t="n">
        <v>36433</v>
      </c>
      <c r="E2755" s="98" t="n"/>
    </row>
    <row r="2756" ht="29.25" customHeight="1" s="85" thickBot="1">
      <c r="A2756" s="105" t="n">
        <v>8205</v>
      </c>
      <c r="B2756" s="95" t="inlineStr">
        <is>
          <t>PIS - Repique Imposto de Renda</t>
        </is>
      </c>
      <c r="C2756" s="88" t="inlineStr">
        <is>
          <t>INSTRUÇÃO NORMATIVA RFB nº 150 de 04/10/1988</t>
        </is>
      </c>
      <c r="D2756" s="96" t="n">
        <v>34700</v>
      </c>
      <c r="E2756" s="99" t="n"/>
    </row>
    <row r="2757" ht="29.25" customHeight="1" s="85" thickBot="1">
      <c r="A2757" s="113" t="n">
        <v>8209</v>
      </c>
      <c r="B2757" s="90" t="inlineStr">
        <is>
          <t>Multa Isolada ISS - Simples (art.43 L.9430)</t>
        </is>
      </c>
      <c r="C2757" s="90" t="n"/>
      <c r="D2757" s="92" t="n">
        <v>36433</v>
      </c>
      <c r="E2757" s="98" t="n"/>
    </row>
    <row r="2758" ht="29.25" customHeight="1" s="85" thickBot="1">
      <c r="A2758" s="105" t="n">
        <v>8211</v>
      </c>
      <c r="B2758" s="95" t="inlineStr">
        <is>
          <t>Juros Isolado IRPJ - Simples (art.43 L.9430)</t>
        </is>
      </c>
      <c r="C2758" s="95" t="n"/>
      <c r="D2758" s="96" t="n">
        <v>36433</v>
      </c>
      <c r="E2758" s="99" t="n"/>
    </row>
    <row r="2759" ht="29.25" customHeight="1" s="85" thickBot="1">
      <c r="A2759" s="113" t="n">
        <v>8224</v>
      </c>
      <c r="B2759" s="90" t="inlineStr">
        <is>
          <t>Juros Isolado IPI - Simples (art.43 L.9430)</t>
        </is>
      </c>
      <c r="C2759" s="90" t="n"/>
      <c r="D2759" s="92" t="n">
        <v>36433</v>
      </c>
      <c r="E2759" s="98" t="n"/>
    </row>
    <row r="2760" ht="29.25" customHeight="1" s="85" thickBot="1">
      <c r="A2760" s="105" t="n">
        <v>8237</v>
      </c>
      <c r="B2760" s="95" t="inlineStr">
        <is>
          <t>Juros Isolado PIS - Simples (art.43 L.9430)</t>
        </is>
      </c>
      <c r="C2760" s="95" t="n"/>
      <c r="D2760" s="96" t="n">
        <v>36433</v>
      </c>
      <c r="E2760" s="99" t="n"/>
    </row>
    <row r="2761" ht="29.25" customHeight="1" s="85" thickBot="1">
      <c r="A2761" s="113" t="n">
        <v>8240</v>
      </c>
      <c r="B2761" s="90" t="inlineStr">
        <is>
          <t>Juros Isolado Cofins- Simples (art.43 L.9430)</t>
        </is>
      </c>
      <c r="C2761" s="90" t="n"/>
      <c r="D2761" s="92" t="n">
        <v>36433</v>
      </c>
      <c r="E2761" s="98" t="n"/>
    </row>
    <row r="2762" ht="29.25" customHeight="1" s="85" thickBot="1">
      <c r="A2762" s="105" t="n">
        <v>8252</v>
      </c>
      <c r="B2762" s="95" t="inlineStr">
        <is>
          <t>Juros Isolado CSLL - Simples (art.43 L.9430)</t>
        </is>
      </c>
      <c r="C2762" s="95" t="n"/>
      <c r="D2762" s="96" t="n">
        <v>36433</v>
      </c>
      <c r="E2762" s="99" t="n"/>
    </row>
    <row r="2763" ht="43.5" customHeight="1" s="85" thickBot="1">
      <c r="A2763" s="113" t="n">
        <v>8256</v>
      </c>
      <c r="B2763" s="90" t="inlineStr">
        <is>
          <t>Cota Parte Indenização pela Extração de Petróleo, Xisto e Gás (MM)</t>
        </is>
      </c>
      <c r="C2763" s="91" t="inlineStr">
        <is>
          <t>INSTRUÇÃO NORMATIVA RFB nº 76 de 29/05/1987</t>
        </is>
      </c>
      <c r="D2763" s="92" t="n">
        <v>367</v>
      </c>
      <c r="E2763" s="98" t="n"/>
    </row>
    <row r="2764" ht="43.5" customHeight="1" s="85" thickBot="1">
      <c r="A2764" s="105" t="n">
        <v>8265</v>
      </c>
      <c r="B2764" s="95" t="inlineStr">
        <is>
          <t>Juros Isolado INSS Empregador - Simples (art.43 L.9430)</t>
        </is>
      </c>
      <c r="C2764" s="95" t="n"/>
      <c r="D2764" s="96" t="n">
        <v>36433</v>
      </c>
      <c r="E2764" s="99" t="n"/>
    </row>
    <row r="2765" ht="29.25" customHeight="1" s="85" thickBot="1">
      <c r="A2765" s="113" t="n">
        <v>8278</v>
      </c>
      <c r="B2765" s="90" t="inlineStr">
        <is>
          <t>Juros Isolado ICMS - Simples (art.43 L.9430)</t>
        </is>
      </c>
      <c r="C2765" s="90" t="n"/>
      <c r="D2765" s="92" t="n">
        <v>36433</v>
      </c>
      <c r="E2765" s="98" t="n"/>
    </row>
    <row r="2766" ht="29.25" customHeight="1" s="85" thickBot="1">
      <c r="A2766" s="105" t="n">
        <v>8293</v>
      </c>
      <c r="B2766" s="95" t="inlineStr">
        <is>
          <t>Juros Isolado ISS - Simples (art.43 L.9430)</t>
        </is>
      </c>
      <c r="C2766" s="95" t="n"/>
      <c r="D2766" s="96" t="n">
        <v>36433</v>
      </c>
      <c r="E2766" s="99" t="n"/>
    </row>
    <row r="2767" ht="15.75" customHeight="1" s="85" thickBot="1">
      <c r="A2767" s="113" t="n">
        <v>8301</v>
      </c>
      <c r="B2767" s="90" t="inlineStr">
        <is>
          <t>PIS - Folha de Pagamento</t>
        </is>
      </c>
      <c r="C2767" s="91" t="inlineStr">
        <is>
          <t>INSTRUÇÃO NORMATIVA RFB nº 150 de 04/10/1988</t>
        </is>
      </c>
      <c r="D2767" s="92" t="n">
        <v>367</v>
      </c>
      <c r="E2767" s="98" t="n"/>
    </row>
    <row r="2768">
      <c r="A2768" s="155" t="n">
        <v>8459</v>
      </c>
      <c r="B2768" s="156" t="inlineStr">
        <is>
          <t>PIS - Desistência de Ação Judicial (art. 21 da MP 66/02)</t>
        </is>
      </c>
      <c r="C2768" s="87" t="inlineStr">
        <is>
          <t>PORTARIA PGFN RFB nº 1082 de 11/09/2002</t>
        </is>
      </c>
      <c r="D2768" s="157" t="n">
        <v>37516</v>
      </c>
      <c r="E2768" s="163" t="n">
        <v>37652</v>
      </c>
    </row>
    <row r="2769">
      <c r="A2769" s="149" t="n"/>
      <c r="B2769" s="150" t="n"/>
      <c r="C2769" s="87" t="inlineStr">
        <is>
          <t>PORTARIA PGFN RFB nº 1225 de 31/10/2002</t>
        </is>
      </c>
      <c r="D2769" s="150" t="n"/>
      <c r="E2769" s="151" t="n"/>
    </row>
    <row r="2770" ht="15.75" customHeight="1" s="85" thickBot="1">
      <c r="A2770" s="152" t="n"/>
      <c r="B2770" s="153" t="n"/>
      <c r="C2770" s="88" t="inlineStr">
        <is>
          <t>PORTARIA PGFN RFB nº 7 de 08/01/2003</t>
        </is>
      </c>
      <c r="D2770" s="153" t="n"/>
      <c r="E2770" s="154" t="n"/>
    </row>
    <row r="2771">
      <c r="A2771" s="159" t="n">
        <v>8468</v>
      </c>
      <c r="B2771" s="160" t="inlineStr">
        <is>
          <t>IRRF - Day-Trade Operações em Bolsa</t>
        </is>
      </c>
      <c r="C2771" s="93" t="inlineStr">
        <is>
          <t>INSTRUÇÃO NORMATIVA RFB nº 1022 de 05/04/2010</t>
        </is>
      </c>
      <c r="D2771" s="161" t="n">
        <v>36531</v>
      </c>
      <c r="E2771" s="162" t="n"/>
    </row>
    <row r="2772" ht="15.75" customHeight="1" s="85" thickBot="1">
      <c r="A2772" s="152" t="n"/>
      <c r="B2772" s="153" t="n"/>
      <c r="C2772" s="91" t="inlineStr">
        <is>
          <t>INSTRUÇÃO NORMATIVA RFB nº 1585 de 31/08/2015</t>
        </is>
      </c>
      <c r="D2772" s="153" t="n"/>
      <c r="E2772" s="154" t="n"/>
    </row>
    <row r="2773" ht="29.25" customHeight="1" s="85" thickBot="1">
      <c r="A2773" s="105" t="n">
        <v>8470</v>
      </c>
      <c r="B2773" s="95" t="inlineStr">
        <is>
          <t>Receita da Dívida Ativa - Multa Criminal/Justica Federal</t>
        </is>
      </c>
      <c r="C2773" s="95" t="n"/>
      <c r="D2773" s="96" t="n">
        <v>36672</v>
      </c>
      <c r="E2773" s="99" t="n"/>
    </row>
    <row r="2774" ht="43.5" customHeight="1" s="85" thickBot="1">
      <c r="A2774" s="113" t="n">
        <v>8496</v>
      </c>
      <c r="B2774" s="90" t="inlineStr">
        <is>
          <t>PIS - Fabricação e Importação de Veículos em Substituição Tributária</t>
        </is>
      </c>
      <c r="C2774" s="91" t="inlineStr">
        <is>
          <t>INSTRUÇÃO NORMATIVA RFB nº 54 de 19/05/2000</t>
        </is>
      </c>
      <c r="D2774" s="92" t="n">
        <v>36672</v>
      </c>
      <c r="E2774" s="98" t="n"/>
    </row>
    <row r="2775" ht="43.5" customHeight="1" s="85" thickBot="1">
      <c r="A2775" s="105" t="n">
        <v>8504</v>
      </c>
      <c r="B2775" s="95" t="inlineStr">
        <is>
          <t>Multa Isolada Cide - Combustíveis - (art. 43 Lei 9430/96)</t>
        </is>
      </c>
      <c r="C2775" s="95" t="n"/>
      <c r="D2775" s="96" t="n">
        <v>37453</v>
      </c>
      <c r="E2775" s="99" t="n"/>
    </row>
    <row r="2776" ht="15.75" customHeight="1" s="85" thickBot="1">
      <c r="A2776" s="113" t="n">
        <v>8510</v>
      </c>
      <c r="B2776" s="90" t="inlineStr">
        <is>
          <t>Multa - Vale Pedágio</t>
        </is>
      </c>
      <c r="C2776" s="91" t="inlineStr">
        <is>
          <t>ATO DECLARATÓRIO EXECUTIVO CORAT nº 97 de 15/12/2006</t>
        </is>
      </c>
      <c r="D2776" s="92" t="n">
        <v>36720</v>
      </c>
      <c r="E2776" s="97" t="n">
        <v>39082</v>
      </c>
    </row>
    <row r="2777" ht="100.5" customHeight="1" s="85" thickBot="1">
      <c r="A2777" s="105" t="n">
        <v>8523</v>
      </c>
      <c r="B2777" s="95" t="inlineStr">
        <is>
          <t>IRPF - Ganho de Capital na Alienação de Bens e Direitos e nas Liquidações e Resgates de Aplicações Financeiras, Adquiridos em Moeda estrangeira - IN SRF nº 118/2000</t>
        </is>
      </c>
      <c r="C2777" s="88" t="inlineStr">
        <is>
          <t>ATO DECLARATÓRIO EXECUTIVO CORAT nº 16 de 26/09/2001</t>
        </is>
      </c>
      <c r="D2777" s="96" t="n">
        <v>36761</v>
      </c>
      <c r="E2777" s="99" t="n"/>
    </row>
    <row r="2778">
      <c r="A2778" s="159" t="n">
        <v>8536</v>
      </c>
      <c r="B2778" s="160" t="inlineStr">
        <is>
          <t>CPMF - Acão Judicial (art.s 45 e 46 da MP 2.037-21/00)</t>
        </is>
      </c>
      <c r="C2778" s="93" t="inlineStr">
        <is>
          <t>INSTRUÇÃO NORMATIVA RFB nº 89 de 18/09/2000</t>
        </is>
      </c>
      <c r="D2778" s="161" t="n">
        <v>36774</v>
      </c>
      <c r="E2778" s="162" t="n"/>
    </row>
    <row r="2779">
      <c r="A2779" s="149" t="n"/>
      <c r="B2779" s="150" t="n"/>
      <c r="C2779" s="93" t="inlineStr">
        <is>
          <t>ATO DECLARATÓRIO EXECUTIVO CODAC nº 61 de 10/12/2013</t>
        </is>
      </c>
      <c r="D2779" s="150" t="n"/>
      <c r="E2779" s="151" t="n"/>
    </row>
    <row r="2780" ht="15.75" customHeight="1" s="85" thickBot="1">
      <c r="A2780" s="152" t="n"/>
      <c r="B2780" s="153" t="n"/>
      <c r="C2780" s="91" t="inlineStr">
        <is>
          <t>ATO DECLARATÓRIO EXECUTIVO CODAC nº 34 de 05/11/2015</t>
        </is>
      </c>
      <c r="D2780" s="153" t="n"/>
      <c r="E2780" s="154" t="n"/>
    </row>
    <row r="2781" ht="29.25" customHeight="1" s="85" thickBot="1">
      <c r="A2781" s="105" t="n">
        <v>8539</v>
      </c>
      <c r="B2781" s="95" t="inlineStr">
        <is>
          <t>Emolumentos Consulares - Exterior</t>
        </is>
      </c>
      <c r="C2781" s="88" t="inlineStr">
        <is>
          <t>ATO DECLARATÓRIO EXECUTIVO CORAT nº 97 de 15/12/2006</t>
        </is>
      </c>
      <c r="D2781" s="96" t="n">
        <v>367</v>
      </c>
      <c r="E2781" s="100" t="n">
        <v>39082</v>
      </c>
    </row>
    <row r="2782" ht="29.25" customHeight="1" s="85" thickBot="1">
      <c r="A2782" s="113" t="n">
        <v>8617</v>
      </c>
      <c r="B2782" s="90" t="inlineStr">
        <is>
          <t>Receita Diretamente Arrecadada - STN</t>
        </is>
      </c>
      <c r="C2782" s="91" t="inlineStr">
        <is>
          <t>ATO DECLARATÓRIO EXECUTIVO CORAT nº 97 de 15/12/2006</t>
        </is>
      </c>
      <c r="D2782" s="92" t="n">
        <v>36854</v>
      </c>
      <c r="E2782" s="97" t="n">
        <v>39082</v>
      </c>
    </row>
    <row r="2783" ht="43.5" customHeight="1" s="85" thickBot="1">
      <c r="A2783" s="105" t="n">
        <v>8619</v>
      </c>
      <c r="B2783" s="95" t="inlineStr">
        <is>
          <t>Juros Isolados Cide Combustíveis (art. 43 Lei 9430/96)</t>
        </is>
      </c>
      <c r="C2783" s="95" t="n"/>
      <c r="D2783" s="96" t="n">
        <v>37453</v>
      </c>
      <c r="E2783" s="99" t="n"/>
    </row>
    <row r="2784" ht="43.5" customHeight="1" s="85" thickBot="1">
      <c r="A2784" s="113" t="n">
        <v>8645</v>
      </c>
      <c r="B2784" s="90" t="inlineStr">
        <is>
          <t>Cofins - Fabricação e Importação de Veículos em Substituição Tributária</t>
        </is>
      </c>
      <c r="C2784" s="91" t="inlineStr">
        <is>
          <t>INSTRUÇÃO NORMATIVA RFB nº 54 de 19/05/2000</t>
        </is>
      </c>
      <c r="D2784" s="92" t="n">
        <v>36672</v>
      </c>
      <c r="E2784" s="98" t="n"/>
    </row>
    <row r="2785" ht="43.5" customHeight="1" s="85" thickBot="1">
      <c r="A2785" s="105" t="n">
        <v>8651</v>
      </c>
      <c r="B2785" s="95" t="inlineStr">
        <is>
          <t>Multa Isolada Cide Remessa ao Exterior (art. 43 Lei 9430/96)</t>
        </is>
      </c>
      <c r="C2785" s="95" t="n"/>
      <c r="D2785" s="96" t="n">
        <v>37453</v>
      </c>
      <c r="E2785" s="99" t="n"/>
    </row>
    <row r="2786" ht="29.25" customHeight="1" s="85" thickBot="1">
      <c r="A2786" s="113" t="n">
        <v>8658</v>
      </c>
      <c r="B2786" s="90" t="inlineStr">
        <is>
          <t>Refis/Simples - Parcelamento Especial (MP 2061/00, artigo 2)</t>
        </is>
      </c>
      <c r="C2786" s="90" t="n"/>
      <c r="D2786" s="92" t="n">
        <v>36838</v>
      </c>
      <c r="E2786" s="98" t="n"/>
    </row>
    <row r="2787" ht="43.5" customHeight="1" s="85" thickBot="1">
      <c r="A2787" s="105" t="n">
        <v>8660</v>
      </c>
      <c r="B2787" s="95" t="inlineStr">
        <is>
          <t>Juros Isolados Cide Remessa ao Exterior (art. 43 Lei 9430/96)</t>
        </is>
      </c>
      <c r="C2787" s="95" t="n"/>
      <c r="D2787" s="96" t="n">
        <v>37453</v>
      </c>
      <c r="E2787" s="99" t="n"/>
    </row>
    <row r="2788" ht="29.25" customHeight="1" s="85" thickBot="1">
      <c r="A2788" s="113" t="n">
        <v>8673</v>
      </c>
      <c r="B2788" s="90" t="inlineStr">
        <is>
          <t>IRRF - Bingos (Decreto 3659/2000 art. 14 I)</t>
        </is>
      </c>
      <c r="C2788" s="91" t="inlineStr">
        <is>
          <t>INSTRUÇÃO NORMATIVA RFB nº 493 de 13/01/2005</t>
        </is>
      </c>
      <c r="D2788" s="92" t="n">
        <v>36854</v>
      </c>
      <c r="E2788" s="98" t="n"/>
    </row>
    <row r="2789" ht="43.5" customHeight="1" s="85" thickBot="1">
      <c r="A2789" s="105" t="n">
        <v>8699</v>
      </c>
      <c r="B2789" s="95" t="inlineStr">
        <is>
          <t>Contrib sobre Receita de Bingos-Parcela Destinada à União (Dec 3659/00 art. 14 IV)</t>
        </is>
      </c>
      <c r="C2789" s="88" t="inlineStr">
        <is>
          <t>ATO DECLARATÓRIO EXECUTIVO CODAR nº 24 de 21/12/2023</t>
        </is>
      </c>
      <c r="D2789" s="96" t="n">
        <v>36854</v>
      </c>
      <c r="E2789" s="100" t="n">
        <v>45282</v>
      </c>
    </row>
    <row r="2790" ht="29.25" customHeight="1" s="85" thickBot="1">
      <c r="A2790" s="113" t="n">
        <v>8700</v>
      </c>
      <c r="B2790" s="90" t="inlineStr">
        <is>
          <t>Taxa de Fiscalização de Vigilância Sanitária</t>
        </is>
      </c>
      <c r="C2790" s="91" t="inlineStr">
        <is>
          <t>ATO DECLARATÓRIO EXECUTIVO CORAT nº 100 de 09/12/2004</t>
        </is>
      </c>
      <c r="D2790" s="92" t="n">
        <v>36854</v>
      </c>
      <c r="E2790" s="97" t="n">
        <v>38334</v>
      </c>
    </row>
    <row r="2791" ht="43.5" customHeight="1" s="85" thickBot="1">
      <c r="A2791" s="105" t="n">
        <v>8707</v>
      </c>
      <c r="B2791" s="95" t="inlineStr">
        <is>
          <t>Pasep - Regime Especial de Parcelamento - MP 38/2002 e Lei 10.684/03</t>
        </is>
      </c>
      <c r="C2791" s="88" t="inlineStr">
        <is>
          <t>ATO DECLARATÓRIO EXECUTIVO CORAT nº 67 de 29/05/2002</t>
        </is>
      </c>
      <c r="D2791" s="96" t="n">
        <v>37440</v>
      </c>
      <c r="E2791" s="99" t="n"/>
    </row>
    <row r="2792" ht="43.5" customHeight="1" s="85" thickBot="1">
      <c r="A2792" s="113" t="n">
        <v>8713</v>
      </c>
      <c r="B2792" s="90" t="inlineStr">
        <is>
          <t>Taxa de Fiscalização de Vigilância Sanitária nos portos, Aeroportos e Fronteiras</t>
        </is>
      </c>
      <c r="C2792" s="91" t="inlineStr">
        <is>
          <t>ATO DECLARATÓRIO EXECUTIVO CORAT nº 100 de 09/12/2004</t>
        </is>
      </c>
      <c r="D2792" s="92" t="n">
        <v>36881</v>
      </c>
      <c r="E2792" s="97" t="n">
        <v>38334</v>
      </c>
    </row>
    <row r="2793">
      <c r="A2793" s="155" t="n">
        <v>8726</v>
      </c>
      <c r="B2793" s="156" t="inlineStr">
        <is>
          <t>Álcool Carb Adquir Distribuidor-Ret Órgão Pub</t>
        </is>
      </c>
      <c r="C2793" s="87" t="inlineStr">
        <is>
          <t>INSTRUÇÃO NORMATIVA RFB nº 306 de 12/03/2003</t>
        </is>
      </c>
      <c r="D2793" s="157" t="n">
        <v>36966</v>
      </c>
      <c r="E2793" s="163" t="n">
        <v>38717</v>
      </c>
    </row>
    <row r="2794" ht="15.75" customHeight="1" s="85" thickBot="1">
      <c r="A2794" s="152" t="n"/>
      <c r="B2794" s="153" t="n"/>
      <c r="C2794" s="88" t="inlineStr">
        <is>
          <t>ATO DECLARATÓRIO EXECUTIVO CORAT nº 78 de 22/12/2005</t>
        </is>
      </c>
      <c r="D2794" s="153" t="n"/>
      <c r="E2794" s="154" t="n"/>
    </row>
    <row r="2795" ht="43.5" customHeight="1" s="85" thickBot="1">
      <c r="A2795" s="113" t="n">
        <v>8739</v>
      </c>
      <c r="B2795" s="90" t="inlineStr">
        <is>
          <t>Gasol/Diesel/Gás Liquefeito Petróleo e Álcool Varejo-Ret Órgão Público</t>
        </is>
      </c>
      <c r="C2795" s="91" t="inlineStr">
        <is>
          <t>INSTRUÇÃO NORMATIVA RFB nº 306 de 12/03/2003</t>
        </is>
      </c>
      <c r="D2795" s="92" t="n">
        <v>36966</v>
      </c>
      <c r="E2795" s="98" t="n"/>
    </row>
    <row r="2796" ht="29.25" customHeight="1" s="85" thickBot="1">
      <c r="A2796" s="105" t="n">
        <v>8741</v>
      </c>
      <c r="B2796" s="95" t="inlineStr">
        <is>
          <t>Cide - Remessas ao Exterior - L. 10332/01</t>
        </is>
      </c>
      <c r="C2796" s="95" t="n"/>
      <c r="D2796" s="96" t="n">
        <v>36909</v>
      </c>
      <c r="E2796" s="99" t="n"/>
    </row>
    <row r="2797">
      <c r="A2797" s="159" t="n">
        <v>8754</v>
      </c>
      <c r="B2797" s="160" t="inlineStr">
        <is>
          <t>Medicamentos Adquiridos do Industrial ou Importador - Retido por Órgão Público</t>
        </is>
      </c>
      <c r="C2797" s="93" t="inlineStr">
        <is>
          <t>INSTRUÇÃO NORMATIVA RFB nº 306 de 12/03/2003</t>
        </is>
      </c>
      <c r="D2797" s="161" t="n">
        <v>36966</v>
      </c>
      <c r="E2797" s="164" t="n">
        <v>38717</v>
      </c>
    </row>
    <row r="2798" ht="15.75" customHeight="1" s="85" thickBot="1">
      <c r="A2798" s="152" t="n"/>
      <c r="B2798" s="153" t="n"/>
      <c r="C2798" s="91" t="inlineStr">
        <is>
          <t>ATO DECLARATÓRIO EXECUTIVO CORAT nº 78 de 22/12/2005</t>
        </is>
      </c>
      <c r="D2798" s="153" t="n"/>
      <c r="E2798" s="154" t="n"/>
    </row>
    <row r="2799" ht="43.5" customHeight="1" s="85" thickBot="1">
      <c r="A2799" s="105" t="n">
        <v>8767</v>
      </c>
      <c r="B2799" s="95" t="inlineStr">
        <is>
          <t>Medicamentos Adquiridos do Distribuidor ou Varejista - Retido por Órgão Público</t>
        </is>
      </c>
      <c r="C2799" s="88" t="inlineStr">
        <is>
          <t>INSTRUÇÃO NORMATIVA RFB nº 306 de 12/03/2003</t>
        </is>
      </c>
      <c r="D2799" s="96" t="n">
        <v>36966</v>
      </c>
      <c r="E2799" s="99" t="n"/>
    </row>
    <row r="2800">
      <c r="A2800" s="159" t="n">
        <v>8770</v>
      </c>
      <c r="B2800" s="160" t="inlineStr">
        <is>
          <t>Demais Combustíveis Derivados de Petróleo e Gás Natural-Retido por Órgão Público</t>
        </is>
      </c>
      <c r="C2800" s="93" t="inlineStr">
        <is>
          <t>INSTRUÇÃO NORMATIVA RFB nº 306 de 12/03/2003</t>
        </is>
      </c>
      <c r="D2800" s="161" t="n">
        <v>36966</v>
      </c>
      <c r="E2800" s="164" t="n">
        <v>38717</v>
      </c>
    </row>
    <row r="2801" ht="15.75" customHeight="1" s="85" thickBot="1">
      <c r="A2801" s="152" t="n"/>
      <c r="B2801" s="153" t="n"/>
      <c r="C2801" s="91" t="inlineStr">
        <is>
          <t>ATO DECLARATÓRIO EXECUTIVO CORAT nº 78 de 22/12/2005</t>
        </is>
      </c>
      <c r="D2801" s="153" t="n"/>
      <c r="E2801" s="154" t="n"/>
    </row>
    <row r="2802" ht="43.5" customHeight="1" s="85" thickBot="1">
      <c r="A2802" s="105" t="n">
        <v>8807</v>
      </c>
      <c r="B2802" s="95" t="inlineStr">
        <is>
          <t>Contrib s/ a Receita Bruta de Empresas Telecomun, Destinada Funttel-Dec 3737/01</t>
        </is>
      </c>
      <c r="C2802" s="88" t="inlineStr">
        <is>
          <t>ATO DECLARATÓRIO EXECUTIVO CODAC nº 23 de 21/03/2013</t>
        </is>
      </c>
      <c r="D2802" s="96" t="n">
        <v>36966</v>
      </c>
      <c r="E2802" s="100" t="n">
        <v>41355</v>
      </c>
    </row>
    <row r="2803" ht="43.5" customHeight="1" s="85" thickBot="1">
      <c r="A2803" s="113" t="n">
        <v>8810</v>
      </c>
      <c r="B2803" s="90" t="inlineStr">
        <is>
          <t>Taxa de Fiscalização Incidente sobre Prêmio que trata Port MF N 15/2001</t>
        </is>
      </c>
      <c r="C2803" s="91" t="inlineStr">
        <is>
          <t>ATO DECLARATÓRIO EXECUTIVO CORAT nº 6 de 10/01/2005</t>
        </is>
      </c>
      <c r="D2803" s="92" t="n">
        <v>36923</v>
      </c>
      <c r="E2803" s="97" t="n">
        <v>38364</v>
      </c>
    </row>
    <row r="2804">
      <c r="A2804" s="155" t="n">
        <v>8811</v>
      </c>
      <c r="B2804" s="156" t="inlineStr">
        <is>
          <t>Refis - Depósito Judicial</t>
        </is>
      </c>
      <c r="C2804" s="87" t="inlineStr">
        <is>
          <t>ATO DECLARATÓRIO EXECUTIVO CORAT nº 54 de 18/04/2002</t>
        </is>
      </c>
      <c r="D2804" s="157" t="n">
        <v>37453</v>
      </c>
      <c r="E2804" s="158" t="n"/>
    </row>
    <row r="2805">
      <c r="A2805" s="149" t="n"/>
      <c r="B2805" s="150" t="n"/>
      <c r="C2805" s="87" t="inlineStr">
        <is>
          <t>ATO DECLARATÓRIO EXECUTIVO CORAT nº 65 de 05/08/2004</t>
        </is>
      </c>
      <c r="D2805" s="150" t="n"/>
      <c r="E2805" s="151" t="n"/>
    </row>
    <row r="2806">
      <c r="A2806" s="149" t="n"/>
      <c r="B2806" s="150" t="n"/>
      <c r="C2806" s="87" t="inlineStr">
        <is>
          <t>ATO DECLARATÓRIO EXECUTIVO CORAT nº 63 de 31/08/2006</t>
        </is>
      </c>
      <c r="D2806" s="150" t="n"/>
      <c r="E2806" s="151" t="n"/>
    </row>
    <row r="2807">
      <c r="A2807" s="149" t="n"/>
      <c r="B2807" s="150" t="n"/>
      <c r="C2807" s="87" t="inlineStr">
        <is>
          <t>ATO DECLARATÓRIO EXECUTIVO CODAC nº 67 de 11/09/2007</t>
        </is>
      </c>
      <c r="D2807" s="150" t="n"/>
      <c r="E2807" s="151" t="n"/>
    </row>
    <row r="2808">
      <c r="A2808" s="149" t="n"/>
      <c r="B2808" s="150" t="n"/>
      <c r="C2808" s="87" t="inlineStr">
        <is>
          <t>ATO DECLARATÓRIO EXECUTIVO CODAC nº 15 de 16/03/2009</t>
        </is>
      </c>
      <c r="D2808" s="150" t="n"/>
      <c r="E2808" s="151" t="n"/>
    </row>
    <row r="2809">
      <c r="A2809" s="149" t="n"/>
      <c r="B2809" s="150" t="n"/>
      <c r="C2809" s="87" t="inlineStr">
        <is>
          <t>ATO DECLARATÓRIO EXECUTIVO CODAC nº 74 de 13/08/2009</t>
        </is>
      </c>
      <c r="D2809" s="150" t="n"/>
      <c r="E2809" s="151" t="n"/>
    </row>
    <row r="2810">
      <c r="A2810" s="149" t="n"/>
      <c r="B2810" s="150" t="n"/>
      <c r="C2810" s="87" t="inlineStr">
        <is>
          <t>ATO DECLARATÓRIO EXECUTIVO CODAC nº 52 de 28/07/2011</t>
        </is>
      </c>
      <c r="D2810" s="150" t="n"/>
      <c r="E2810" s="151" t="n"/>
    </row>
    <row r="2811">
      <c r="A2811" s="149" t="n"/>
      <c r="B2811" s="150" t="n"/>
      <c r="C2811" s="87" t="inlineStr">
        <is>
          <t>ATO DECLARATÓRIO EXECUTIVO CODAC nº 59 de 11/08/2011</t>
        </is>
      </c>
      <c r="D2811" s="150" t="n"/>
      <c r="E2811" s="151" t="n"/>
    </row>
    <row r="2812">
      <c r="A2812" s="149" t="n"/>
      <c r="B2812" s="150" t="n"/>
      <c r="C2812" s="87" t="inlineStr">
        <is>
          <t>ATO DECLARATÓRIO EXECUTIVO CODAC nº 17 de 21/03/2012</t>
        </is>
      </c>
      <c r="D2812" s="150" t="n"/>
      <c r="E2812" s="151" t="n"/>
    </row>
    <row r="2813">
      <c r="A2813" s="149" t="n"/>
      <c r="B2813" s="150" t="n"/>
      <c r="C2813" s="87" t="inlineStr">
        <is>
          <t>ATO DECLARATÓRIO EXECUTIVO CODAC nº 94 de 11/10/2012</t>
        </is>
      </c>
      <c r="D2813" s="150" t="n"/>
      <c r="E2813" s="151" t="n"/>
    </row>
    <row r="2814">
      <c r="A2814" s="149" t="n"/>
      <c r="B2814" s="150" t="n"/>
      <c r="C2814" s="87" t="inlineStr">
        <is>
          <t>ATO DECLARATÓRIO EXECUTIVO CODAC nº 30 de 09/04/2013</t>
        </is>
      </c>
      <c r="D2814" s="150" t="n"/>
      <c r="E2814" s="151" t="n"/>
    </row>
    <row r="2815">
      <c r="A2815" s="149" t="n"/>
      <c r="B2815" s="150" t="n"/>
      <c r="C2815" s="87" t="inlineStr">
        <is>
          <t>ATO DECLARATÓRIO EXECUTIVO CODAC nº 71 de 27/12/2013</t>
        </is>
      </c>
      <c r="D2815" s="150" t="n"/>
      <c r="E2815" s="151" t="n"/>
    </row>
    <row r="2816">
      <c r="A2816" s="149" t="n"/>
      <c r="B2816" s="150" t="n"/>
      <c r="C2816" s="87" t="inlineStr">
        <is>
          <t>ATO DECLARATÓRIO EXECUTIVO CODAC nº 4 de 18/02/2014</t>
        </is>
      </c>
      <c r="D2816" s="150" t="n"/>
      <c r="E2816" s="151" t="n"/>
    </row>
    <row r="2817">
      <c r="A2817" s="149" t="n"/>
      <c r="B2817" s="150" t="n"/>
      <c r="C2817" s="87" t="inlineStr">
        <is>
          <t>ATO DECLARATÓRIO EXECUTIVO CODAC nº 39 de 10/11/2014</t>
        </is>
      </c>
      <c r="D2817" s="150" t="n"/>
      <c r="E2817" s="151" t="n"/>
    </row>
    <row r="2818">
      <c r="A2818" s="149" t="n"/>
      <c r="B2818" s="150" t="n"/>
      <c r="C2818" s="87" t="inlineStr">
        <is>
          <t>ATO DECLARATÓRIO EXECUTIVO CODAC nº 1 de 08/01/2016</t>
        </is>
      </c>
      <c r="D2818" s="150" t="n"/>
      <c r="E2818" s="151" t="n"/>
    </row>
    <row r="2819">
      <c r="A2819" s="149" t="n"/>
      <c r="B2819" s="150" t="n"/>
      <c r="C2819" s="87" t="inlineStr">
        <is>
          <t>ATO DECLARATÓRIO EXECUTIVO CODAC nº 9 de 24/03/2016</t>
        </is>
      </c>
      <c r="D2819" s="150" t="n"/>
      <c r="E2819" s="151" t="n"/>
    </row>
    <row r="2820">
      <c r="A2820" s="149" t="n"/>
      <c r="B2820" s="150" t="n"/>
      <c r="C2820" s="87" t="inlineStr">
        <is>
          <t>ATO DECLARATÓRIO EXECUTIVO CODAC nº 12 de 12/05/2016</t>
        </is>
      </c>
      <c r="D2820" s="150" t="n"/>
      <c r="E2820" s="151" t="n"/>
    </row>
    <row r="2821" ht="15.75" customHeight="1" s="85" thickBot="1">
      <c r="A2821" s="152" t="n"/>
      <c r="B2821" s="153" t="n"/>
      <c r="C2821" s="88" t="inlineStr">
        <is>
          <t>ATO DECLARATÓRIO EXECUTIVO CODAC nº 24 de 13/09/2016</t>
        </is>
      </c>
      <c r="D2821" s="153" t="n"/>
      <c r="E2821" s="154" t="n"/>
    </row>
    <row r="2822" ht="29.25" customHeight="1" s="85" thickBot="1">
      <c r="A2822" s="113" t="n">
        <v>8822</v>
      </c>
      <c r="B2822" s="90" t="inlineStr">
        <is>
          <t>Receita de Dívida Ativa - Simples</t>
        </is>
      </c>
      <c r="C2822" s="90" t="n"/>
      <c r="D2822" s="92" t="n">
        <v>37083</v>
      </c>
      <c r="E2822" s="98" t="n"/>
    </row>
    <row r="2823">
      <c r="A2823" s="155" t="n">
        <v>8835</v>
      </c>
      <c r="B2823" s="156" t="inlineStr">
        <is>
          <t>Transporte Internacional Cargas Efetuado Empresas Nacionais-Retido Órgão Público</t>
        </is>
      </c>
      <c r="C2823" s="87" t="inlineStr">
        <is>
          <t>INSTRUÇÃO NORMATIVA RFB nº 306 de 12/03/2003</t>
        </is>
      </c>
      <c r="D2823" s="157" t="n">
        <v>36966</v>
      </c>
      <c r="E2823" s="163" t="n">
        <v>38717</v>
      </c>
    </row>
    <row r="2824" ht="15.75" customHeight="1" s="85" thickBot="1">
      <c r="A2824" s="152" t="n"/>
      <c r="B2824" s="153" t="n"/>
      <c r="C2824" s="88" t="inlineStr">
        <is>
          <t>ATO DECLARATÓRIO EXECUTIVO CORAT nº 78 de 22/12/2005</t>
        </is>
      </c>
      <c r="D2824" s="153" t="n"/>
      <c r="E2824" s="154" t="n"/>
    </row>
    <row r="2825">
      <c r="A2825" s="159" t="n">
        <v>8848</v>
      </c>
      <c r="B2825" s="160" t="inlineStr">
        <is>
          <t>Construção/Reparo Embarcações Pré Regist ou Regist no Reb - Retido Órgão Público</t>
        </is>
      </c>
      <c r="C2825" s="93" t="inlineStr">
        <is>
          <t>INSTRUÇÃO NORMATIVA RFB nº 306 de 12/03/2003</t>
        </is>
      </c>
      <c r="D2825" s="161" t="n">
        <v>36966</v>
      </c>
      <c r="E2825" s="164" t="n">
        <v>38717</v>
      </c>
    </row>
    <row r="2826" ht="15.75" customHeight="1" s="85" thickBot="1">
      <c r="A2826" s="152" t="n"/>
      <c r="B2826" s="153" t="n"/>
      <c r="C2826" s="91" t="inlineStr">
        <is>
          <t>ATO DECLARATÓRIO EXECUTIVO CORAT nº 78 de 22/12/2005</t>
        </is>
      </c>
      <c r="D2826" s="153" t="n"/>
      <c r="E2826" s="154" t="n"/>
    </row>
    <row r="2827" ht="57.75" customHeight="1" s="85" thickBot="1">
      <c r="A2827" s="105" t="n">
        <v>8850</v>
      </c>
      <c r="B2827" s="95" t="inlineStr">
        <is>
          <t>Transporte Internacional de Passageiros Empresas Nacionais-Retido Órgão Público</t>
        </is>
      </c>
      <c r="C2827" s="88" t="inlineStr">
        <is>
          <t>INSTRUÇÃO NORMATIVA RFB nº 306 de 12/03/2003</t>
        </is>
      </c>
      <c r="D2827" s="96" t="n">
        <v>36966</v>
      </c>
      <c r="E2827" s="99" t="n"/>
    </row>
    <row r="2828" ht="72" customHeight="1" s="85" thickBot="1">
      <c r="A2828" s="113" t="n">
        <v>8863</v>
      </c>
      <c r="B2828" s="90" t="inlineStr">
        <is>
          <t>Bens ou Serviços Adquiridos de Sociedades Cooperativas e Associações Profissionais ou Assemelhadas - Retido por Órgão Público</t>
        </is>
      </c>
      <c r="C2828" s="91" t="inlineStr">
        <is>
          <t>INSTRUÇÃO NORMATIVA RFB nº 306 de 12/03/2003</t>
        </is>
      </c>
      <c r="D2828" s="92" t="n">
        <v>37609</v>
      </c>
      <c r="E2828" s="98" t="n"/>
    </row>
    <row r="2829" ht="29.25" customHeight="1" s="85" thickBot="1">
      <c r="A2829" s="105" t="n">
        <v>8876</v>
      </c>
      <c r="B2829" s="95" t="inlineStr">
        <is>
          <t>Receita de Dívida Ativa - INSS Simples</t>
        </is>
      </c>
      <c r="C2829" s="95" t="n"/>
      <c r="D2829" s="96" t="n">
        <v>37083</v>
      </c>
      <c r="E2829" s="99" t="n"/>
    </row>
    <row r="2830" ht="29.25" customHeight="1" s="85" thickBot="1">
      <c r="A2830" s="113" t="n">
        <v>8891</v>
      </c>
      <c r="B2830" s="90" t="inlineStr">
        <is>
          <t>Receita de Dívida Ativa - ICMS Simples</t>
        </is>
      </c>
      <c r="C2830" s="90" t="n"/>
      <c r="D2830" s="92" t="n">
        <v>37083</v>
      </c>
      <c r="E2830" s="98" t="n"/>
    </row>
    <row r="2831" ht="43.5" customHeight="1" s="85" thickBot="1">
      <c r="A2831" s="105" t="n">
        <v>8900</v>
      </c>
      <c r="B2831" s="95" t="inlineStr">
        <is>
          <t>Receita de Dívida Ativa - ITR - Exercícios de 1997 e Posteriores</t>
        </is>
      </c>
      <c r="C2831" s="95" t="n"/>
      <c r="D2831" s="96" t="n">
        <v>37453</v>
      </c>
      <c r="E2831" s="99" t="n"/>
    </row>
    <row r="2832" ht="29.25" customHeight="1" s="85" thickBot="1">
      <c r="A2832" s="113" t="n">
        <v>8903</v>
      </c>
      <c r="B2832" s="90" t="inlineStr">
        <is>
          <t>Receita de Dívida Ativa - ISS Simples</t>
        </is>
      </c>
      <c r="C2832" s="90" t="n"/>
      <c r="D2832" s="92" t="n">
        <v>37083</v>
      </c>
      <c r="E2832" s="98" t="n"/>
    </row>
    <row r="2833" ht="57.75" customHeight="1" s="85" thickBot="1">
      <c r="A2833" s="105" t="n">
        <v>8931</v>
      </c>
      <c r="B2833" s="95" t="inlineStr">
        <is>
          <t>Multa Previdência Complementar (Lei Complementar nº 109, de 29/05/2001, art.65, IV)</t>
        </is>
      </c>
      <c r="C2833" s="88" t="inlineStr">
        <is>
          <t>ATO DECLARATÓRIO EXECUTIVO CODAC nº 69 de 19/09/2011</t>
        </is>
      </c>
      <c r="D2833" s="96" t="n">
        <v>37083</v>
      </c>
      <c r="E2833" s="100" t="n">
        <v>40807</v>
      </c>
    </row>
    <row r="2834">
      <c r="A2834" s="159" t="n">
        <v>8944</v>
      </c>
      <c r="B2834" s="160" t="inlineStr">
        <is>
          <t>II - Imposto Importação - Garantia Aduaneira/Depósito Administrativo</t>
        </is>
      </c>
      <c r="C2834" s="93" t="inlineStr">
        <is>
          <t>ATO DECLARATÓRIO EXECUTIVO CORAT nº 17 de 26/09/2001</t>
        </is>
      </c>
      <c r="D2834" s="161" t="n">
        <v>37162</v>
      </c>
      <c r="E2834" s="162" t="n"/>
    </row>
    <row r="2835">
      <c r="A2835" s="149" t="n"/>
      <c r="B2835" s="150" t="n"/>
      <c r="C2835" s="93" t="inlineStr">
        <is>
          <t>ATO DECLARATÓRIO EXECUTIVO CORAT nº 22 de 09/10/2001</t>
        </is>
      </c>
      <c r="D2835" s="150" t="n"/>
      <c r="E2835" s="151" t="n"/>
    </row>
    <row r="2836">
      <c r="A2836" s="149" t="n"/>
      <c r="B2836" s="150" t="n"/>
      <c r="C2836" s="93" t="inlineStr">
        <is>
          <t>ATO DECLARATÓRIO EXECUTIVO CORAT nº 65 de 05/08/2004</t>
        </is>
      </c>
      <c r="D2836" s="150" t="n"/>
      <c r="E2836" s="151" t="n"/>
    </row>
    <row r="2837">
      <c r="A2837" s="149" t="n"/>
      <c r="B2837" s="150" t="n"/>
      <c r="C2837" s="93" t="inlineStr">
        <is>
          <t>ATO DECLARATÓRIO EXECUTIVO CORAT nº 63 de 31/08/2006</t>
        </is>
      </c>
      <c r="D2837" s="150" t="n"/>
      <c r="E2837" s="151" t="n"/>
    </row>
    <row r="2838">
      <c r="A2838" s="149" t="n"/>
      <c r="B2838" s="150" t="n"/>
      <c r="C2838" s="93" t="inlineStr">
        <is>
          <t>ATO DECLARATÓRIO EXECUTIVO CODAC nº 67 de 11/09/2007</t>
        </is>
      </c>
      <c r="D2838" s="150" t="n"/>
      <c r="E2838" s="151" t="n"/>
    </row>
    <row r="2839">
      <c r="A2839" s="149" t="n"/>
      <c r="B2839" s="150" t="n"/>
      <c r="C2839" s="93" t="inlineStr">
        <is>
          <t>ATO DECLARATÓRIO EXECUTIVO CODAC nº 15 de 16/03/2009</t>
        </is>
      </c>
      <c r="D2839" s="150" t="n"/>
      <c r="E2839" s="151" t="n"/>
    </row>
    <row r="2840">
      <c r="A2840" s="149" t="n"/>
      <c r="B2840" s="150" t="n"/>
      <c r="C2840" s="93" t="inlineStr">
        <is>
          <t>ATO DECLARATÓRIO EXECUTIVO CODAC nº 74 de 13/08/2009</t>
        </is>
      </c>
      <c r="D2840" s="150" t="n"/>
      <c r="E2840" s="151" t="n"/>
    </row>
    <row r="2841">
      <c r="A2841" s="149" t="n"/>
      <c r="B2841" s="150" t="n"/>
      <c r="C2841" s="93" t="inlineStr">
        <is>
          <t>ATO DECLARATÓRIO EXECUTIVO CODAC nº 52 de 28/07/2011</t>
        </is>
      </c>
      <c r="D2841" s="150" t="n"/>
      <c r="E2841" s="151" t="n"/>
    </row>
    <row r="2842">
      <c r="A2842" s="149" t="n"/>
      <c r="B2842" s="150" t="n"/>
      <c r="C2842" s="93" t="inlineStr">
        <is>
          <t>ATO DECLARATÓRIO EXECUTIVO CODAC nº 59 de 11/08/2011</t>
        </is>
      </c>
      <c r="D2842" s="150" t="n"/>
      <c r="E2842" s="151" t="n"/>
    </row>
    <row r="2843">
      <c r="A2843" s="149" t="n"/>
      <c r="B2843" s="150" t="n"/>
      <c r="C2843" s="93" t="inlineStr">
        <is>
          <t>ATO DECLARATÓRIO EXECUTIVO CODAC nº 17 de 21/03/2012</t>
        </is>
      </c>
      <c r="D2843" s="150" t="n"/>
      <c r="E2843" s="151" t="n"/>
    </row>
    <row r="2844">
      <c r="A2844" s="149" t="n"/>
      <c r="B2844" s="150" t="n"/>
      <c r="C2844" s="93" t="inlineStr">
        <is>
          <t>ATO DECLARATÓRIO EXECUTIVO CODAC nº 94 de 11/10/2012</t>
        </is>
      </c>
      <c r="D2844" s="150" t="n"/>
      <c r="E2844" s="151" t="n"/>
    </row>
    <row r="2845">
      <c r="A2845" s="149" t="n"/>
      <c r="B2845" s="150" t="n"/>
      <c r="C2845" s="93" t="inlineStr">
        <is>
          <t>ATO DECLARATÓRIO EXECUTIVO CODAC nº 30 de 09/04/2013</t>
        </is>
      </c>
      <c r="D2845" s="150" t="n"/>
      <c r="E2845" s="151" t="n"/>
    </row>
    <row r="2846">
      <c r="A2846" s="149" t="n"/>
      <c r="B2846" s="150" t="n"/>
      <c r="C2846" s="93" t="inlineStr">
        <is>
          <t>ATO DECLARATÓRIO EXECUTIVO CODAC nº 71 de 27/12/2013</t>
        </is>
      </c>
      <c r="D2846" s="150" t="n"/>
      <c r="E2846" s="151" t="n"/>
    </row>
    <row r="2847">
      <c r="A2847" s="149" t="n"/>
      <c r="B2847" s="150" t="n"/>
      <c r="C2847" s="93" t="inlineStr">
        <is>
          <t>ATO DECLARATÓRIO EXECUTIVO CODAC nº 4 de 18/02/2014</t>
        </is>
      </c>
      <c r="D2847" s="150" t="n"/>
      <c r="E2847" s="151" t="n"/>
    </row>
    <row r="2848">
      <c r="A2848" s="149" t="n"/>
      <c r="B2848" s="150" t="n"/>
      <c r="C2848" s="93" t="inlineStr">
        <is>
          <t>ATO DECLARATÓRIO EXECUTIVO CODAC nº 39 de 10/11/2014</t>
        </is>
      </c>
      <c r="D2848" s="150" t="n"/>
      <c r="E2848" s="151" t="n"/>
    </row>
    <row r="2849">
      <c r="A2849" s="149" t="n"/>
      <c r="B2849" s="150" t="n"/>
      <c r="C2849" s="93" t="inlineStr">
        <is>
          <t>ATO DECLARATÓRIO EXECUTIVO CODAC nº 1 de 08/01/2016</t>
        </is>
      </c>
      <c r="D2849" s="150" t="n"/>
      <c r="E2849" s="151" t="n"/>
    </row>
    <row r="2850">
      <c r="A2850" s="149" t="n"/>
      <c r="B2850" s="150" t="n"/>
      <c r="C2850" s="93" t="inlineStr">
        <is>
          <t>ATO DECLARATÓRIO EXECUTIVO CODAC nº 9 de 24/03/2016</t>
        </is>
      </c>
      <c r="D2850" s="150" t="n"/>
      <c r="E2850" s="151" t="n"/>
    </row>
    <row r="2851">
      <c r="A2851" s="149" t="n"/>
      <c r="B2851" s="150" t="n"/>
      <c r="C2851" s="93" t="inlineStr">
        <is>
          <t>ATO DECLARATÓRIO EXECUTIVO CODAC nº 12 de 12/05/2016</t>
        </is>
      </c>
      <c r="D2851" s="150" t="n"/>
      <c r="E2851" s="151" t="n"/>
    </row>
    <row r="2852" ht="15.75" customHeight="1" s="85" thickBot="1">
      <c r="A2852" s="152" t="n"/>
      <c r="B2852" s="153" t="n"/>
      <c r="C2852" s="91" t="inlineStr">
        <is>
          <t>ATO DECLARATÓRIO EXECUTIVO CODAC nº 24 de 13/09/2016</t>
        </is>
      </c>
      <c r="D2852" s="153" t="n"/>
      <c r="E2852" s="154" t="n"/>
    </row>
    <row r="2853">
      <c r="A2853" s="155" t="n">
        <v>8957</v>
      </c>
      <c r="B2853" s="156" t="inlineStr">
        <is>
          <t>IPI - Vinculado à Importação - Garantia Aduaneira Depósito Administrativo</t>
        </is>
      </c>
      <c r="C2853" s="87" t="inlineStr">
        <is>
          <t>ATO DECLARATÓRIO EXECUTIVO CORAT nº 17 de 26/09/2001</t>
        </is>
      </c>
      <c r="D2853" s="157" t="n">
        <v>37162</v>
      </c>
      <c r="E2853" s="158" t="n"/>
    </row>
    <row r="2854">
      <c r="A2854" s="149" t="n"/>
      <c r="B2854" s="150" t="n"/>
      <c r="C2854" s="87" t="inlineStr">
        <is>
          <t>ATO DECLARATÓRIO EXECUTIVO CORAT nº 22 de 09/10/2001</t>
        </is>
      </c>
      <c r="D2854" s="150" t="n"/>
      <c r="E2854" s="151" t="n"/>
    </row>
    <row r="2855">
      <c r="A2855" s="149" t="n"/>
      <c r="B2855" s="150" t="n"/>
      <c r="C2855" s="87" t="inlineStr">
        <is>
          <t>ATO DECLARATÓRIO EXECUTIVO CORAT nº 65 de 05/08/2004</t>
        </is>
      </c>
      <c r="D2855" s="150" t="n"/>
      <c r="E2855" s="151" t="n"/>
    </row>
    <row r="2856">
      <c r="A2856" s="149" t="n"/>
      <c r="B2856" s="150" t="n"/>
      <c r="C2856" s="87" t="inlineStr">
        <is>
          <t>ATO DECLARATÓRIO EXECUTIVO CORAT nº 63 de 31/08/2006</t>
        </is>
      </c>
      <c r="D2856" s="150" t="n"/>
      <c r="E2856" s="151" t="n"/>
    </row>
    <row r="2857">
      <c r="A2857" s="149" t="n"/>
      <c r="B2857" s="150" t="n"/>
      <c r="C2857" s="87" t="inlineStr">
        <is>
          <t>ATO DECLARATÓRIO EXECUTIVO CODAC nº 67 de 11/09/2007</t>
        </is>
      </c>
      <c r="D2857" s="150" t="n"/>
      <c r="E2857" s="151" t="n"/>
    </row>
    <row r="2858">
      <c r="A2858" s="149" t="n"/>
      <c r="B2858" s="150" t="n"/>
      <c r="C2858" s="87" t="inlineStr">
        <is>
          <t>ATO DECLARATÓRIO EXECUTIVO CODAC nº 15 de 16/03/2009</t>
        </is>
      </c>
      <c r="D2858" s="150" t="n"/>
      <c r="E2858" s="151" t="n"/>
    </row>
    <row r="2859">
      <c r="A2859" s="149" t="n"/>
      <c r="B2859" s="150" t="n"/>
      <c r="C2859" s="87" t="inlineStr">
        <is>
          <t>ATO DECLARATÓRIO EXECUTIVO CODAC nº 74 de 13/08/2009</t>
        </is>
      </c>
      <c r="D2859" s="150" t="n"/>
      <c r="E2859" s="151" t="n"/>
    </row>
    <row r="2860">
      <c r="A2860" s="149" t="n"/>
      <c r="B2860" s="150" t="n"/>
      <c r="C2860" s="87" t="inlineStr">
        <is>
          <t>ATO DECLARATÓRIO EXECUTIVO CODAC nº 52 de 28/07/2011</t>
        </is>
      </c>
      <c r="D2860" s="150" t="n"/>
      <c r="E2860" s="151" t="n"/>
    </row>
    <row r="2861">
      <c r="A2861" s="149" t="n"/>
      <c r="B2861" s="150" t="n"/>
      <c r="C2861" s="87" t="inlineStr">
        <is>
          <t>ATO DECLARATÓRIO EXECUTIVO CODAC nº 59 de 11/08/2011</t>
        </is>
      </c>
      <c r="D2861" s="150" t="n"/>
      <c r="E2861" s="151" t="n"/>
    </row>
    <row r="2862">
      <c r="A2862" s="149" t="n"/>
      <c r="B2862" s="150" t="n"/>
      <c r="C2862" s="87" t="inlineStr">
        <is>
          <t>ATO DECLARATÓRIO EXECUTIVO CODAC nº 17 de 21/03/2012</t>
        </is>
      </c>
      <c r="D2862" s="150" t="n"/>
      <c r="E2862" s="151" t="n"/>
    </row>
    <row r="2863">
      <c r="A2863" s="149" t="n"/>
      <c r="B2863" s="150" t="n"/>
      <c r="C2863" s="87" t="inlineStr">
        <is>
          <t>ATO DECLARATÓRIO EXECUTIVO CODAC nº 94 de 11/10/2012</t>
        </is>
      </c>
      <c r="D2863" s="150" t="n"/>
      <c r="E2863" s="151" t="n"/>
    </row>
    <row r="2864">
      <c r="A2864" s="149" t="n"/>
      <c r="B2864" s="150" t="n"/>
      <c r="C2864" s="87" t="inlineStr">
        <is>
          <t>ATO DECLARATÓRIO EXECUTIVO CODAC nº 30 de 09/04/2013</t>
        </is>
      </c>
      <c r="D2864" s="150" t="n"/>
      <c r="E2864" s="151" t="n"/>
    </row>
    <row r="2865">
      <c r="A2865" s="149" t="n"/>
      <c r="B2865" s="150" t="n"/>
      <c r="C2865" s="87" t="inlineStr">
        <is>
          <t>ATO DECLARATÓRIO EXECUTIVO CODAC nº 71 de 27/12/2013</t>
        </is>
      </c>
      <c r="D2865" s="150" t="n"/>
      <c r="E2865" s="151" t="n"/>
    </row>
    <row r="2866">
      <c r="A2866" s="149" t="n"/>
      <c r="B2866" s="150" t="n"/>
      <c r="C2866" s="87" t="inlineStr">
        <is>
          <t>ATO DECLARATÓRIO EXECUTIVO CODAC nº 4 de 18/02/2014</t>
        </is>
      </c>
      <c r="D2866" s="150" t="n"/>
      <c r="E2866" s="151" t="n"/>
    </row>
    <row r="2867">
      <c r="A2867" s="149" t="n"/>
      <c r="B2867" s="150" t="n"/>
      <c r="C2867" s="87" t="inlineStr">
        <is>
          <t>ATO DECLARATÓRIO EXECUTIVO CODAC nº 39 de 10/11/2014</t>
        </is>
      </c>
      <c r="D2867" s="150" t="n"/>
      <c r="E2867" s="151" t="n"/>
    </row>
    <row r="2868">
      <c r="A2868" s="149" t="n"/>
      <c r="B2868" s="150" t="n"/>
      <c r="C2868" s="87" t="inlineStr">
        <is>
          <t>ATO DECLARATÓRIO EXECUTIVO CODAC nº 1 de 08/01/2016</t>
        </is>
      </c>
      <c r="D2868" s="150" t="n"/>
      <c r="E2868" s="151" t="n"/>
    </row>
    <row r="2869">
      <c r="A2869" s="149" t="n"/>
      <c r="B2869" s="150" t="n"/>
      <c r="C2869" s="87" t="inlineStr">
        <is>
          <t>ATO DECLARATÓRIO EXECUTIVO CODAC nº 9 de 24/03/2016</t>
        </is>
      </c>
      <c r="D2869" s="150" t="n"/>
      <c r="E2869" s="151" t="n"/>
    </row>
    <row r="2870">
      <c r="A2870" s="149" t="n"/>
      <c r="B2870" s="150" t="n"/>
      <c r="C2870" s="87" t="inlineStr">
        <is>
          <t>ATO DECLARATÓRIO EXECUTIVO CODAC nº 12 de 12/05/2016</t>
        </is>
      </c>
      <c r="D2870" s="150" t="n"/>
      <c r="E2870" s="151" t="n"/>
    </row>
    <row r="2871" ht="15.75" customHeight="1" s="85" thickBot="1">
      <c r="A2871" s="152" t="n"/>
      <c r="B2871" s="153" t="n"/>
      <c r="C2871" s="88" t="inlineStr">
        <is>
          <t>ATO DECLARATÓRIO EXECUTIVO CODAC nº 24 de 13/09/2016</t>
        </is>
      </c>
      <c r="D2871" s="153" t="n"/>
      <c r="E2871" s="154" t="n"/>
    </row>
    <row r="2872" ht="57.75" customHeight="1" s="85" thickBot="1">
      <c r="A2872" s="113" t="n">
        <v>8960</v>
      </c>
      <c r="B2872" s="90" t="inlineStr">
        <is>
          <t>IRPF - Ganho de Capital na Alienação de Moeda Estrangeira Mantida em Espécie - IN SRF 118/2000</t>
        </is>
      </c>
      <c r="C2872" s="91" t="inlineStr">
        <is>
          <t>ATO DECLARATÓRIO EXECUTIVO CORAT nº 16 de 26/09/2001</t>
        </is>
      </c>
      <c r="D2872" s="92" t="n">
        <v>37162</v>
      </c>
      <c r="E2872" s="98" t="n"/>
    </row>
    <row r="2873">
      <c r="A2873" s="155" t="n">
        <v>8972</v>
      </c>
      <c r="B2873" s="156" t="inlineStr">
        <is>
          <t>IRPJ - Previdência Complementar/Sociedade Seguradora/FAPI Optante pelo Ret (art. 2º MP nº 2.222/01)</t>
        </is>
      </c>
      <c r="C2873" s="87" t="inlineStr">
        <is>
          <t>INSTRUÇÃO NORMATIVA RFB nº 89 de 31/10/2001</t>
        </is>
      </c>
      <c r="D2873" s="157" t="n">
        <v>37135</v>
      </c>
      <c r="E2873" s="158" t="n"/>
    </row>
    <row r="2874" ht="15.75" customHeight="1" s="85" thickBot="1">
      <c r="A2874" s="152" t="n"/>
      <c r="B2874" s="153" t="n"/>
      <c r="C2874" s="88" t="inlineStr">
        <is>
          <t>INSTRUÇÃO NORMATIVA RFB nº 126 de 25/01/2002</t>
        </is>
      </c>
      <c r="D2874" s="153" t="n"/>
      <c r="E2874" s="154" t="n"/>
    </row>
    <row r="2875">
      <c r="A2875" s="159" t="n">
        <v>8993</v>
      </c>
      <c r="B2875" s="160" t="inlineStr">
        <is>
          <t>Tarifa Decorrente do Serviço de Emissão e Gerenciamento de Certificados - Portaria IPI (Instituto Nacional de Tecnologia da Informação) nº 12 de 26/03/2002</t>
        </is>
      </c>
      <c r="C2875" s="93" t="inlineStr">
        <is>
          <t>ATO DECLARATÓRIO EXECUTIVO CORAT nº 44 de 27/03/2002</t>
        </is>
      </c>
      <c r="D2875" s="161" t="n">
        <v>37368</v>
      </c>
      <c r="E2875" s="164" t="n">
        <v>39082</v>
      </c>
    </row>
    <row r="2876" ht="15.75" customHeight="1" s="85" thickBot="1">
      <c r="A2876" s="152" t="n"/>
      <c r="B2876" s="153" t="n"/>
      <c r="C2876" s="91" t="inlineStr">
        <is>
          <t>ATO DECLARATÓRIO EXECUTIVO CORAT nº 97 de 15/12/2006</t>
        </is>
      </c>
      <c r="D2876" s="153" t="n"/>
      <c r="E2876" s="154" t="n"/>
    </row>
    <row r="2877">
      <c r="A2877" s="155" t="n">
        <v>8998</v>
      </c>
      <c r="B2877" s="156" t="inlineStr">
        <is>
          <t>IRPJ - IN SRF 89/2001 art. 7 Parágrafo 8</t>
        </is>
      </c>
      <c r="C2877" s="87" t="inlineStr">
        <is>
          <t>INSTRUÇÃO NORMATIVA RFB nº 89 de 31/10/2001</t>
        </is>
      </c>
      <c r="D2877" s="157" t="n">
        <v>37223</v>
      </c>
      <c r="E2877" s="163" t="n">
        <v>38352</v>
      </c>
    </row>
    <row r="2878" ht="15.75" customHeight="1" s="85" thickBot="1">
      <c r="A2878" s="152" t="n"/>
      <c r="B2878" s="153" t="n"/>
      <c r="C2878" s="88" t="inlineStr">
        <is>
          <t>INSTRUÇÃO NORMATIVA RFB nº 126 de 25/01/2002</t>
        </is>
      </c>
      <c r="D2878" s="153" t="n"/>
      <c r="E2878" s="154" t="n"/>
    </row>
    <row r="2879">
      <c r="A2879" s="159" t="n">
        <v>9004</v>
      </c>
      <c r="B2879" s="160" t="inlineStr">
        <is>
          <t>IRPJ - FINOR Balanço Trimestral - Pessoa Jurídica que Atenda às Condições do art. 9º da Lei 8.167/1991</t>
        </is>
      </c>
      <c r="C2879" s="93" t="inlineStr">
        <is>
          <t>ATO DECLARATÓRIO EXECUTIVO CORAT nº 8 de 19/09/2001</t>
        </is>
      </c>
      <c r="D2879" s="161" t="n">
        <v>37154</v>
      </c>
      <c r="E2879" s="164" t="n">
        <v>43293</v>
      </c>
    </row>
    <row r="2880">
      <c r="A2880" s="149" t="n"/>
      <c r="B2880" s="150" t="n"/>
      <c r="C2880" s="93" t="inlineStr">
        <is>
          <t>INSTRUÇÃO NORMATIVA RFB nº 267 de 23/12/2002</t>
        </is>
      </c>
      <c r="D2880" s="150" t="n"/>
      <c r="E2880" s="151" t="n"/>
    </row>
    <row r="2881" ht="15.75" customHeight="1" s="85" thickBot="1">
      <c r="A2881" s="152" t="n"/>
      <c r="B2881" s="153" t="n"/>
      <c r="C2881" s="91" t="inlineStr">
        <is>
          <t>ATO DECLARATÓRIO EXECUTIVO CODAC nº 9 de 10/07/2018</t>
        </is>
      </c>
      <c r="D2881" s="153" t="n"/>
      <c r="E2881" s="154" t="n"/>
    </row>
    <row r="2882">
      <c r="A2882" s="155" t="n">
        <v>9013</v>
      </c>
      <c r="B2882" s="156" t="inlineStr">
        <is>
          <t>Condecine - Pagamento, Crédito, Emprego, Entrega e Remessa para o Exterior - MP 2228/01, art. 33º, Parágrafo 2º</t>
        </is>
      </c>
      <c r="C2882" s="87" t="inlineStr">
        <is>
          <t>ATO DECLARATÓRIO EXECUTIVO CORAT nº 27 de 07/02/2002</t>
        </is>
      </c>
      <c r="D2882" s="157" t="n">
        <v>37179</v>
      </c>
      <c r="E2882" s="158" t="n"/>
    </row>
    <row r="2883" ht="15.75" customHeight="1" s="85" thickBot="1">
      <c r="A2883" s="152" t="n"/>
      <c r="B2883" s="153" t="n"/>
      <c r="C2883" s="88" t="inlineStr">
        <is>
          <t>ATO DECLARATÓRIO EXECUTIVO CORAT nº 107 de 08/10/2002</t>
        </is>
      </c>
      <c r="D2883" s="153" t="n"/>
      <c r="E2883" s="154" t="n"/>
    </row>
    <row r="2884">
      <c r="A2884" s="159" t="n">
        <v>9017</v>
      </c>
      <c r="B2884" s="160" t="inlineStr">
        <is>
          <t>IRPJ - FINOR - Estimativa - Pessoa Jurídica que Atenda às Condições do art. 9º da Lei 8.167/1991</t>
        </is>
      </c>
      <c r="C2884" s="93" t="inlineStr">
        <is>
          <t>ATO DECLARATÓRIO EXECUTIVO CORAT nº 8 de 19/09/2001</t>
        </is>
      </c>
      <c r="D2884" s="161" t="n">
        <v>37154</v>
      </c>
      <c r="E2884" s="164" t="n">
        <v>43293</v>
      </c>
    </row>
    <row r="2885">
      <c r="A2885" s="149" t="n"/>
      <c r="B2885" s="150" t="n"/>
      <c r="C2885" s="93" t="inlineStr">
        <is>
          <t>INSTRUÇÃO NORMATIVA RFB nº 267 de 23/12/2002</t>
        </is>
      </c>
      <c r="D2885" s="150" t="n"/>
      <c r="E2885" s="151" t="n"/>
    </row>
    <row r="2886" ht="15.75" customHeight="1" s="85" thickBot="1">
      <c r="A2886" s="152" t="n"/>
      <c r="B2886" s="153" t="n"/>
      <c r="C2886" s="91" t="inlineStr">
        <is>
          <t>ATO DECLARATÓRIO EXECUTIVO CODAC nº 9 de 10/07/2018</t>
        </is>
      </c>
      <c r="D2886" s="153" t="n"/>
      <c r="E2886" s="154" t="n"/>
    </row>
    <row r="2887">
      <c r="A2887" s="155" t="n">
        <v>9020</v>
      </c>
      <c r="B2887" s="156" t="inlineStr">
        <is>
          <t>IRPJ - FINAM - Balanço Trimestral - Pessoa Jurídica que Atenda às Condições do art. 9º da Lei 8.167/1991</t>
        </is>
      </c>
      <c r="C2887" s="87" t="inlineStr">
        <is>
          <t>ATO DECLARATÓRIO EXECUTIVO CORAT nº 8 de 19/09/2001</t>
        </is>
      </c>
      <c r="D2887" s="157" t="n">
        <v>37154</v>
      </c>
      <c r="E2887" s="163" t="n">
        <v>43293</v>
      </c>
    </row>
    <row r="2888">
      <c r="A2888" s="149" t="n"/>
      <c r="B2888" s="150" t="n"/>
      <c r="C2888" s="87" t="inlineStr">
        <is>
          <t>INSTRUÇÃO NORMATIVA RFB nº 267 de 23/12/2002</t>
        </is>
      </c>
      <c r="D2888" s="150" t="n"/>
      <c r="E2888" s="151" t="n"/>
    </row>
    <row r="2889" ht="15.75" customHeight="1" s="85" thickBot="1">
      <c r="A2889" s="152" t="n"/>
      <c r="B2889" s="153" t="n"/>
      <c r="C2889" s="88" t="inlineStr">
        <is>
          <t>ATO DECLARATÓRIO EXECUTIVO CODAC nº 9 de 10/07/2018</t>
        </is>
      </c>
      <c r="D2889" s="153" t="n"/>
      <c r="E2889" s="154" t="n"/>
    </row>
    <row r="2890">
      <c r="A2890" s="159" t="n">
        <v>9032</v>
      </c>
      <c r="B2890" s="160" t="inlineStr">
        <is>
          <t>IRPJ - FINAM - Estimativa - Pessoa Jurídica que Atenda às Condições do art. 9º da Lei 8.167/1991</t>
        </is>
      </c>
      <c r="C2890" s="93" t="inlineStr">
        <is>
          <t>ATO DECLARATÓRIO EXECUTIVO CORAT nº 8 de 19/09/2001</t>
        </is>
      </c>
      <c r="D2890" s="161" t="n">
        <v>37154</v>
      </c>
      <c r="E2890" s="164" t="n">
        <v>43293</v>
      </c>
    </row>
    <row r="2891">
      <c r="A2891" s="149" t="n"/>
      <c r="B2891" s="150" t="n"/>
      <c r="C2891" s="93" t="inlineStr">
        <is>
          <t>INSTRUÇÃO NORMATIVA RFB nº 267 de 23/12/2002</t>
        </is>
      </c>
      <c r="D2891" s="150" t="n"/>
      <c r="E2891" s="151" t="n"/>
    </row>
    <row r="2892" ht="15.75" customHeight="1" s="85" thickBot="1">
      <c r="A2892" s="152" t="n"/>
      <c r="B2892" s="153" t="n"/>
      <c r="C2892" s="91" t="inlineStr">
        <is>
          <t>ATO DECLARATÓRIO EXECUTIVO CODAC nº 9 de 10/07/2018</t>
        </is>
      </c>
      <c r="D2892" s="153" t="n"/>
      <c r="E2892" s="154" t="n"/>
    </row>
    <row r="2893">
      <c r="A2893" s="155" t="n">
        <v>9045</v>
      </c>
      <c r="B2893" s="156" t="inlineStr">
        <is>
          <t>IRPJ - FUNRES - Balanço Trimestral - Pessoa Jurídica que Atenda às Condições do art. 9º da Lei 8.167/1991</t>
        </is>
      </c>
      <c r="C2893" s="87" t="inlineStr">
        <is>
          <t>ATO DECLARATÓRIO EXECUTIVO CORAT nº 8 de 19/09/2001</t>
        </is>
      </c>
      <c r="D2893" s="157" t="n">
        <v>37154</v>
      </c>
      <c r="E2893" s="163" t="n">
        <v>43293</v>
      </c>
    </row>
    <row r="2894">
      <c r="A2894" s="149" t="n"/>
      <c r="B2894" s="150" t="n"/>
      <c r="C2894" s="87" t="inlineStr">
        <is>
          <t>INSTRUÇÃO NORMATIVA RFB nº 267 de 23/12/2002</t>
        </is>
      </c>
      <c r="D2894" s="150" t="n"/>
      <c r="E2894" s="151" t="n"/>
    </row>
    <row r="2895" ht="15.75" customHeight="1" s="85" thickBot="1">
      <c r="A2895" s="152" t="n"/>
      <c r="B2895" s="153" t="n"/>
      <c r="C2895" s="88" t="inlineStr">
        <is>
          <t>ATO DECLARATÓRIO EXECUTIVO CODAC nº 9 de 10/07/2018</t>
        </is>
      </c>
      <c r="D2895" s="153" t="n"/>
      <c r="E2895" s="154" t="n"/>
    </row>
    <row r="2896">
      <c r="A2896" s="159" t="n">
        <v>9058</v>
      </c>
      <c r="B2896" s="160" t="inlineStr">
        <is>
          <t>IRPJ - FUNRES - Estimativa - Pessoa Jurídica que Atenda às Condições do art. 9º da Lei 8.167/1991</t>
        </is>
      </c>
      <c r="C2896" s="93" t="inlineStr">
        <is>
          <t>ATO DECLARATÓRIO EXECUTIVO CORAT nº 8 de 19/09/2001</t>
        </is>
      </c>
      <c r="D2896" s="161" t="n">
        <v>37154</v>
      </c>
      <c r="E2896" s="164" t="n">
        <v>43293</v>
      </c>
    </row>
    <row r="2897">
      <c r="A2897" s="149" t="n"/>
      <c r="B2897" s="150" t="n"/>
      <c r="C2897" s="93" t="inlineStr">
        <is>
          <t>INSTRUÇÃO NORMATIVA RFB nº 267 de 23/12/2002</t>
        </is>
      </c>
      <c r="D2897" s="150" t="n"/>
      <c r="E2897" s="151" t="n"/>
    </row>
    <row r="2898" ht="15.75" customHeight="1" s="85" thickBot="1">
      <c r="A2898" s="152" t="n"/>
      <c r="B2898" s="153" t="n"/>
      <c r="C2898" s="91" t="inlineStr">
        <is>
          <t>ATO DECLARATÓRIO EXECUTIVO CODAC nº 9 de 10/07/2018</t>
        </is>
      </c>
      <c r="D2898" s="153" t="n"/>
      <c r="E2898" s="154" t="n"/>
    </row>
    <row r="2899" ht="57.75" customHeight="1" s="85" thickBot="1">
      <c r="A2899" s="105" t="n">
        <v>9060</v>
      </c>
      <c r="B2899" s="95" t="inlineStr">
        <is>
          <t>Querosene de Aviação Adquirido de Produtor ou Importador - Retido por Órgão Público</t>
        </is>
      </c>
      <c r="C2899" s="88" t="inlineStr">
        <is>
          <t>INSTRUÇÃO NORMATIVA RFB nº 306 de 12/03/2003</t>
        </is>
      </c>
      <c r="D2899" s="96" t="n">
        <v>37609</v>
      </c>
      <c r="E2899" s="99" t="n"/>
    </row>
    <row r="2900" ht="29.25" customHeight="1" s="85" thickBot="1">
      <c r="A2900" s="113" t="n">
        <v>9064</v>
      </c>
      <c r="B2900" s="90" t="inlineStr">
        <is>
          <t>II - Imposto Importação - Adicional</t>
        </is>
      </c>
      <c r="C2900" s="90" t="n"/>
      <c r="D2900" s="92" t="n">
        <v>367</v>
      </c>
      <c r="E2900" s="98" t="n"/>
    </row>
    <row r="2901">
      <c r="A2901" s="155" t="n">
        <v>9073</v>
      </c>
      <c r="B2901" s="156" t="inlineStr">
        <is>
          <t>Cofins - Desistência de Ação Judicial (art. 21 da MP 66/02)</t>
        </is>
      </c>
      <c r="C2901" s="87" t="inlineStr">
        <is>
          <t>PORTARIA PGFN RFB nº 1082 de 11/09/2002</t>
        </is>
      </c>
      <c r="D2901" s="157" t="n">
        <v>37516</v>
      </c>
      <c r="E2901" s="163" t="n">
        <v>37652</v>
      </c>
    </row>
    <row r="2902">
      <c r="A2902" s="149" t="n"/>
      <c r="B2902" s="150" t="n"/>
      <c r="C2902" s="87" t="inlineStr">
        <is>
          <t>PORTARIA PGFN RFB nº 1225 de 31/10/2002</t>
        </is>
      </c>
      <c r="D2902" s="150" t="n"/>
      <c r="E2902" s="151" t="n"/>
    </row>
    <row r="2903" ht="15.75" customHeight="1" s="85" thickBot="1">
      <c r="A2903" s="152" t="n"/>
      <c r="B2903" s="153" t="n"/>
      <c r="C2903" s="88" t="inlineStr">
        <is>
          <t>PORTARIA PGFN RFB nº 7 de 08/01/2003</t>
        </is>
      </c>
      <c r="D2903" s="153" t="n"/>
      <c r="E2903" s="154" t="n"/>
    </row>
    <row r="2904" ht="57.75" customHeight="1" s="85" thickBot="1">
      <c r="A2904" s="113" t="n">
        <v>9086</v>
      </c>
      <c r="B2904" s="90" t="inlineStr">
        <is>
          <t>IRPJ - Ganhos Líquidos Operações Bolsa Investimentos de País C/ Tributação Favorecida</t>
        </is>
      </c>
      <c r="C2904" s="90" t="n"/>
      <c r="D2904" s="92" t="n">
        <v>36599</v>
      </c>
      <c r="E2904" s="98" t="n"/>
    </row>
    <row r="2905" ht="57.75" customHeight="1" s="85" thickBot="1">
      <c r="A2905" s="105" t="n">
        <v>9090</v>
      </c>
      <c r="B2905" s="95" t="inlineStr">
        <is>
          <t>Doações aos Fundos Controlados pelos Conselhos Municipais, Estaduais e Nacional do Idoso</t>
        </is>
      </c>
      <c r="C2905" s="88" t="inlineStr">
        <is>
          <t>ATO DECLARATÓRIO EXECUTIVO CODAC nº 8 de 17/02/2020</t>
        </is>
      </c>
      <c r="D2905" s="96" t="n">
        <v>43878</v>
      </c>
      <c r="E2905" s="99" t="n"/>
    </row>
    <row r="2906" ht="29.25" customHeight="1" s="85" thickBot="1">
      <c r="A2906" s="113" t="n">
        <v>9100</v>
      </c>
      <c r="B2906" s="90" t="inlineStr">
        <is>
          <t>Refis - Parcelamento Vinculado Receita Bruta</t>
        </is>
      </c>
      <c r="C2906" s="90" t="n"/>
      <c r="D2906" s="92" t="n">
        <v>36558</v>
      </c>
      <c r="E2906" s="98" t="n"/>
    </row>
    <row r="2907" ht="29.25" customHeight="1" s="85" thickBot="1">
      <c r="A2907" s="105" t="n">
        <v>9113</v>
      </c>
      <c r="B2907" s="95" t="inlineStr">
        <is>
          <t>ITR - Parcelamento Alternativo Exercício 1996 e Anteriores</t>
        </is>
      </c>
      <c r="C2907" s="95" t="n"/>
      <c r="D2907" s="96" t="n">
        <v>36599</v>
      </c>
      <c r="E2907" s="99" t="n"/>
    </row>
    <row r="2908" ht="29.25" customHeight="1" s="85" thickBot="1">
      <c r="A2908" s="113" t="n">
        <v>9126</v>
      </c>
      <c r="B2908" s="90" t="inlineStr">
        <is>
          <t>ITR - Parcelamento Alternativo Exercício 1997 e Posteriores</t>
        </is>
      </c>
      <c r="C2908" s="90" t="n"/>
      <c r="D2908" s="92" t="n">
        <v>36599</v>
      </c>
      <c r="E2908" s="98" t="n"/>
    </row>
    <row r="2909" ht="29.25" customHeight="1" s="85" thickBot="1">
      <c r="A2909" s="105" t="n">
        <v>9136</v>
      </c>
      <c r="B2909" s="95" t="inlineStr">
        <is>
          <t>Multa/Juros de Transferência - SPU</t>
        </is>
      </c>
      <c r="C2909" s="88" t="inlineStr">
        <is>
          <t>INSTRUÇÃO NORMATIVA RFB nº 40 de 09/08/1978</t>
        </is>
      </c>
      <c r="D2909" s="96" t="n">
        <v>367</v>
      </c>
      <c r="E2909" s="99" t="n"/>
    </row>
    <row r="2910">
      <c r="A2910" s="159" t="n">
        <v>9139</v>
      </c>
      <c r="B2910" s="160" t="inlineStr">
        <is>
          <t>Contribuição sobre Prêmios Prescritos de Loterias Federais</t>
        </is>
      </c>
      <c r="C2910" s="93" t="inlineStr">
        <is>
          <t>ATO DECLARATÓRIO EXECUTIVO CORAT nº 106 de 03/10/2002</t>
        </is>
      </c>
      <c r="D2910" s="161" t="n">
        <v>37532</v>
      </c>
      <c r="E2910" s="162" t="n"/>
    </row>
    <row r="2911" ht="15.75" customHeight="1" s="85" thickBot="1">
      <c r="A2911" s="152" t="n"/>
      <c r="B2911" s="153" t="n"/>
      <c r="C2911" s="91" t="inlineStr">
        <is>
          <t>ATO DECLARATÓRIO EXECUTIVO CODAR nº 1 de 05/01/2023</t>
        </is>
      </c>
      <c r="D2911" s="153" t="n"/>
      <c r="E2911" s="154" t="n"/>
    </row>
    <row r="2912">
      <c r="A2912" s="155" t="n">
        <v>9141</v>
      </c>
      <c r="B2912" s="156" t="inlineStr">
        <is>
          <t>Contribuição sobre a Receita de Loteria Instantânea</t>
        </is>
      </c>
      <c r="C2912" s="87" t="inlineStr">
        <is>
          <t>ATO DECLARATÓRIO EXECUTIVO CORAT nº 106 de 03/10/2002</t>
        </is>
      </c>
      <c r="D2912" s="157" t="n">
        <v>37532</v>
      </c>
      <c r="E2912" s="158" t="n"/>
    </row>
    <row r="2913" ht="15.75" customHeight="1" s="85" thickBot="1">
      <c r="A2913" s="152" t="n"/>
      <c r="B2913" s="153" t="n"/>
      <c r="C2913" s="88" t="inlineStr">
        <is>
          <t>ATO DECLARATÓRIO EXECUTIVO CODAR nº 1 de 05/01/2023</t>
        </is>
      </c>
      <c r="D2913" s="153" t="n"/>
      <c r="E2913" s="154" t="n"/>
    </row>
    <row r="2914">
      <c r="A2914" s="159" t="n">
        <v>9154</v>
      </c>
      <c r="B2914" s="160" t="inlineStr">
        <is>
          <t>Contribuição sobre a Receita de Loterias de Números</t>
        </is>
      </c>
      <c r="C2914" s="93" t="inlineStr">
        <is>
          <t>ATO DECLARATÓRIO EXECUTIVO CORAT nº 106 de 03/10/2002</t>
        </is>
      </c>
      <c r="D2914" s="161" t="n">
        <v>37532</v>
      </c>
      <c r="E2914" s="162" t="n"/>
    </row>
    <row r="2915" ht="15.75" customHeight="1" s="85" thickBot="1">
      <c r="A2915" s="152" t="n"/>
      <c r="B2915" s="153" t="n"/>
      <c r="C2915" s="91" t="inlineStr">
        <is>
          <t>ATO DECLARATÓRIO EXECUTIVO CODAR nº 1 de 05/01/2023</t>
        </is>
      </c>
      <c r="D2915" s="153" t="n"/>
      <c r="E2915" s="154" t="n"/>
    </row>
    <row r="2916">
      <c r="A2916" s="155" t="n">
        <v>9167</v>
      </c>
      <c r="B2916" s="156" t="inlineStr">
        <is>
          <t>Contribuição sobre a Receita de Concursos Especiais de Loterias Esportivas</t>
        </is>
      </c>
      <c r="C2916" s="87" t="inlineStr">
        <is>
          <t>ATO DECLARATÓRIO EXECUTIVO CORAT nº 106 de 03/10/2002</t>
        </is>
      </c>
      <c r="D2916" s="157" t="n">
        <v>37532</v>
      </c>
      <c r="E2916" s="158" t="n"/>
    </row>
    <row r="2917" ht="15.75" customHeight="1" s="85" thickBot="1">
      <c r="A2917" s="152" t="n"/>
      <c r="B2917" s="153" t="n"/>
      <c r="C2917" s="88" t="inlineStr">
        <is>
          <t>ATO DECLARATÓRIO EXECUTIVO CODAR nº 1 de 05/01/2023</t>
        </is>
      </c>
      <c r="D2917" s="153" t="n"/>
      <c r="E2917" s="154" t="n"/>
    </row>
    <row r="2918">
      <c r="A2918" s="159" t="n">
        <v>9170</v>
      </c>
      <c r="B2918" s="160" t="inlineStr">
        <is>
          <t>Contribuição sobre a Receita de Loterias Esportivas</t>
        </is>
      </c>
      <c r="C2918" s="93" t="inlineStr">
        <is>
          <t>ATO DECLARATÓRIO EXECUTIVO CORAT nº 106 de 03/10/2002</t>
        </is>
      </c>
      <c r="D2918" s="161" t="n">
        <v>37532</v>
      </c>
      <c r="E2918" s="162" t="n"/>
    </row>
    <row r="2919" ht="15.75" customHeight="1" s="85" thickBot="1">
      <c r="A2919" s="152" t="n"/>
      <c r="B2919" s="153" t="n"/>
      <c r="C2919" s="91" t="inlineStr">
        <is>
          <t>ATO DECLARATÓRIO EXECUTIVO CODAR nº 1 de 05/01/2023</t>
        </is>
      </c>
      <c r="D2919" s="153" t="n"/>
      <c r="E2919" s="154" t="n"/>
    </row>
    <row r="2920">
      <c r="A2920" s="155" t="n">
        <v>9182</v>
      </c>
      <c r="B2920" s="156" t="inlineStr">
        <is>
          <t>Contribuição sobre a Receita da Loteria Federal</t>
        </is>
      </c>
      <c r="C2920" s="87" t="inlineStr">
        <is>
          <t>ATO DECLARATÓRIO EXECUTIVO CORAT nº 106 de 03/10/2002</t>
        </is>
      </c>
      <c r="D2920" s="157" t="n">
        <v>37532</v>
      </c>
      <c r="E2920" s="158" t="n"/>
    </row>
    <row r="2921" ht="15.75" customHeight="1" s="85" thickBot="1">
      <c r="A2921" s="152" t="n"/>
      <c r="B2921" s="153" t="n"/>
      <c r="C2921" s="88" t="inlineStr">
        <is>
          <t>ATO DECLARATÓRIO EXECUTIVO CODAR nº 1 de 05/01/2023</t>
        </is>
      </c>
      <c r="D2921" s="153" t="n"/>
      <c r="E2921" s="154" t="n"/>
    </row>
    <row r="2922" ht="43.5" customHeight="1" s="85" thickBot="1">
      <c r="A2922" s="113" t="n">
        <v>9197</v>
      </c>
      <c r="B2922" s="90" t="inlineStr">
        <is>
          <t>Contribuição sobre a Receita de Loteria de Apostas de Quota Fixa</t>
        </is>
      </c>
      <c r="C2922" s="91" t="inlineStr">
        <is>
          <t>ATO DECLARATÓRIO EXECUTIVO CODAR nº 1 de 05/01/2023</t>
        </is>
      </c>
      <c r="D2922" s="92" t="n">
        <v>44927</v>
      </c>
      <c r="E2922" s="98" t="n"/>
    </row>
    <row r="2923" ht="86.25" customHeight="1" s="85" thickBot="1">
      <c r="A2923" s="105" t="n">
        <v>9207</v>
      </c>
      <c r="B2923" s="95" t="inlineStr">
        <is>
          <t>Multa por Falta/Atraso no Recolhimento das Contribuições Instituídas pelos art. 1º e 2º da LC nº 110/2001, de que trata o Parágrafo 2º do art. 3º da Referida LC</t>
        </is>
      </c>
      <c r="C2923" s="95" t="n"/>
      <c r="D2923" s="96" t="n">
        <v>37453</v>
      </c>
      <c r="E2923" s="99" t="n"/>
    </row>
    <row r="2924">
      <c r="A2924" s="159" t="n">
        <v>9210</v>
      </c>
      <c r="B2924" s="160" t="inlineStr">
        <is>
          <t>IRPJ - Desistência de Ação Judicial de que trata o artigo 11 da MP nº 38, de 14/05/2002</t>
        </is>
      </c>
      <c r="C2924" s="93" t="inlineStr">
        <is>
          <t>PORTARIA RFB PGFN nº 900 de 19/07/2002</t>
        </is>
      </c>
      <c r="D2924" s="161" t="n">
        <v>37453</v>
      </c>
      <c r="E2924" s="164" t="n">
        <v>37652</v>
      </c>
    </row>
    <row r="2925">
      <c r="A2925" s="149" t="n"/>
      <c r="B2925" s="150" t="n"/>
      <c r="C2925" s="93" t="inlineStr">
        <is>
          <t>PORTARIA PGFN RFB nº 1225 de 31/10/2002</t>
        </is>
      </c>
      <c r="D2925" s="150" t="n"/>
      <c r="E2925" s="151" t="n"/>
    </row>
    <row r="2926" ht="15.75" customHeight="1" s="85" thickBot="1">
      <c r="A2926" s="152" t="n"/>
      <c r="B2926" s="153" t="n"/>
      <c r="C2926" s="91" t="inlineStr">
        <is>
          <t>PORTARIA PGFN RFB nº 7 de 08/01/2003</t>
        </is>
      </c>
      <c r="D2926" s="153" t="n"/>
      <c r="E2926" s="154" t="n"/>
    </row>
    <row r="2927" ht="29.25" customHeight="1" s="85" thickBot="1">
      <c r="A2927" s="105" t="n">
        <v>9222</v>
      </c>
      <c r="B2927" s="95" t="inlineStr">
        <is>
          <t>Refis - Parcelamento Alternativo</t>
        </is>
      </c>
      <c r="C2927" s="95" t="n"/>
      <c r="D2927" s="96" t="n">
        <v>36558</v>
      </c>
      <c r="E2927" s="99" t="n"/>
    </row>
    <row r="2928">
      <c r="A2928" s="159" t="n">
        <v>9235</v>
      </c>
      <c r="B2928" s="160" t="inlineStr">
        <is>
          <t>CSLL - Desistência de Ação Judicial de que trata o artigo 11 da MP nº 38, de 14/05/2002</t>
        </is>
      </c>
      <c r="C2928" s="93" t="inlineStr">
        <is>
          <t>PORTARIA RFB PGFN nº 900 de 19/07/2002</t>
        </is>
      </c>
      <c r="D2928" s="161" t="n">
        <v>37453</v>
      </c>
      <c r="E2928" s="164" t="n">
        <v>37652</v>
      </c>
    </row>
    <row r="2929">
      <c r="A2929" s="149" t="n"/>
      <c r="B2929" s="150" t="n"/>
      <c r="C2929" s="93" t="inlineStr">
        <is>
          <t>PORTARIA PGFN RFB nº 1225 de 31/10/2002</t>
        </is>
      </c>
      <c r="D2929" s="150" t="n"/>
      <c r="E2929" s="151" t="n"/>
    </row>
    <row r="2930" ht="15.75" customHeight="1" s="85" thickBot="1">
      <c r="A2930" s="152" t="n"/>
      <c r="B2930" s="153" t="n"/>
      <c r="C2930" s="91" t="inlineStr">
        <is>
          <t>PORTARIA PGFN RFB nº 7 de 08/01/2003</t>
        </is>
      </c>
      <c r="D2930" s="153" t="n"/>
      <c r="E2930" s="154" t="n"/>
    </row>
    <row r="2931">
      <c r="A2931" s="155" t="n">
        <v>9248</v>
      </c>
      <c r="B2931" s="156" t="inlineStr">
        <is>
          <t>Cofins - Desistência de Ação Judicial de que trata o artigo 11 da MP nº 38, de 14/05/2002</t>
        </is>
      </c>
      <c r="C2931" s="87" t="inlineStr">
        <is>
          <t>PORTARIA RFB PGFN nº 900 de 19/07/2002</t>
        </is>
      </c>
      <c r="D2931" s="157" t="n">
        <v>37453</v>
      </c>
      <c r="E2931" s="163" t="n">
        <v>37652</v>
      </c>
    </row>
    <row r="2932">
      <c r="A2932" s="149" t="n"/>
      <c r="B2932" s="150" t="n"/>
      <c r="C2932" s="87" t="inlineStr">
        <is>
          <t>PORTARIA PGFN RFB nº 1225 de 31/10/2002</t>
        </is>
      </c>
      <c r="D2932" s="150" t="n"/>
      <c r="E2932" s="151" t="n"/>
    </row>
    <row r="2933" ht="15.75" customHeight="1" s="85" thickBot="1">
      <c r="A2933" s="152" t="n"/>
      <c r="B2933" s="153" t="n"/>
      <c r="C2933" s="88" t="inlineStr">
        <is>
          <t>PORTARIA PGFN RFB nº 7 de 08/01/2003</t>
        </is>
      </c>
      <c r="D2933" s="153" t="n"/>
      <c r="E2933" s="154" t="n"/>
    </row>
    <row r="2934">
      <c r="A2934" s="159" t="n">
        <v>9250</v>
      </c>
      <c r="B2934" s="160" t="inlineStr">
        <is>
          <t>PIS - Desistência de Ação Judicial de que trata o artigo 11 da MP nº 38, de 14/05/2002</t>
        </is>
      </c>
      <c r="C2934" s="93" t="inlineStr">
        <is>
          <t>PORTARIA RFB PGFN nº 900 de 19/07/2002</t>
        </is>
      </c>
      <c r="D2934" s="161" t="n">
        <v>37453</v>
      </c>
      <c r="E2934" s="164" t="n">
        <v>37652</v>
      </c>
    </row>
    <row r="2935">
      <c r="A2935" s="149" t="n"/>
      <c r="B2935" s="150" t="n"/>
      <c r="C2935" s="93" t="inlineStr">
        <is>
          <t>PORTARIA PGFN RFB nº 1225 de 31/10/2002</t>
        </is>
      </c>
      <c r="D2935" s="150" t="n"/>
      <c r="E2935" s="151" t="n"/>
    </row>
    <row r="2936" ht="15.75" customHeight="1" s="85" thickBot="1">
      <c r="A2936" s="152" t="n"/>
      <c r="B2936" s="153" t="n"/>
      <c r="C2936" s="91" t="inlineStr">
        <is>
          <t>PORTARIA PGFN RFB nº 7 de 08/01/2003</t>
        </is>
      </c>
      <c r="D2936" s="153" t="n"/>
      <c r="E2936" s="154" t="n"/>
    </row>
    <row r="2937">
      <c r="A2937" s="155" t="n">
        <v>9263</v>
      </c>
      <c r="B2937" s="156" t="inlineStr">
        <is>
          <t>Pasep - Desistência de Ação Judicial de que trata o artigo 11 da MP nº 38, de 14/05/2002</t>
        </is>
      </c>
      <c r="C2937" s="87" t="inlineStr">
        <is>
          <t>PORTARIA RFB PGFN nº 900 de 19/07/2002</t>
        </is>
      </c>
      <c r="D2937" s="157" t="n">
        <v>37453</v>
      </c>
      <c r="E2937" s="163" t="n">
        <v>37652</v>
      </c>
    </row>
    <row r="2938">
      <c r="A2938" s="149" t="n"/>
      <c r="B2938" s="150" t="n"/>
      <c r="C2938" s="87" t="inlineStr">
        <is>
          <t>PORTARIA PGFN RFB nº 1225 de 31/10/2002</t>
        </is>
      </c>
      <c r="D2938" s="150" t="n"/>
      <c r="E2938" s="151" t="n"/>
    </row>
    <row r="2939" ht="15.75" customHeight="1" s="85" thickBot="1">
      <c r="A2939" s="152" t="n"/>
      <c r="B2939" s="153" t="n"/>
      <c r="C2939" s="88" t="inlineStr">
        <is>
          <t>PORTARIA PGFN RFB nº 7 de 08/01/2003</t>
        </is>
      </c>
      <c r="D2939" s="153" t="n"/>
      <c r="E2939" s="154" t="n"/>
    </row>
    <row r="2940" ht="43.5" customHeight="1" s="85" thickBot="1">
      <c r="A2940" s="113" t="n">
        <v>9303</v>
      </c>
      <c r="B2940" s="90" t="inlineStr">
        <is>
          <t>Cide - Remessa Exterior - Lei 10332/01 - Lançamento de Ofício</t>
        </is>
      </c>
      <c r="C2940" s="90" t="n"/>
      <c r="D2940" s="92" t="n">
        <v>37391</v>
      </c>
      <c r="E2940" s="98" t="n"/>
    </row>
    <row r="2941" ht="29.25" customHeight="1" s="85" thickBot="1">
      <c r="A2941" s="105" t="n">
        <v>9304</v>
      </c>
      <c r="B2941" s="95" t="inlineStr">
        <is>
          <t>Cide - Combustíveis - Lançamento de Ofício</t>
        </is>
      </c>
      <c r="C2941" s="95" t="n"/>
      <c r="D2941" s="96" t="n">
        <v>37391</v>
      </c>
      <c r="E2941" s="99" t="n"/>
    </row>
    <row r="2942">
      <c r="A2942" s="159" t="n">
        <v>9331</v>
      </c>
      <c r="B2942" s="160" t="inlineStr">
        <is>
          <t>Cide - Combustíveis - Mercado Interno - Lei 10336/2001</t>
        </is>
      </c>
      <c r="C2942" s="93" t="inlineStr">
        <is>
          <t>INSTRUÇÃO NORMATIVA RFB nº 107 de 28/12/2001</t>
        </is>
      </c>
      <c r="D2942" s="161" t="n">
        <v>37257</v>
      </c>
      <c r="E2942" s="162" t="n"/>
    </row>
    <row r="2943">
      <c r="A2943" s="149" t="n"/>
      <c r="B2943" s="150" t="n"/>
      <c r="C2943" s="93" t="inlineStr">
        <is>
          <t>INSTRUÇÃO NORMATIVA RFB nº 141 de 28/02/2002</t>
        </is>
      </c>
      <c r="D2943" s="150" t="n"/>
      <c r="E2943" s="151" t="n"/>
    </row>
    <row r="2944" ht="15.75" customHeight="1" s="85" thickBot="1">
      <c r="A2944" s="152" t="n"/>
      <c r="B2944" s="153" t="n"/>
      <c r="C2944" s="91" t="inlineStr">
        <is>
          <t>INSTRUÇÃO NORMATIVA RFB nº 422 de 17/05/2004</t>
        </is>
      </c>
      <c r="D2944" s="153" t="n"/>
      <c r="E2944" s="154" t="n"/>
    </row>
    <row r="2945">
      <c r="A2945" s="155" t="n">
        <v>9344</v>
      </c>
      <c r="B2945" s="156" t="inlineStr">
        <is>
          <t>IRPJ - FINOR - Ajuste Anual - Pessoa Jurídica que atenda às Condições do art. 9º da Lei 8.167/1991</t>
        </is>
      </c>
      <c r="C2945" s="87" t="inlineStr">
        <is>
          <t>ATO DECLARATÓRIO EXECUTIVO CORAT nº 10 de 18/01/2002</t>
        </is>
      </c>
      <c r="D2945" s="157" t="n">
        <v>37277</v>
      </c>
      <c r="E2945" s="163" t="n">
        <v>43293</v>
      </c>
    </row>
    <row r="2946">
      <c r="A2946" s="149" t="n"/>
      <c r="B2946" s="150" t="n"/>
      <c r="C2946" s="87" t="inlineStr">
        <is>
          <t>INSTRUÇÃO NORMATIVA RFB nº 267 de 23/12/2002</t>
        </is>
      </c>
      <c r="D2946" s="150" t="n"/>
      <c r="E2946" s="151" t="n"/>
    </row>
    <row r="2947" ht="15.75" customHeight="1" s="85" thickBot="1">
      <c r="A2947" s="152" t="n"/>
      <c r="B2947" s="153" t="n"/>
      <c r="C2947" s="88" t="inlineStr">
        <is>
          <t>ATO DECLARATÓRIO EXECUTIVO CODAC nº 9 de 10/07/2018</t>
        </is>
      </c>
      <c r="D2947" s="153" t="n"/>
      <c r="E2947" s="154" t="n"/>
    </row>
    <row r="2948">
      <c r="A2948" s="159" t="n">
        <v>9360</v>
      </c>
      <c r="B2948" s="160" t="inlineStr">
        <is>
          <t>IRPJ - FINAM - Ajuste Anual - Pessoa Jurídica que atenda às Condições do art.9º da Lei 8.167/1991</t>
        </is>
      </c>
      <c r="C2948" s="93" t="inlineStr">
        <is>
          <t>ATO DECLARATÓRIO EXECUTIVO CORAT nº 10 de 18/01/2002</t>
        </is>
      </c>
      <c r="D2948" s="161" t="n">
        <v>37277</v>
      </c>
      <c r="E2948" s="164" t="n">
        <v>43293</v>
      </c>
    </row>
    <row r="2949">
      <c r="A2949" s="149" t="n"/>
      <c r="B2949" s="150" t="n"/>
      <c r="C2949" s="93" t="inlineStr">
        <is>
          <t>INSTRUÇÃO NORMATIVA RFB nº 267 de 23/12/2002</t>
        </is>
      </c>
      <c r="D2949" s="150" t="n"/>
      <c r="E2949" s="151" t="n"/>
    </row>
    <row r="2950" ht="15.75" customHeight="1" s="85" thickBot="1">
      <c r="A2950" s="152" t="n"/>
      <c r="B2950" s="153" t="n"/>
      <c r="C2950" s="91" t="inlineStr">
        <is>
          <t>ATO DECLARATÓRIO EXECUTIVO CODAC nº 9 de 10/07/2018</t>
        </is>
      </c>
      <c r="D2950" s="153" t="n"/>
      <c r="E2950" s="154" t="n"/>
    </row>
    <row r="2951">
      <c r="A2951" s="155" t="n">
        <v>9372</v>
      </c>
      <c r="B2951" s="156" t="inlineStr">
        <is>
          <t>IRPJ - FUNRES - Ajuste Anual - Pessoa Jurídica que atenda às Condições do art. 9º da Lei 8.167/1991</t>
        </is>
      </c>
      <c r="C2951" s="87" t="inlineStr">
        <is>
          <t>ATO DECLARATÓRIO EXECUTIVO CORAT nº 10 de 18/01/2002</t>
        </is>
      </c>
      <c r="D2951" s="157" t="n">
        <v>37277</v>
      </c>
      <c r="E2951" s="163" t="n">
        <v>43293</v>
      </c>
    </row>
    <row r="2952">
      <c r="A2952" s="149" t="n"/>
      <c r="B2952" s="150" t="n"/>
      <c r="C2952" s="87" t="inlineStr">
        <is>
          <t>INSTRUÇÃO NORMATIVA RFB nº 267 de 23/12/2002</t>
        </is>
      </c>
      <c r="D2952" s="150" t="n"/>
      <c r="E2952" s="151" t="n"/>
    </row>
    <row r="2953" ht="15.75" customHeight="1" s="85" thickBot="1">
      <c r="A2953" s="152" t="n"/>
      <c r="B2953" s="153" t="n"/>
      <c r="C2953" s="88" t="inlineStr">
        <is>
          <t>ATO DECLARATÓRIO EXECUTIVO CODAC nº 9 de 10/07/2018</t>
        </is>
      </c>
      <c r="D2953" s="153" t="n"/>
      <c r="E2953" s="154" t="n"/>
    </row>
    <row r="2954" ht="15.75" customHeight="1" s="85" thickBot="1">
      <c r="A2954" s="113" t="n">
        <v>9385</v>
      </c>
      <c r="B2954" s="90" t="inlineStr">
        <is>
          <t>IRRF - Multas e Vantagens</t>
        </is>
      </c>
      <c r="C2954" s="91" t="inlineStr">
        <is>
          <t>ATO DECLARATÓRIO EXECUTIVO CORAT nº 9 de 16/01/2002</t>
        </is>
      </c>
      <c r="D2954" s="92" t="n">
        <v>37273</v>
      </c>
      <c r="E2954" s="98" t="n"/>
    </row>
    <row r="2955">
      <c r="A2955" s="155" t="n">
        <v>9412</v>
      </c>
      <c r="B2955" s="156" t="inlineStr">
        <is>
          <t>IRRF - Fretes Internacionais - Residentes no Exterior</t>
        </is>
      </c>
      <c r="C2955" s="87" t="inlineStr">
        <is>
          <t>ATO DECLARATÓRIO EXECUTIVO CORAT nº 9 de 16/01/2002</t>
        </is>
      </c>
      <c r="D2955" s="157" t="n">
        <v>37273</v>
      </c>
      <c r="E2955" s="158" t="n"/>
    </row>
    <row r="2956" ht="15.75" customHeight="1" s="85" thickBot="1">
      <c r="A2956" s="152" t="n"/>
      <c r="B2956" s="153" t="n"/>
      <c r="C2956" s="88" t="inlineStr">
        <is>
          <t>ATO DECLARATÓRIO EXECUTIVO CODAC nº 16 de 21/03/2012</t>
        </is>
      </c>
      <c r="D2956" s="153" t="n"/>
      <c r="E2956" s="154" t="n"/>
    </row>
    <row r="2957">
      <c r="A2957" s="159" t="n">
        <v>9427</v>
      </c>
      <c r="B2957" s="160" t="inlineStr">
        <is>
          <t>IRRF - Remuneração de Direitos - Residentes no Exterior</t>
        </is>
      </c>
      <c r="C2957" s="93" t="inlineStr">
        <is>
          <t>ATO DECLARATÓRIO EXECUTIVO CORAT nº 9 de 16/01/2002</t>
        </is>
      </c>
      <c r="D2957" s="161" t="n">
        <v>37273</v>
      </c>
      <c r="E2957" s="162" t="n"/>
    </row>
    <row r="2958" ht="15.75" customHeight="1" s="85" thickBot="1">
      <c r="A2958" s="152" t="n"/>
      <c r="B2958" s="153" t="n"/>
      <c r="C2958" s="91" t="inlineStr">
        <is>
          <t>ATO DECLARATÓRIO EXECUTIVO CODAC nº 20 de 27/03/2009</t>
        </is>
      </c>
      <c r="D2958" s="153" t="n"/>
      <c r="E2958" s="154" t="n"/>
    </row>
    <row r="2959" ht="29.25" customHeight="1" s="85" thickBot="1">
      <c r="A2959" s="105" t="n">
        <v>9438</v>
      </c>
      <c r="B2959" s="95" t="inlineStr">
        <is>
          <t>Cide - Combustíveis - Importação - Lei 10.336/2001</t>
        </is>
      </c>
      <c r="C2959" s="88" t="inlineStr">
        <is>
          <t>ATO DECLARATÓRIO EXECUTIVO CORAT nº 43 de 26/12/2001</t>
        </is>
      </c>
      <c r="D2959" s="96" t="n">
        <v>37252</v>
      </c>
      <c r="E2959" s="99" t="n"/>
    </row>
    <row r="2960">
      <c r="A2960" s="159" t="n">
        <v>9440</v>
      </c>
      <c r="B2960" s="160" t="inlineStr">
        <is>
          <t>IRPF - Ganhos Líquidos em Operações na Bolsa de Valores - Opção MP nº 16/2001</t>
        </is>
      </c>
      <c r="C2960" s="93" t="inlineStr">
        <is>
          <t>INSTRUÇÃO NORMATIVA RFB nº 119 de 10/01/2002</t>
        </is>
      </c>
      <c r="D2960" s="161" t="n">
        <v>37295</v>
      </c>
      <c r="E2960" s="164" t="n">
        <v>41135</v>
      </c>
    </row>
    <row r="2961" ht="15.75" customHeight="1" s="85" thickBot="1">
      <c r="A2961" s="152" t="n"/>
      <c r="B2961" s="153" t="n"/>
      <c r="C2961" s="91" t="inlineStr">
        <is>
          <t>ATO DECLARATÓRIO EXECUTIVO CODAC nº 84 de 13/08/2012</t>
        </is>
      </c>
      <c r="D2961" s="153" t="n"/>
      <c r="E2961" s="154" t="n"/>
    </row>
    <row r="2962" ht="43.5" customHeight="1" s="85" thickBot="1">
      <c r="A2962" s="105" t="n">
        <v>9453</v>
      </c>
      <c r="B2962" s="95" t="inlineStr">
        <is>
          <t>IRRF - Juros sobre o Capital Próprio - Residentes no Exterior</t>
        </is>
      </c>
      <c r="C2962" s="88" t="inlineStr">
        <is>
          <t>ATO DECLARATÓRIO EXECUTIVO CORAT nº 9 de 16/01/2002</t>
        </is>
      </c>
      <c r="D2962" s="96" t="n">
        <v>37273</v>
      </c>
      <c r="E2962" s="99" t="n"/>
    </row>
    <row r="2963" ht="43.5" customHeight="1" s="85" thickBot="1">
      <c r="A2963" s="113" t="n">
        <v>9466</v>
      </c>
      <c r="B2963" s="90" t="inlineStr">
        <is>
          <t>IRRF - Benefícios e Resgate de Previdência Privada e FAPI - Residentes no Exterior</t>
        </is>
      </c>
      <c r="C2963" s="91" t="inlineStr">
        <is>
          <t>ATO DECLARATÓRIO EXECUTIVO CORAT nº 9 de 16/01/2002</t>
        </is>
      </c>
      <c r="D2963" s="92" t="n">
        <v>37273</v>
      </c>
      <c r="E2963" s="98" t="n"/>
    </row>
    <row r="2964" ht="29.25" customHeight="1" s="85" thickBot="1">
      <c r="A2964" s="105" t="n">
        <v>9478</v>
      </c>
      <c r="B2964" s="95" t="inlineStr">
        <is>
          <t>IRRF - Aluguel e Arrendamento - Residentes no Exterior</t>
        </is>
      </c>
      <c r="C2964" s="88" t="inlineStr">
        <is>
          <t>ATO DECLARATÓRIO EXECUTIVO CORAT nº 9 de 16/01/2002</t>
        </is>
      </c>
      <c r="D2964" s="96" t="n">
        <v>37273</v>
      </c>
      <c r="E2964" s="99" t="n"/>
    </row>
    <row r="2965" ht="43.5" customHeight="1" s="85" thickBot="1">
      <c r="A2965" s="113" t="n">
        <v>9479</v>
      </c>
      <c r="B2965" s="90" t="inlineStr">
        <is>
          <t>Multa por Atraso na Entrega da Declaração da CPMF - IN 45/2001, art. 7º, II</t>
        </is>
      </c>
      <c r="C2965" s="91" t="inlineStr">
        <is>
          <t>ATO DECLARATÓRIO EXECUTIVO CORAT nº 49 de 28/12/2001</t>
        </is>
      </c>
      <c r="D2965" s="92" t="n">
        <v>37256</v>
      </c>
      <c r="E2965" s="98" t="n"/>
    </row>
    <row r="2966">
      <c r="A2966" s="155" t="n">
        <v>9481</v>
      </c>
      <c r="B2966" s="156" t="inlineStr">
        <is>
          <t>IRPJ - Ganhos Líquidos em Operações na Bolsa de Valores - Pessoa Jurídica Isenta ou Sujeita ao Simples - Opção MP nº 16/2001</t>
        </is>
      </c>
      <c r="C2966" s="87" t="inlineStr">
        <is>
          <t>INSTRUÇÃO NORMATIVA RFB nº 119 de 10/01/2002</t>
        </is>
      </c>
      <c r="D2966" s="157" t="n">
        <v>37295</v>
      </c>
      <c r="E2966" s="163" t="n">
        <v>41135</v>
      </c>
    </row>
    <row r="2967" ht="15.75" customHeight="1" s="85" thickBot="1">
      <c r="A2967" s="152" t="n"/>
      <c r="B2967" s="153" t="n"/>
      <c r="C2967" s="88" t="inlineStr">
        <is>
          <t>ATO DECLARATÓRIO EXECUTIVO CODAC nº 84 de 13/08/2012</t>
        </is>
      </c>
      <c r="D2967" s="153" t="n"/>
      <c r="E2967" s="154" t="n"/>
    </row>
    <row r="2968" ht="15.75" customHeight="1" s="85" thickBot="1">
      <c r="A2968" s="113" t="n">
        <v>9494</v>
      </c>
      <c r="B2968" s="90" t="inlineStr">
        <is>
          <t>Outras Receitas - Capital</t>
        </is>
      </c>
      <c r="C2968" s="91" t="inlineStr">
        <is>
          <t>ATO DECLARATÓRIO EXECUTIVO CORAT nº 97 de 15/12/2006</t>
        </is>
      </c>
      <c r="D2968" s="92" t="n">
        <v>367</v>
      </c>
      <c r="E2968" s="97" t="n">
        <v>39082</v>
      </c>
    </row>
    <row r="2969">
      <c r="A2969" s="155" t="n">
        <v>9558</v>
      </c>
      <c r="B2969" s="156" t="inlineStr">
        <is>
          <t>PIS - IN SRF 89/2001 art. 7 paragrafo 8</t>
        </is>
      </c>
      <c r="C2969" s="87" t="inlineStr">
        <is>
          <t>INSTRUÇÃO NORMATIVA RFB nº 89 de 31/10/2001</t>
        </is>
      </c>
      <c r="D2969" s="157" t="n">
        <v>37223</v>
      </c>
      <c r="E2969" s="163" t="n">
        <v>38352</v>
      </c>
    </row>
    <row r="2970" ht="15.75" customHeight="1" s="85" thickBot="1">
      <c r="A2970" s="152" t="n"/>
      <c r="B2970" s="153" t="n"/>
      <c r="C2970" s="88" t="inlineStr">
        <is>
          <t>INSTRUÇÃO NORMATIVA RFB nº 126 de 25/01/2002</t>
        </is>
      </c>
      <c r="D2970" s="153" t="n"/>
      <c r="E2970" s="154" t="n"/>
    </row>
    <row r="2971">
      <c r="A2971" s="159" t="n">
        <v>9562</v>
      </c>
      <c r="B2971" s="160" t="inlineStr">
        <is>
          <t>Cofins - IN SRF 89/2001 art. 7 paragrafo 8</t>
        </is>
      </c>
      <c r="C2971" s="93" t="inlineStr">
        <is>
          <t>INSTRUÇÃO NORMATIVA RFB nº 89 de 31/10/2001</t>
        </is>
      </c>
      <c r="D2971" s="161" t="n">
        <v>37223</v>
      </c>
      <c r="E2971" s="164" t="n">
        <v>38352</v>
      </c>
    </row>
    <row r="2972" ht="15.75" customHeight="1" s="85" thickBot="1">
      <c r="A2972" s="152" t="n"/>
      <c r="B2972" s="153" t="n"/>
      <c r="C2972" s="91" t="inlineStr">
        <is>
          <t>INSTRUÇÃO NORMATIVA RFB nº 126 de 25/01/2002</t>
        </is>
      </c>
      <c r="D2972" s="153" t="n"/>
      <c r="E2972" s="154" t="n"/>
    </row>
    <row r="2973" ht="57.75" customHeight="1" s="85" thickBot="1">
      <c r="A2973" s="105" t="n">
        <v>9972</v>
      </c>
      <c r="B2973" s="95" t="inlineStr">
        <is>
          <t>Receita Decorrente de Aportes Periódicos para Compensação ao Regime Geral de Previdência Social</t>
        </is>
      </c>
      <c r="C2973" s="88" t="inlineStr">
        <is>
          <t>ATO DECLARATÓRIO EXECUTIVO CODAC nº 1 de 04/01/2013</t>
        </is>
      </c>
      <c r="D2973" s="96" t="n">
        <v>41274</v>
      </c>
      <c r="E2973" s="101" t="n"/>
    </row>
  </sheetData>
  <mergeCells count="1697">
    <mergeCell ref="E235:E236"/>
    <mergeCell ref="E1847:E1849"/>
    <mergeCell ref="E876:E887"/>
    <mergeCell ref="D2468:D2485"/>
    <mergeCell ref="E26:E28"/>
    <mergeCell ref="A1078:A1089"/>
    <mergeCell ref="A2768:A2770"/>
    <mergeCell ref="E339:E342"/>
    <mergeCell ref="D2797:D2798"/>
    <mergeCell ref="A18:A21"/>
    <mergeCell ref="E1659:E1664"/>
    <mergeCell ref="D106:D120"/>
    <mergeCell ref="B2910:B2911"/>
    <mergeCell ref="A1912:A1913"/>
    <mergeCell ref="E1278:E1279"/>
    <mergeCell ref="A1914:A1915"/>
    <mergeCell ref="E2931:E2933"/>
    <mergeCell ref="A1195:A1197"/>
    <mergeCell ref="B2450:B2467"/>
    <mergeCell ref="E1534:E1536"/>
    <mergeCell ref="E247:E248"/>
    <mergeCell ref="B1270:B1271"/>
    <mergeCell ref="E45:E47"/>
    <mergeCell ref="E676:E677"/>
    <mergeCell ref="E1997:E2000"/>
    <mergeCell ref="B509:B510"/>
    <mergeCell ref="B2383:B2395"/>
    <mergeCell ref="E2797:E2798"/>
    <mergeCell ref="B18:B21"/>
    <mergeCell ref="B2969:B2970"/>
    <mergeCell ref="D1696:D1701"/>
    <mergeCell ref="D1493:D1495"/>
    <mergeCell ref="A1741:A1745"/>
    <mergeCell ref="A574:A575"/>
    <mergeCell ref="E703:E704"/>
    <mergeCell ref="E954:E957"/>
    <mergeCell ref="A2090:A2092"/>
    <mergeCell ref="D6:D8"/>
    <mergeCell ref="A445:A446"/>
    <mergeCell ref="E828:E839"/>
    <mergeCell ref="B789:B800"/>
    <mergeCell ref="B230:B231"/>
    <mergeCell ref="E1599:E1604"/>
    <mergeCell ref="E533:E537"/>
    <mergeCell ref="B564:B565"/>
    <mergeCell ref="B571:B573"/>
    <mergeCell ref="D54:D68"/>
    <mergeCell ref="A171:A172"/>
    <mergeCell ref="D1825:D1827"/>
    <mergeCell ref="B1118:B1129"/>
    <mergeCell ref="D876:D887"/>
    <mergeCell ref="A173:A174"/>
    <mergeCell ref="B2344:B2361"/>
    <mergeCell ref="A151:A166"/>
    <mergeCell ref="E318:E319"/>
    <mergeCell ref="E927:E941"/>
    <mergeCell ref="B589:B591"/>
    <mergeCell ref="E320:E321"/>
    <mergeCell ref="A1857:A1858"/>
    <mergeCell ref="B250:B251"/>
    <mergeCell ref="B802:B813"/>
    <mergeCell ref="E1736:E1740"/>
    <mergeCell ref="B1476:B1478"/>
    <mergeCell ref="D227:D228"/>
    <mergeCell ref="B2701:B2718"/>
    <mergeCell ref="B2486:B2503"/>
    <mergeCell ref="D1534:D1536"/>
    <mergeCell ref="A2450:A2467"/>
    <mergeCell ref="A1270:A1271"/>
    <mergeCell ref="D45:D47"/>
    <mergeCell ref="A509:A510"/>
    <mergeCell ref="E689:E700"/>
    <mergeCell ref="E2272:E2289"/>
    <mergeCell ref="B2130:B2132"/>
    <mergeCell ref="A1272:A1273"/>
    <mergeCell ref="D678:D679"/>
    <mergeCell ref="A2969:A2970"/>
    <mergeCell ref="D1542:D1545"/>
    <mergeCell ref="E900:E911"/>
    <mergeCell ref="E1503:E1505"/>
    <mergeCell ref="A2971:A2972"/>
    <mergeCell ref="A33:A35"/>
    <mergeCell ref="E1828:E1830"/>
    <mergeCell ref="B2719:B2736"/>
    <mergeCell ref="E1301:E1309"/>
    <mergeCell ref="A237:A238"/>
    <mergeCell ref="E2793:E2794"/>
    <mergeCell ref="B2853:B2871"/>
    <mergeCell ref="B2414:B2431"/>
    <mergeCell ref="D1733:D1735"/>
    <mergeCell ref="A789:A800"/>
    <mergeCell ref="B632:B633"/>
    <mergeCell ref="D1937:D1938"/>
    <mergeCell ref="E2924:E2926"/>
    <mergeCell ref="B1659:B1664"/>
    <mergeCell ref="B1143:B1157"/>
    <mergeCell ref="E1883:E1885"/>
    <mergeCell ref="B1288:B1289"/>
    <mergeCell ref="B237:B238"/>
    <mergeCell ref="E2942:E2944"/>
    <mergeCell ref="B663:B666"/>
    <mergeCell ref="B1840:B1842"/>
    <mergeCell ref="A522:A526"/>
    <mergeCell ref="B1892:B1893"/>
    <mergeCell ref="D320:D321"/>
    <mergeCell ref="D1517:D1519"/>
    <mergeCell ref="A250:A251"/>
    <mergeCell ref="E721:E722"/>
    <mergeCell ref="D749:D750"/>
    <mergeCell ref="A1447:A1449"/>
    <mergeCell ref="A802:A813"/>
    <mergeCell ref="D1003:D1014"/>
    <mergeCell ref="B2901:B2903"/>
    <mergeCell ref="D1736:D1740"/>
    <mergeCell ref="A1951:A1952"/>
    <mergeCell ref="A1223:A1224"/>
    <mergeCell ref="A1789:A1792"/>
    <mergeCell ref="D2110:D2111"/>
    <mergeCell ref="D323:D324"/>
    <mergeCell ref="A2065:A2082"/>
    <mergeCell ref="E747:E748"/>
    <mergeCell ref="B268:B283"/>
    <mergeCell ref="D144:D146"/>
    <mergeCell ref="E1773:E1774"/>
    <mergeCell ref="E284:E285"/>
    <mergeCell ref="D689:D700"/>
    <mergeCell ref="B516:B520"/>
    <mergeCell ref="A309:A310"/>
    <mergeCell ref="E1517:E1519"/>
    <mergeCell ref="B1472:B1474"/>
    <mergeCell ref="E749:E750"/>
    <mergeCell ref="B1696:B1701"/>
    <mergeCell ref="D900:D911"/>
    <mergeCell ref="B1770:B1772"/>
    <mergeCell ref="E1003:E1014"/>
    <mergeCell ref="A1458:A1460"/>
    <mergeCell ref="D1828:D1830"/>
    <mergeCell ref="A2719:A2736"/>
    <mergeCell ref="B3:B4"/>
    <mergeCell ref="D1538:D1541"/>
    <mergeCell ref="A1605:A1610"/>
    <mergeCell ref="E985:E996"/>
    <mergeCell ref="B2542:B2559"/>
    <mergeCell ref="E2701:E2718"/>
    <mergeCell ref="E2578:E2595"/>
    <mergeCell ref="B1500:B1502"/>
    <mergeCell ref="D2272:D2289"/>
    <mergeCell ref="E2159:E2160"/>
    <mergeCell ref="B1483:B1485"/>
    <mergeCell ref="A90:A104"/>
    <mergeCell ref="A785:A787"/>
    <mergeCell ref="A235:A236"/>
    <mergeCell ref="E1496:E1498"/>
    <mergeCell ref="D1435:D1437"/>
    <mergeCell ref="A1847:A1849"/>
    <mergeCell ref="D2942:D2944"/>
    <mergeCell ref="A1892:A1893"/>
    <mergeCell ref="B1989:B1990"/>
    <mergeCell ref="E1040:E1051"/>
    <mergeCell ref="B29:B31"/>
    <mergeCell ref="A1659:A1664"/>
    <mergeCell ref="D1450:D1451"/>
    <mergeCell ref="D2945:D2947"/>
    <mergeCell ref="B2013:B2014"/>
    <mergeCell ref="E402:E414"/>
    <mergeCell ref="B785:B787"/>
    <mergeCell ref="B235:B236"/>
    <mergeCell ref="E2468:E2485"/>
    <mergeCell ref="D1773:D1774"/>
    <mergeCell ref="B26:B28"/>
    <mergeCell ref="A1472:A1474"/>
    <mergeCell ref="A1770:A1772"/>
    <mergeCell ref="A247:A248"/>
    <mergeCell ref="A45:A47"/>
    <mergeCell ref="D715:D716"/>
    <mergeCell ref="A1997:A2000"/>
    <mergeCell ref="E2957:E2958"/>
    <mergeCell ref="A2797:A2798"/>
    <mergeCell ref="E428:E440"/>
    <mergeCell ref="B1428:B1429"/>
    <mergeCell ref="B42:B44"/>
    <mergeCell ref="E1560:E1561"/>
    <mergeCell ref="B1857:B1858"/>
    <mergeCell ref="E1566:E1568"/>
    <mergeCell ref="A707:A708"/>
    <mergeCell ref="D1928:D1930"/>
    <mergeCell ref="D985:D996"/>
    <mergeCell ref="B2157:B2158"/>
    <mergeCell ref="D2674:D2691"/>
    <mergeCell ref="A1500:A1502"/>
    <mergeCell ref="A828:A839"/>
    <mergeCell ref="B1438:B1440"/>
    <mergeCell ref="A533:A537"/>
    <mergeCell ref="B243:B244"/>
    <mergeCell ref="E663:E666"/>
    <mergeCell ref="D1496:D1498"/>
    <mergeCell ref="B88:B89"/>
    <mergeCell ref="B1:B2"/>
    <mergeCell ref="E286:E301"/>
    <mergeCell ref="D761:D762"/>
    <mergeCell ref="E1588:E1594"/>
    <mergeCell ref="B2971:B2972"/>
    <mergeCell ref="B1883:B1885"/>
    <mergeCell ref="E1490:E1492"/>
    <mergeCell ref="A1816:A1818"/>
    <mergeCell ref="B828:B839"/>
    <mergeCell ref="E758:E759"/>
    <mergeCell ref="D1852:D1854"/>
    <mergeCell ref="D1237:D1246"/>
    <mergeCell ref="D1212:D1221"/>
    <mergeCell ref="E2619:E2631"/>
    <mergeCell ref="D454:D456"/>
    <mergeCell ref="A1736:A1740"/>
    <mergeCell ref="E913:E914"/>
    <mergeCell ref="A26:A28"/>
    <mergeCell ref="E442:E443"/>
    <mergeCell ref="E137:E138"/>
    <mergeCell ref="B318:B319"/>
    <mergeCell ref="B1003:B1014"/>
    <mergeCell ref="B1509:B1511"/>
    <mergeCell ref="B927:B941"/>
    <mergeCell ref="B2011:B2012"/>
    <mergeCell ref="A900:A911"/>
    <mergeCell ref="A2896:A2898"/>
    <mergeCell ref="D1560:D1561"/>
    <mergeCell ref="D1871:D1873"/>
    <mergeCell ref="A1503:A1505"/>
    <mergeCell ref="B22:B24"/>
    <mergeCell ref="B1809:B1811"/>
    <mergeCell ref="E1968:E1970"/>
    <mergeCell ref="B1408:B1409"/>
    <mergeCell ref="A1278:A1279"/>
    <mergeCell ref="E2090:E2092"/>
    <mergeCell ref="D339:D342"/>
    <mergeCell ref="D1444:D1446"/>
    <mergeCell ref="D1566:D1568"/>
    <mergeCell ref="E468:E469"/>
    <mergeCell ref="A2931:A2933"/>
    <mergeCell ref="A1301:A1309"/>
    <mergeCell ref="A1402:A1403"/>
    <mergeCell ref="A2793:A2794"/>
    <mergeCell ref="E1361:E1364"/>
    <mergeCell ref="E1992:E1994"/>
    <mergeCell ref="E1898:E1899"/>
    <mergeCell ref="B389:B401"/>
    <mergeCell ref="B2272:B2289"/>
    <mergeCell ref="E2749:E2751"/>
    <mergeCell ref="B671:B672"/>
    <mergeCell ref="A88:A89"/>
    <mergeCell ref="D486:D490"/>
    <mergeCell ref="B2159:B2160"/>
    <mergeCell ref="D1917:D1918"/>
    <mergeCell ref="B2914:B2915"/>
    <mergeCell ref="D1078:D1089"/>
    <mergeCell ref="B33:B35"/>
    <mergeCell ref="D2768:D2770"/>
    <mergeCell ref="B2916:B2917"/>
    <mergeCell ref="D567:D570"/>
    <mergeCell ref="A954:A957"/>
    <mergeCell ref="A1883:A1885"/>
    <mergeCell ref="B1530:B1533"/>
    <mergeCell ref="D1912:D1913"/>
    <mergeCell ref="D3:D4"/>
    <mergeCell ref="D1914:D1915"/>
    <mergeCell ref="E1909:E1910"/>
    <mergeCell ref="E1104:E1115"/>
    <mergeCell ref="B1040:B1051"/>
    <mergeCell ref="B327:B331"/>
    <mergeCell ref="E486:E490"/>
    <mergeCell ref="D913:D914"/>
    <mergeCell ref="B175:B177"/>
    <mergeCell ref="D442:D443"/>
    <mergeCell ref="B684:B685"/>
    <mergeCell ref="B2934:B2936"/>
    <mergeCell ref="B1548:B1551"/>
    <mergeCell ref="D452:D453"/>
    <mergeCell ref="A1509:A1511"/>
    <mergeCell ref="A747:A748"/>
    <mergeCell ref="A1773:A1774"/>
    <mergeCell ref="A927:A941"/>
    <mergeCell ref="A1931:A1932"/>
    <mergeCell ref="A284:A285"/>
    <mergeCell ref="A749:A750"/>
    <mergeCell ref="A1809:A1811"/>
    <mergeCell ref="A1003:A1014"/>
    <mergeCell ref="A22:A24"/>
    <mergeCell ref="D1968:D1970"/>
    <mergeCell ref="E2804:E2821"/>
    <mergeCell ref="D468:D469"/>
    <mergeCell ref="E497:E501"/>
    <mergeCell ref="E564:E565"/>
    <mergeCell ref="E571:E573"/>
    <mergeCell ref="D724:D735"/>
    <mergeCell ref="B2524:B2541"/>
    <mergeCell ref="D171:D172"/>
    <mergeCell ref="A389:A401"/>
    <mergeCell ref="B766:B767"/>
    <mergeCell ref="E1118:E1129"/>
    <mergeCell ref="D173:D174"/>
    <mergeCell ref="A2701:A2718"/>
    <mergeCell ref="A671:A672"/>
    <mergeCell ref="A2914:A2915"/>
    <mergeCell ref="A2159:A2160"/>
    <mergeCell ref="B125:B126"/>
    <mergeCell ref="A2916:A2917"/>
    <mergeCell ref="E1357:E1360"/>
    <mergeCell ref="E589:E591"/>
    <mergeCell ref="E1618:E1623"/>
    <mergeCell ref="E552:E556"/>
    <mergeCell ref="D1380:D1382"/>
    <mergeCell ref="E958:E960"/>
    <mergeCell ref="A2924:A2926"/>
    <mergeCell ref="B711:B714"/>
    <mergeCell ref="A1040:A1051"/>
    <mergeCell ref="D1461:D1462"/>
    <mergeCell ref="D2450:D2467"/>
    <mergeCell ref="E1212:E1221"/>
    <mergeCell ref="A684:A685"/>
    <mergeCell ref="B1344:B1347"/>
    <mergeCell ref="A2934:A2936"/>
    <mergeCell ref="B1340:B1343"/>
    <mergeCell ref="A1548:A1551"/>
    <mergeCell ref="E864:E875"/>
    <mergeCell ref="E2130:E2132"/>
    <mergeCell ref="D2969:D2970"/>
    <mergeCell ref="A686:A687"/>
    <mergeCell ref="A2942:A2944"/>
    <mergeCell ref="E1825:E1827"/>
    <mergeCell ref="B2290:B2307"/>
    <mergeCell ref="E2887:E2889"/>
    <mergeCell ref="D2971:D2972"/>
    <mergeCell ref="E210:E211"/>
    <mergeCell ref="E1631:E1636"/>
    <mergeCell ref="B2596:B2613"/>
    <mergeCell ref="E673:E675"/>
    <mergeCell ref="B1237:B1246"/>
    <mergeCell ref="D237:D238"/>
    <mergeCell ref="D789:D800"/>
    <mergeCell ref="A663:A666"/>
    <mergeCell ref="B1370:B1373"/>
    <mergeCell ref="B204:B206"/>
    <mergeCell ref="E90:E104"/>
    <mergeCell ref="E1143:E1157"/>
    <mergeCell ref="B2432:B2449"/>
    <mergeCell ref="E1690:E1695"/>
    <mergeCell ref="A2825:A2826"/>
    <mergeCell ref="B1463:B1464"/>
    <mergeCell ref="A125:A126"/>
    <mergeCell ref="B428:B440"/>
    <mergeCell ref="E789:E800"/>
    <mergeCell ref="D304:D307"/>
    <mergeCell ref="D1954:D1955"/>
    <mergeCell ref="B2749:B2751"/>
    <mergeCell ref="E1840:E1842"/>
    <mergeCell ref="D522:D526"/>
    <mergeCell ref="D250:D251"/>
    <mergeCell ref="D552:D556"/>
    <mergeCell ref="B2778:B2780"/>
    <mergeCell ref="A286:A301"/>
    <mergeCell ref="E1871:E1873"/>
    <mergeCell ref="E1444:E1446"/>
    <mergeCell ref="D1951:D1952"/>
    <mergeCell ref="B1301:B1309"/>
    <mergeCell ref="A758:A759"/>
    <mergeCell ref="E1001:E1002"/>
    <mergeCell ref="E268:E283"/>
    <mergeCell ref="B1909:B1910"/>
    <mergeCell ref="A2619:A2631"/>
    <mergeCell ref="E1472:E1474"/>
    <mergeCell ref="E1770:E1772"/>
    <mergeCell ref="A1348:A1351"/>
    <mergeCell ref="D1458:D1460"/>
    <mergeCell ref="D2893:D2895"/>
    <mergeCell ref="B574:B575"/>
    <mergeCell ref="B1904:B1905"/>
    <mergeCell ref="D2719:D2736"/>
    <mergeCell ref="E567:E570"/>
    <mergeCell ref="B1906:B1907"/>
    <mergeCell ref="E1801:E1803"/>
    <mergeCell ref="D1881:D1882"/>
    <mergeCell ref="E10:E12"/>
    <mergeCell ref="E3:E4"/>
    <mergeCell ref="D1605:D1610"/>
    <mergeCell ref="A402:A414"/>
    <mergeCell ref="E559:E563"/>
    <mergeCell ref="E1832:E1834"/>
    <mergeCell ref="E2542:E2559"/>
    <mergeCell ref="E1160:E1171"/>
    <mergeCell ref="E1500:E1502"/>
    <mergeCell ref="A204:A206"/>
    <mergeCell ref="E1798:E1800"/>
    <mergeCell ref="E1483:E1485"/>
    <mergeCell ref="D90:D104"/>
    <mergeCell ref="D1690:D1695"/>
    <mergeCell ref="D785:D787"/>
    <mergeCell ref="A1361:A1364"/>
    <mergeCell ref="D210:D211"/>
    <mergeCell ref="B144:B146"/>
    <mergeCell ref="A1992:A1994"/>
    <mergeCell ref="D1847:D1849"/>
    <mergeCell ref="A2957:A2958"/>
    <mergeCell ref="A1898:A1899"/>
    <mergeCell ref="A428:A440"/>
    <mergeCell ref="A2749:A2751"/>
    <mergeCell ref="E232:E233"/>
    <mergeCell ref="E2560:E2577"/>
    <mergeCell ref="E1989:E1990"/>
    <mergeCell ref="E130:E134"/>
    <mergeCell ref="E1816:E1818"/>
    <mergeCell ref="E29:E31"/>
    <mergeCell ref="E582:E585"/>
    <mergeCell ref="B2396:B2413"/>
    <mergeCell ref="E227:E228"/>
    <mergeCell ref="B13:B15"/>
    <mergeCell ref="B1618:B1623"/>
    <mergeCell ref="D709:D710"/>
    <mergeCell ref="E1288:E1289"/>
    <mergeCell ref="A639:A640"/>
    <mergeCell ref="B1611:B1616"/>
    <mergeCell ref="D268:D283"/>
    <mergeCell ref="A1909:A1910"/>
    <mergeCell ref="D1472:D1474"/>
    <mergeCell ref="E2928:E2930"/>
    <mergeCell ref="A1490:A1492"/>
    <mergeCell ref="E2486:E2503"/>
    <mergeCell ref="E1441:E1443"/>
    <mergeCell ref="E1435:E1437"/>
    <mergeCell ref="E42:E44"/>
    <mergeCell ref="E1428:E1429"/>
    <mergeCell ref="B544:B545"/>
    <mergeCell ref="D2215:D2232"/>
    <mergeCell ref="A1751:A1755"/>
    <mergeCell ref="D744:D746"/>
    <mergeCell ref="D286:D301"/>
    <mergeCell ref="B503:B507"/>
    <mergeCell ref="B1631:B1636"/>
    <mergeCell ref="B1104:B1115"/>
    <mergeCell ref="B673:B675"/>
    <mergeCell ref="D1490:D1492"/>
    <mergeCell ref="D1160:D1171"/>
    <mergeCell ref="D2542:D2559"/>
    <mergeCell ref="D309:D310"/>
    <mergeCell ref="A2804:A2821"/>
    <mergeCell ref="D1500:D1502"/>
    <mergeCell ref="D828:D839"/>
    <mergeCell ref="A497:A501"/>
    <mergeCell ref="D1798:D1800"/>
    <mergeCell ref="D1751:D1755"/>
    <mergeCell ref="B2234:B2235"/>
    <mergeCell ref="D533:D537"/>
    <mergeCell ref="A564:A565"/>
    <mergeCell ref="A571:A573"/>
    <mergeCell ref="A137:A138"/>
    <mergeCell ref="A144:A146"/>
    <mergeCell ref="E88:E89"/>
    <mergeCell ref="E2969:E2970"/>
    <mergeCell ref="A1118:A1129"/>
    <mergeCell ref="B2468:B2485"/>
    <mergeCell ref="E1:E2"/>
    <mergeCell ref="B686:B687"/>
    <mergeCell ref="B997:B999"/>
    <mergeCell ref="D1816:D1818"/>
    <mergeCell ref="D559:D563"/>
    <mergeCell ref="D29:D31"/>
    <mergeCell ref="B2804:B2821"/>
    <mergeCell ref="A468:A469"/>
    <mergeCell ref="B522:B526"/>
    <mergeCell ref="D582:D585"/>
    <mergeCell ref="D2236:D2253"/>
    <mergeCell ref="A589:A591"/>
    <mergeCell ref="A1618:A1623"/>
    <mergeCell ref="A552:A556"/>
    <mergeCell ref="A958:A960"/>
    <mergeCell ref="D235:D236"/>
    <mergeCell ref="A773:A784"/>
    <mergeCell ref="D2928:D2930"/>
    <mergeCell ref="B1778:B1781"/>
    <mergeCell ref="E1509:E1511"/>
    <mergeCell ref="E1843:E1845"/>
    <mergeCell ref="B1798:B1800"/>
    <mergeCell ref="E1380:E1382"/>
    <mergeCell ref="D1441:D1443"/>
    <mergeCell ref="E2011:E2012"/>
    <mergeCell ref="D42:D44"/>
    <mergeCell ref="E1809:E1811"/>
    <mergeCell ref="E22:E24"/>
    <mergeCell ref="D1278:D1279"/>
    <mergeCell ref="A2887:A2889"/>
    <mergeCell ref="A210:A211"/>
    <mergeCell ref="D2931:D2933"/>
    <mergeCell ref="A1631:A1636"/>
    <mergeCell ref="D1301:D1309"/>
    <mergeCell ref="A673:A675"/>
    <mergeCell ref="D2793:D2794"/>
    <mergeCell ref="A2853:A2871"/>
    <mergeCell ref="B69:B83"/>
    <mergeCell ref="A915:A926"/>
    <mergeCell ref="B758:B759"/>
    <mergeCell ref="E38:E40"/>
    <mergeCell ref="E389:E401"/>
    <mergeCell ref="B54:B68"/>
    <mergeCell ref="E671:E672"/>
    <mergeCell ref="D88:D89"/>
    <mergeCell ref="E2914:E2915"/>
    <mergeCell ref="B1825:B1827"/>
    <mergeCell ref="D1:D2"/>
    <mergeCell ref="A997:A999"/>
    <mergeCell ref="A1143:A1157"/>
    <mergeCell ref="E2916:E2917"/>
    <mergeCell ref="A1690:A1695"/>
    <mergeCell ref="A1684:A1689"/>
    <mergeCell ref="D954:D957"/>
    <mergeCell ref="D1883:D1885"/>
    <mergeCell ref="E2719:E2736"/>
    <mergeCell ref="E1452:E1453"/>
    <mergeCell ref="E327:E331"/>
    <mergeCell ref="D973:D984"/>
    <mergeCell ref="B1837:B1839"/>
    <mergeCell ref="D1514:D1516"/>
    <mergeCell ref="D1812:D1814"/>
    <mergeCell ref="A1444:A1446"/>
    <mergeCell ref="D2234:D2235"/>
    <mergeCell ref="E684:E685"/>
    <mergeCell ref="B1684:B1689"/>
    <mergeCell ref="E2934:E2936"/>
    <mergeCell ref="D2524:D2541"/>
    <mergeCell ref="D318:D319"/>
    <mergeCell ref="D1509:D1511"/>
    <mergeCell ref="D747:D748"/>
    <mergeCell ref="A268:A283"/>
    <mergeCell ref="D927:D941"/>
    <mergeCell ref="D2745:D2746"/>
    <mergeCell ref="A1798:A1800"/>
    <mergeCell ref="A516:A520"/>
    <mergeCell ref="D1809:D1811"/>
    <mergeCell ref="E1892:E1893"/>
    <mergeCell ref="B1469:B1471"/>
    <mergeCell ref="B701:B702"/>
    <mergeCell ref="B2951:B2953"/>
    <mergeCell ref="A567:A570"/>
    <mergeCell ref="E2524:E2541"/>
    <mergeCell ref="A69:A83"/>
    <mergeCell ref="B703:B704"/>
    <mergeCell ref="D1527:D1529"/>
    <mergeCell ref="B1001:B1002"/>
    <mergeCell ref="A10:A12"/>
    <mergeCell ref="A3:A4"/>
    <mergeCell ref="D38:D40"/>
    <mergeCell ref="A179:A180"/>
    <mergeCell ref="E766:E767"/>
    <mergeCell ref="A1832:A1834"/>
    <mergeCell ref="A2542:A2559"/>
    <mergeCell ref="A1160:A1171"/>
    <mergeCell ref="A2130:A2132"/>
    <mergeCell ref="D2701:D2718"/>
    <mergeCell ref="D671:D672"/>
    <mergeCell ref="D2914:D2915"/>
    <mergeCell ref="D2159:D2160"/>
    <mergeCell ref="E2882:E2883"/>
    <mergeCell ref="A1825:A1827"/>
    <mergeCell ref="E125:E126"/>
    <mergeCell ref="D2916:D2917"/>
    <mergeCell ref="B852:B863"/>
    <mergeCell ref="B1588:B1594"/>
    <mergeCell ref="E2877:E2878"/>
    <mergeCell ref="B1490:B1492"/>
    <mergeCell ref="A632:A633"/>
    <mergeCell ref="E415:E427"/>
    <mergeCell ref="B1741:B1745"/>
    <mergeCell ref="B2236:B2253"/>
    <mergeCell ref="B2113:B2114"/>
    <mergeCell ref="B1945:B1948"/>
    <mergeCell ref="B559:B563"/>
    <mergeCell ref="B1517:B1519"/>
    <mergeCell ref="D1759:D1760"/>
    <mergeCell ref="B749:B750"/>
    <mergeCell ref="D1040:D1051"/>
    <mergeCell ref="D327:D331"/>
    <mergeCell ref="A29:A31"/>
    <mergeCell ref="A1968:A1970"/>
    <mergeCell ref="A582:A585"/>
    <mergeCell ref="A54:A68"/>
    <mergeCell ref="A227:A228"/>
    <mergeCell ref="D684:D685"/>
    <mergeCell ref="B2110:B2111"/>
    <mergeCell ref="D1548:D1551"/>
    <mergeCell ref="A1288:A1289"/>
    <mergeCell ref="B1378:B1379"/>
    <mergeCell ref="D1454:D1456"/>
    <mergeCell ref="E207:E208"/>
    <mergeCell ref="D686:D687"/>
    <mergeCell ref="E2290:E2307"/>
    <mergeCell ref="E1450:E1451"/>
    <mergeCell ref="B689:B700"/>
    <mergeCell ref="B354:B355"/>
    <mergeCell ref="B647:B656"/>
    <mergeCell ref="D717:D718"/>
    <mergeCell ref="D2960:D2961"/>
    <mergeCell ref="B227:B228"/>
    <mergeCell ref="A701:A702"/>
    <mergeCell ref="B2896:B2898"/>
    <mergeCell ref="E1090:E1101"/>
    <mergeCell ref="A1441:A1443"/>
    <mergeCell ref="A1435:A1437"/>
    <mergeCell ref="A42:A44"/>
    <mergeCell ref="B639:B640"/>
    <mergeCell ref="A1428:A1429"/>
    <mergeCell ref="A2910:A2911"/>
    <mergeCell ref="A703:A704"/>
    <mergeCell ref="A1001:A1002"/>
    <mergeCell ref="E1646:E1651"/>
    <mergeCell ref="E1257:E1259"/>
    <mergeCell ref="B1432:B1434"/>
    <mergeCell ref="B752:B756"/>
    <mergeCell ref="E1461:E1462"/>
    <mergeCell ref="E2013:E2014"/>
    <mergeCell ref="B2308:B2325"/>
    <mergeCell ref="B1881:B1882"/>
    <mergeCell ref="E2026:E2029"/>
    <mergeCell ref="B511:B515"/>
    <mergeCell ref="E1463:E1464"/>
    <mergeCell ref="D125:D126"/>
    <mergeCell ref="B1768:B1769"/>
    <mergeCell ref="B1435:B1437"/>
    <mergeCell ref="B1733:B1735"/>
    <mergeCell ref="B1247:B1256"/>
    <mergeCell ref="A2215:A2232"/>
    <mergeCell ref="E2778:E2780"/>
    <mergeCell ref="A2113:A2114"/>
    <mergeCell ref="D1588:D1594"/>
    <mergeCell ref="E1637:E1638"/>
    <mergeCell ref="E121:E122"/>
    <mergeCell ref="D2912:D2913"/>
    <mergeCell ref="E1733:E1735"/>
    <mergeCell ref="E1746:E1750"/>
    <mergeCell ref="E1937:E1938"/>
    <mergeCell ref="A442:A443"/>
    <mergeCell ref="D1348:D1351"/>
    <mergeCell ref="D1599:D1604"/>
    <mergeCell ref="A354:A355"/>
    <mergeCell ref="E711:E714"/>
    <mergeCell ref="E452:E453"/>
    <mergeCell ref="A647:A656"/>
    <mergeCell ref="D2596:D2613"/>
    <mergeCell ref="E149:E150"/>
    <mergeCell ref="A1843:A1845"/>
    <mergeCell ref="E2086:E2088"/>
    <mergeCell ref="D1260:D1269"/>
    <mergeCell ref="E1340:E1343"/>
    <mergeCell ref="B1506:B1508"/>
    <mergeCell ref="B738:B739"/>
    <mergeCell ref="D1945:D1948"/>
    <mergeCell ref="E1963:E1965"/>
    <mergeCell ref="D204:D206"/>
    <mergeCell ref="A2396:A2413"/>
    <mergeCell ref="B1928:B1930"/>
    <mergeCell ref="B2674:B2691"/>
    <mergeCell ref="E1835:E1836"/>
    <mergeCell ref="D2013:D2014"/>
    <mergeCell ref="E201:E203"/>
    <mergeCell ref="A2308:A2325"/>
    <mergeCell ref="D1361:D1364"/>
    <mergeCell ref="D1992:D1994"/>
    <mergeCell ref="D2957:D2958"/>
    <mergeCell ref="D1898:D1899"/>
    <mergeCell ref="A327:A331"/>
    <mergeCell ref="D428:D440"/>
    <mergeCell ref="D2749:D2751"/>
    <mergeCell ref="A1247:A1256"/>
    <mergeCell ref="E204:E206"/>
    <mergeCell ref="E2432:E2449"/>
    <mergeCell ref="D121:D122"/>
    <mergeCell ref="B415:B427"/>
    <mergeCell ref="D2362:D2379"/>
    <mergeCell ref="A1452:A1453"/>
    <mergeCell ref="D2046:D2049"/>
    <mergeCell ref="B1212:B1221"/>
    <mergeCell ref="D1909:D1910"/>
    <mergeCell ref="E1274:E1275"/>
    <mergeCell ref="A1:A2"/>
    <mergeCell ref="E1672:E1677"/>
    <mergeCell ref="E1276:E1277"/>
    <mergeCell ref="A1202:A1211"/>
    <mergeCell ref="E544:E545"/>
    <mergeCell ref="D2504:D2521"/>
    <mergeCell ref="E503:E507"/>
    <mergeCell ref="B1871:B1873"/>
    <mergeCell ref="B1560:B1561"/>
    <mergeCell ref="D2619:D2631"/>
    <mergeCell ref="A1506:A1508"/>
    <mergeCell ref="A738:A739"/>
    <mergeCell ref="B339:B342"/>
    <mergeCell ref="B1444:B1446"/>
    <mergeCell ref="D2804:D2821"/>
    <mergeCell ref="D497:D501"/>
    <mergeCell ref="D1835:D1836"/>
    <mergeCell ref="A2524:A2541"/>
    <mergeCell ref="B961:B972"/>
    <mergeCell ref="B1646:B1651"/>
    <mergeCell ref="E2614:E2618"/>
    <mergeCell ref="E1548:E1551"/>
    <mergeCell ref="E1130:E1141"/>
    <mergeCell ref="E1454:E1456"/>
    <mergeCell ref="E686:E687"/>
    <mergeCell ref="E997:E999"/>
    <mergeCell ref="E2504:E2521"/>
    <mergeCell ref="B1917:B1918"/>
    <mergeCell ref="A2882:A2883"/>
    <mergeCell ref="B2768:B2770"/>
    <mergeCell ref="B567:B570"/>
    <mergeCell ref="D589:D591"/>
    <mergeCell ref="D2011:D2012"/>
    <mergeCell ref="D1618:D1623"/>
    <mergeCell ref="A2877:A2878"/>
    <mergeCell ref="A415:A427"/>
    <mergeCell ref="E547:E551"/>
    <mergeCell ref="D958:D960"/>
    <mergeCell ref="A1212:A1221"/>
    <mergeCell ref="E1928:E1930"/>
    <mergeCell ref="E187:E188"/>
    <mergeCell ref="B1015:B1026"/>
    <mergeCell ref="D773:D784"/>
    <mergeCell ref="B913:B914"/>
    <mergeCell ref="E1778:E1781"/>
    <mergeCell ref="B1937:B1938"/>
    <mergeCell ref="D1282:D1283"/>
    <mergeCell ref="D1276:D1277"/>
    <mergeCell ref="B442:B443"/>
    <mergeCell ref="D48:D50"/>
    <mergeCell ref="D864:D875"/>
    <mergeCell ref="B1973:B1975"/>
    <mergeCell ref="B2877:B2878"/>
    <mergeCell ref="A207:A208"/>
    <mergeCell ref="D1631:D1636"/>
    <mergeCell ref="D1104:D1115"/>
    <mergeCell ref="E1524:E1526"/>
    <mergeCell ref="D673:D675"/>
    <mergeCell ref="A339:A342"/>
    <mergeCell ref="E2884:E2886"/>
    <mergeCell ref="E69:E83"/>
    <mergeCell ref="A1090:A1101"/>
    <mergeCell ref="B1599:B1604"/>
    <mergeCell ref="B724:B735"/>
    <mergeCell ref="B171:B172"/>
    <mergeCell ref="A1646:A1651"/>
    <mergeCell ref="B207:B208"/>
    <mergeCell ref="B1898:B1899"/>
    <mergeCell ref="B173:B174"/>
    <mergeCell ref="D997:D999"/>
    <mergeCell ref="D1143:D1157"/>
    <mergeCell ref="A1917:A1918"/>
    <mergeCell ref="D503:D507"/>
    <mergeCell ref="A2026:A2029"/>
    <mergeCell ref="E2596:E2613"/>
    <mergeCell ref="E252:E267"/>
    <mergeCell ref="E915:E926"/>
    <mergeCell ref="B491:B495"/>
    <mergeCell ref="E682:E683"/>
    <mergeCell ref="A2778:A2780"/>
    <mergeCell ref="E1837:E1839"/>
    <mergeCell ref="B1257:B1259"/>
    <mergeCell ref="A1637:A1638"/>
    <mergeCell ref="B1461:B1462"/>
    <mergeCell ref="B486:B490"/>
    <mergeCell ref="A1015:A1026"/>
    <mergeCell ref="E1684:E1689"/>
    <mergeCell ref="A2142:A2150"/>
    <mergeCell ref="D1778:D1781"/>
    <mergeCell ref="A1937:A1938"/>
    <mergeCell ref="A913:A914"/>
    <mergeCell ref="B576:B577"/>
    <mergeCell ref="A711:A714"/>
    <mergeCell ref="A452:A453"/>
    <mergeCell ref="E1469:E1471"/>
    <mergeCell ref="E701:E702"/>
    <mergeCell ref="E2215:E2232"/>
    <mergeCell ref="E2951:E2953"/>
    <mergeCell ref="D2877:D2878"/>
    <mergeCell ref="D69:D83"/>
    <mergeCell ref="D1280:D1281"/>
    <mergeCell ref="D758:D759"/>
    <mergeCell ref="D179:D180"/>
    <mergeCell ref="A1599:A1604"/>
    <mergeCell ref="A1340:A1343"/>
    <mergeCell ref="D1832:D1834"/>
    <mergeCell ref="D766:D767"/>
    <mergeCell ref="E2046:E2049"/>
    <mergeCell ref="D2130:D2132"/>
    <mergeCell ref="D2578:D2595"/>
    <mergeCell ref="E616:E631"/>
    <mergeCell ref="D2887:D2889"/>
    <mergeCell ref="D660:D661"/>
    <mergeCell ref="E852:E863"/>
    <mergeCell ref="E763:E765"/>
    <mergeCell ref="E335:E336"/>
    <mergeCell ref="D252:D267"/>
    <mergeCell ref="A318:A319"/>
    <mergeCell ref="E1741:E1745"/>
    <mergeCell ref="E2236:E2253"/>
    <mergeCell ref="D915:D926"/>
    <mergeCell ref="E2113:E2114"/>
    <mergeCell ref="D2560:D2577"/>
    <mergeCell ref="E1945:E1948"/>
    <mergeCell ref="B2086:B2088"/>
    <mergeCell ref="B1365:B1368"/>
    <mergeCell ref="A320:A321"/>
    <mergeCell ref="D1837:D1839"/>
    <mergeCell ref="A1257:A1259"/>
    <mergeCell ref="A2432:A2449"/>
    <mergeCell ref="D1684:D1689"/>
    <mergeCell ref="E2017:E2018"/>
    <mergeCell ref="D1288:D1289"/>
    <mergeCell ref="E230:E231"/>
    <mergeCell ref="E2254:E2271"/>
    <mergeCell ref="E2169:E2170"/>
    <mergeCell ref="E144:E146"/>
    <mergeCell ref="E354:E355"/>
    <mergeCell ref="B864:B875"/>
    <mergeCell ref="B187:B188"/>
    <mergeCell ref="A2272:A2289"/>
    <mergeCell ref="B1380:B1382"/>
    <mergeCell ref="D2026:D2029"/>
    <mergeCell ref="A1672:A1677"/>
    <mergeCell ref="B2893:B2895"/>
    <mergeCell ref="E48:E50"/>
    <mergeCell ref="E2800:E2801"/>
    <mergeCell ref="E2381:E2382"/>
    <mergeCell ref="D1469:D1471"/>
    <mergeCell ref="D701:D702"/>
    <mergeCell ref="A121:A122"/>
    <mergeCell ref="D2951:D2953"/>
    <mergeCell ref="D1428:D1429"/>
    <mergeCell ref="A2326:A2343"/>
    <mergeCell ref="A544:A545"/>
    <mergeCell ref="A2362:A2379"/>
    <mergeCell ref="D1001:D1002"/>
    <mergeCell ref="A503:A507"/>
    <mergeCell ref="E1432:E1434"/>
    <mergeCell ref="B38:B40"/>
    <mergeCell ref="E1867:E1869"/>
    <mergeCell ref="B1274:B1275"/>
    <mergeCell ref="B1852:B1854"/>
    <mergeCell ref="E2308:E2325"/>
    <mergeCell ref="D1746:D1750"/>
    <mergeCell ref="B90:B104"/>
    <mergeCell ref="E511:E515"/>
    <mergeCell ref="B1690:B1695"/>
    <mergeCell ref="B210:B211"/>
    <mergeCell ref="D2875:D2876"/>
    <mergeCell ref="E1768:E1769"/>
    <mergeCell ref="A2614:A2618"/>
    <mergeCell ref="A1954:A1955"/>
    <mergeCell ref="D1741:D1745"/>
    <mergeCell ref="A1130:A1141"/>
    <mergeCell ref="A1454:A1456"/>
    <mergeCell ref="D2113:D2114"/>
    <mergeCell ref="A1235:A1236"/>
    <mergeCell ref="D10:D12"/>
    <mergeCell ref="A2504:A2521"/>
    <mergeCell ref="D335:D336"/>
    <mergeCell ref="A2086:A2088"/>
    <mergeCell ref="E2326:E2343"/>
    <mergeCell ref="E1493:E1495"/>
    <mergeCell ref="B528:B532"/>
    <mergeCell ref="E2234:E2235"/>
    <mergeCell ref="A1812:A1814"/>
    <mergeCell ref="A547:A551"/>
    <mergeCell ref="B2614:B2618"/>
    <mergeCell ref="B1954:B1955"/>
    <mergeCell ref="B1454:B1456"/>
    <mergeCell ref="D457:D459"/>
    <mergeCell ref="D354:D355"/>
    <mergeCell ref="A187:A188"/>
    <mergeCell ref="D647:D656"/>
    <mergeCell ref="A1778:A1781"/>
    <mergeCell ref="E1202:E1211"/>
    <mergeCell ref="E1954:E1955"/>
    <mergeCell ref="D2896:D2898"/>
    <mergeCell ref="E1506:E1508"/>
    <mergeCell ref="E738:E739"/>
    <mergeCell ref="B744:B746"/>
    <mergeCell ref="D1365:D1368"/>
    <mergeCell ref="E678:E679"/>
    <mergeCell ref="E1542:E1545"/>
    <mergeCell ref="B1805:B1807"/>
    <mergeCell ref="D1867:D1869"/>
    <mergeCell ref="B1160:B1171"/>
    <mergeCell ref="E2674:E2691"/>
    <mergeCell ref="B309:B310"/>
    <mergeCell ref="A1274:A1275"/>
    <mergeCell ref="A2884:A2886"/>
    <mergeCell ref="D2308:D2325"/>
    <mergeCell ref="A1276:A1277"/>
    <mergeCell ref="E2910:E2911"/>
    <mergeCell ref="D1768:D1769"/>
    <mergeCell ref="B888:B899"/>
    <mergeCell ref="C1:C2"/>
    <mergeCell ref="B2560:B2577"/>
    <mergeCell ref="E752:E756"/>
    <mergeCell ref="B1524:B1526"/>
    <mergeCell ref="B452:B453"/>
    <mergeCell ref="B763:B765"/>
    <mergeCell ref="B1816:B1818"/>
    <mergeCell ref="B240:B241"/>
    <mergeCell ref="D2326:D2343"/>
    <mergeCell ref="D1195:D1197"/>
    <mergeCell ref="A2596:A2613"/>
    <mergeCell ref="B582:B585"/>
    <mergeCell ref="B2912:B2913"/>
    <mergeCell ref="E1881:E1882"/>
    <mergeCell ref="E179:E180"/>
    <mergeCell ref="D2093:D2095"/>
    <mergeCell ref="A2468:A2485"/>
    <mergeCell ref="B1992:B1994"/>
    <mergeCell ref="D2614:D2618"/>
    <mergeCell ref="D1202:D1211"/>
    <mergeCell ref="E719:E720"/>
    <mergeCell ref="A1709:A1714"/>
    <mergeCell ref="B682:B683"/>
    <mergeCell ref="D1506:D1508"/>
    <mergeCell ref="D2696:D2698"/>
    <mergeCell ref="D738:D739"/>
    <mergeCell ref="B2931:B2933"/>
    <mergeCell ref="B2381:B2382"/>
    <mergeCell ref="A1469:A1471"/>
    <mergeCell ref="A1805:A1807"/>
    <mergeCell ref="E2344:E2361"/>
    <mergeCell ref="E961:E972"/>
    <mergeCell ref="E815:E826"/>
    <mergeCell ref="B2948:B2950"/>
    <mergeCell ref="A2046:A2049"/>
    <mergeCell ref="B2215:B2232"/>
    <mergeCell ref="E1960:E1962"/>
    <mergeCell ref="D2157:D2158"/>
    <mergeCell ref="B954:B957"/>
    <mergeCell ref="A1524:A1526"/>
    <mergeCell ref="A852:A863"/>
    <mergeCell ref="A1588:A1594"/>
    <mergeCell ref="A763:A765"/>
    <mergeCell ref="B121:B122"/>
    <mergeCell ref="D415:D427"/>
    <mergeCell ref="A2912:A2913"/>
    <mergeCell ref="A2236:A2253"/>
    <mergeCell ref="E1353:E1356"/>
    <mergeCell ref="B2362:B2379"/>
    <mergeCell ref="A1945:A1948"/>
    <mergeCell ref="B2197:B2214"/>
    <mergeCell ref="B973:B984"/>
    <mergeCell ref="B1514:B1516"/>
    <mergeCell ref="B2875:B2876"/>
    <mergeCell ref="B616:B631"/>
    <mergeCell ref="B1812:B1814"/>
    <mergeCell ref="E1973:E1975"/>
    <mergeCell ref="E2414:E2431"/>
    <mergeCell ref="A2254:A2271"/>
    <mergeCell ref="A2937:A2939"/>
    <mergeCell ref="A2169:A2170"/>
    <mergeCell ref="D85:D86"/>
    <mergeCell ref="D207:D208"/>
    <mergeCell ref="D2966:D2967"/>
    <mergeCell ref="D1452:D1453"/>
    <mergeCell ref="B320:B321"/>
    <mergeCell ref="B1235:B1236"/>
    <mergeCell ref="A682:A683"/>
    <mergeCell ref="A1837:A1839"/>
    <mergeCell ref="A2381:A2382"/>
    <mergeCell ref="B1028:B1039"/>
    <mergeCell ref="D1090:D1101"/>
    <mergeCell ref="B1225:B1234"/>
    <mergeCell ref="B1835:B1836"/>
    <mergeCell ref="D961:D972"/>
    <mergeCell ref="B1527:B1529"/>
    <mergeCell ref="D1646:D1651"/>
    <mergeCell ref="E2966:E2967"/>
    <mergeCell ref="D2381:D2382"/>
    <mergeCell ref="A1432:A1434"/>
    <mergeCell ref="D1960:D1962"/>
    <mergeCell ref="A511:A515"/>
    <mergeCell ref="E647:E656"/>
    <mergeCell ref="A2951:A2953"/>
    <mergeCell ref="D1223:D1224"/>
    <mergeCell ref="E2896:E2898"/>
    <mergeCell ref="E491:E495"/>
    <mergeCell ref="D192:D197"/>
    <mergeCell ref="B958:B960"/>
    <mergeCell ref="B1759:B1760"/>
    <mergeCell ref="D1637:D1638"/>
    <mergeCell ref="A973:A984"/>
    <mergeCell ref="A1104:A1115"/>
    <mergeCell ref="B1452:B1453"/>
    <mergeCell ref="D2834:D2852"/>
    <mergeCell ref="A1191:A1193"/>
    <mergeCell ref="D2882:D2883"/>
    <mergeCell ref="A616:A631"/>
    <mergeCell ref="B773:B784"/>
    <mergeCell ref="A2234:A2235"/>
    <mergeCell ref="D1973:D1975"/>
    <mergeCell ref="E576:E577"/>
    <mergeCell ref="A1517:A1519"/>
    <mergeCell ref="B717:B718"/>
    <mergeCell ref="B2960:B2961"/>
    <mergeCell ref="D483:D484"/>
    <mergeCell ref="A876:A887"/>
    <mergeCell ref="B719:B720"/>
    <mergeCell ref="D1340:D1343"/>
    <mergeCell ref="A1225:A1234"/>
    <mergeCell ref="A1835:A1836"/>
    <mergeCell ref="D2290:D2307"/>
    <mergeCell ref="E2093:E2095"/>
    <mergeCell ref="D201:D203"/>
    <mergeCell ref="D1378:D1379"/>
    <mergeCell ref="B1402:B1403"/>
    <mergeCell ref="E304:E307"/>
    <mergeCell ref="E2745:E2746"/>
    <mergeCell ref="D361:D363"/>
    <mergeCell ref="A1357:A1360"/>
    <mergeCell ref="D1843:D1845"/>
    <mergeCell ref="E724:E735"/>
    <mergeCell ref="D1257:D1259"/>
    <mergeCell ref="A752:A756"/>
    <mergeCell ref="D2432:D2449"/>
    <mergeCell ref="E1812:E1814"/>
    <mergeCell ref="D247:D248"/>
    <mergeCell ref="E2771:E2772"/>
    <mergeCell ref="B1353:B1356"/>
    <mergeCell ref="A1881:A1882"/>
    <mergeCell ref="D1463:D1464"/>
    <mergeCell ref="B1348:B1351"/>
    <mergeCell ref="D576:D577"/>
    <mergeCell ref="D1672:D1677"/>
    <mergeCell ref="E2893:E2895"/>
    <mergeCell ref="D707:D708"/>
    <mergeCell ref="A717:A718"/>
    <mergeCell ref="A2960:A2961"/>
    <mergeCell ref="E668:E669"/>
    <mergeCell ref="D1130:D1141"/>
    <mergeCell ref="B1272:B1273"/>
    <mergeCell ref="A719:A720"/>
    <mergeCell ref="E1438:E1440"/>
    <mergeCell ref="E1729:E1730"/>
    <mergeCell ref="B130:B134"/>
    <mergeCell ref="E243:E244"/>
    <mergeCell ref="B1260:B1269"/>
    <mergeCell ref="B2752:B2754"/>
    <mergeCell ref="B942:B953"/>
    <mergeCell ref="B1064:B1075"/>
    <mergeCell ref="B85:B86"/>
    <mergeCell ref="B1361:B1364"/>
    <mergeCell ref="A815:A826"/>
    <mergeCell ref="B2957:B2958"/>
    <mergeCell ref="D1336:D1339"/>
    <mergeCell ref="D1235:D1236"/>
    <mergeCell ref="D2086:D2088"/>
    <mergeCell ref="D840:D851"/>
    <mergeCell ref="E173:E174"/>
    <mergeCell ref="E528:E532"/>
    <mergeCell ref="E151:E166"/>
    <mergeCell ref="A2674:A2691"/>
    <mergeCell ref="B1441:B1443"/>
    <mergeCell ref="D547:D551"/>
    <mergeCell ref="A1353:A1356"/>
    <mergeCell ref="B815:B826"/>
    <mergeCell ref="B2046:B2049"/>
    <mergeCell ref="D1941:D1944"/>
    <mergeCell ref="D187:D188"/>
    <mergeCell ref="E840:E851"/>
    <mergeCell ref="D1402:D1403"/>
    <mergeCell ref="E539:E543"/>
    <mergeCell ref="E771:E772"/>
    <mergeCell ref="B1637:B1638"/>
    <mergeCell ref="D676:D677"/>
    <mergeCell ref="E1280:E1281"/>
    <mergeCell ref="D1729:D1730"/>
    <mergeCell ref="A130:A134"/>
    <mergeCell ref="E1805:E1807"/>
    <mergeCell ref="B2619:B2631"/>
    <mergeCell ref="A559:A563"/>
    <mergeCell ref="D1274:D1275"/>
    <mergeCell ref="A942:A953"/>
    <mergeCell ref="A349:A353"/>
    <mergeCell ref="E1530:E1533"/>
    <mergeCell ref="D544:D545"/>
    <mergeCell ref="E1348:E1351"/>
    <mergeCell ref="A2966:A2967"/>
    <mergeCell ref="A230:A231"/>
    <mergeCell ref="E1727:E1728"/>
    <mergeCell ref="E888:E899"/>
    <mergeCell ref="A232:A233"/>
    <mergeCell ref="E240:E241"/>
    <mergeCell ref="B1820:B1823"/>
    <mergeCell ref="E1852:E1854"/>
    <mergeCell ref="B468:B469"/>
    <mergeCell ref="D1315:D1323"/>
    <mergeCell ref="E2912:E2913"/>
    <mergeCell ref="B1652:B1657"/>
    <mergeCell ref="B2745:B2746"/>
    <mergeCell ref="A2344:A2361"/>
    <mergeCell ref="D1580:D1583"/>
    <mergeCell ref="A491:A495"/>
    <mergeCell ref="E1064:E1075"/>
    <mergeCell ref="A486:A490"/>
    <mergeCell ref="B1678:B1683"/>
    <mergeCell ref="B2771:B2772"/>
    <mergeCell ref="D742:D743"/>
    <mergeCell ref="E2937:E2939"/>
    <mergeCell ref="B1282:B1283"/>
    <mergeCell ref="B48:B50"/>
    <mergeCell ref="B557:B558"/>
    <mergeCell ref="B2800:B2801"/>
    <mergeCell ref="D151:D166"/>
    <mergeCell ref="A2486:A2503"/>
    <mergeCell ref="E709:E710"/>
    <mergeCell ref="A576:A577"/>
    <mergeCell ref="A149:A150"/>
    <mergeCell ref="D1805:D1807"/>
    <mergeCell ref="E595:E610"/>
    <mergeCell ref="B1465:B1467"/>
    <mergeCell ref="E742:E743"/>
    <mergeCell ref="E2176:E2193"/>
    <mergeCell ref="E736:E737"/>
    <mergeCell ref="E2649:E2666"/>
    <mergeCell ref="E2948:E2950"/>
    <mergeCell ref="A2197:A2214"/>
    <mergeCell ref="A2414:A2431"/>
    <mergeCell ref="D768:D770"/>
    <mergeCell ref="B2694:B2695"/>
    <mergeCell ref="D1015:D1026"/>
    <mergeCell ref="D2142:D2150"/>
    <mergeCell ref="E744:E746"/>
    <mergeCell ref="D1727:D1728"/>
    <mergeCell ref="D2924:D2926"/>
    <mergeCell ref="D1270:D1271"/>
    <mergeCell ref="B2504:B2521"/>
    <mergeCell ref="D1524:D1526"/>
    <mergeCell ref="D852:D863"/>
    <mergeCell ref="D763:D765"/>
    <mergeCell ref="D1272:D1273"/>
    <mergeCell ref="D240:D241"/>
    <mergeCell ref="D2884:D2886"/>
    <mergeCell ref="A1820:A1823"/>
    <mergeCell ref="A2745:A2746"/>
    <mergeCell ref="E2362:E2379"/>
    <mergeCell ref="E1344:E1347"/>
    <mergeCell ref="A724:A735"/>
    <mergeCell ref="B323:B324"/>
    <mergeCell ref="E2873:E2874"/>
    <mergeCell ref="E973:E984"/>
    <mergeCell ref="B2116:B2118"/>
    <mergeCell ref="E632:E633"/>
    <mergeCell ref="E1191:E1193"/>
    <mergeCell ref="B1941:B1944"/>
    <mergeCell ref="E1514:E1516"/>
    <mergeCell ref="D1963:D1965"/>
    <mergeCell ref="E2875:E2876"/>
    <mergeCell ref="E457:E459"/>
    <mergeCell ref="B2879:B2881"/>
    <mergeCell ref="B1480:B1482"/>
    <mergeCell ref="E1378:E1379"/>
    <mergeCell ref="A2771:A2772"/>
    <mergeCell ref="D2937:D2939"/>
    <mergeCell ref="A1282:A1283"/>
    <mergeCell ref="D2254:D2271"/>
    <mergeCell ref="E1370:E1373"/>
    <mergeCell ref="D2169:D2170"/>
    <mergeCell ref="A48:A50"/>
    <mergeCell ref="A864:A875"/>
    <mergeCell ref="E175:E177"/>
    <mergeCell ref="B552:B556"/>
    <mergeCell ref="E1235:E1236"/>
    <mergeCell ref="D682:D683"/>
    <mergeCell ref="A1380:A1382"/>
    <mergeCell ref="A2011:A2012"/>
    <mergeCell ref="E1365:E1368"/>
    <mergeCell ref="B539:B543"/>
    <mergeCell ref="E2920:E2921"/>
    <mergeCell ref="B2890:B2892"/>
    <mergeCell ref="D1652:D1657"/>
    <mergeCell ref="E1225:E1234"/>
    <mergeCell ref="E2901:E2903"/>
    <mergeCell ref="D2825:D2826"/>
    <mergeCell ref="A1438:A1440"/>
    <mergeCell ref="E1527:E1529"/>
    <mergeCell ref="B1280:B1281"/>
    <mergeCell ref="A1729:A1730"/>
    <mergeCell ref="A1465:A1467"/>
    <mergeCell ref="D2176:D2193"/>
    <mergeCell ref="D2649:D2666"/>
    <mergeCell ref="B179:B180"/>
    <mergeCell ref="D2948:D2950"/>
    <mergeCell ref="D1432:D1434"/>
    <mergeCell ref="A38:A40"/>
    <mergeCell ref="A243:A244"/>
    <mergeCell ref="A343:A346"/>
    <mergeCell ref="B1832:B1834"/>
    <mergeCell ref="B2578:B2595"/>
    <mergeCell ref="E773:E784"/>
    <mergeCell ref="E707:E708"/>
    <mergeCell ref="B2887:B2889"/>
    <mergeCell ref="E2823:E2824"/>
    <mergeCell ref="B668:B669"/>
    <mergeCell ref="B252:B267"/>
    <mergeCell ref="E2825:E2826"/>
    <mergeCell ref="B1450:B1451"/>
    <mergeCell ref="B915:B926"/>
    <mergeCell ref="B2945:B2947"/>
    <mergeCell ref="E1759:E1760"/>
    <mergeCell ref="A528:A532"/>
    <mergeCell ref="D1191:D1193"/>
    <mergeCell ref="D616:D631"/>
    <mergeCell ref="D2873:D2874"/>
    <mergeCell ref="A2879:A2881"/>
    <mergeCell ref="A1480:A1482"/>
    <mergeCell ref="B349:B353"/>
    <mergeCell ref="E343:E346"/>
    <mergeCell ref="B721:B722"/>
    <mergeCell ref="E1933:E1934"/>
    <mergeCell ref="E1751:E1755"/>
    <mergeCell ref="B592:B593"/>
    <mergeCell ref="D402:D414"/>
    <mergeCell ref="B2649:B2666"/>
    <mergeCell ref="E717:E718"/>
    <mergeCell ref="E2696:E2698"/>
    <mergeCell ref="E2960:E2961"/>
    <mergeCell ref="D1344:D1347"/>
    <mergeCell ref="B2026:B2029"/>
    <mergeCell ref="B1580:B1583"/>
    <mergeCell ref="A840:A851"/>
    <mergeCell ref="A539:A543"/>
    <mergeCell ref="B1702:B1707"/>
    <mergeCell ref="D1028:D1039"/>
    <mergeCell ref="A771:A772"/>
    <mergeCell ref="D1997:D2000"/>
    <mergeCell ref="D1225:D1234"/>
    <mergeCell ref="A1280:A1281"/>
    <mergeCell ref="A766:A767"/>
    <mergeCell ref="A2578:A2595"/>
    <mergeCell ref="E2834:E2852"/>
    <mergeCell ref="A2893:A2895"/>
    <mergeCell ref="E51:E52"/>
    <mergeCell ref="B1746:B1750"/>
    <mergeCell ref="B736:B737"/>
    <mergeCell ref="E2157:E2158"/>
    <mergeCell ref="E1402:E1403"/>
    <mergeCell ref="D1052:D1063"/>
    <mergeCell ref="B1960:B1962"/>
    <mergeCell ref="A668:A669"/>
    <mergeCell ref="E1028:E1039"/>
    <mergeCell ref="D1357:D1360"/>
    <mergeCell ref="A1727:A1728"/>
    <mergeCell ref="A888:A899"/>
    <mergeCell ref="D1886:D1887"/>
    <mergeCell ref="B335:B336"/>
    <mergeCell ref="A2560:A2577"/>
    <mergeCell ref="D752:D756"/>
    <mergeCell ref="A240:A241"/>
    <mergeCell ref="E1640:E1645"/>
    <mergeCell ref="B454:B456"/>
    <mergeCell ref="A1852:A1854"/>
    <mergeCell ref="E1247:E1256"/>
    <mergeCell ref="B2142:B2150"/>
    <mergeCell ref="B1421:B1422"/>
    <mergeCell ref="D343:D346"/>
    <mergeCell ref="B2017:B2018"/>
    <mergeCell ref="D1906:D1907"/>
    <mergeCell ref="B2254:B2271"/>
    <mergeCell ref="A1064:A1075"/>
    <mergeCell ref="B457:B459"/>
    <mergeCell ref="B232:B233"/>
    <mergeCell ref="A2290:A2307"/>
    <mergeCell ref="E1270:E1271"/>
    <mergeCell ref="A2649:A2666"/>
    <mergeCell ref="A1476:A1478"/>
    <mergeCell ref="A1580:A1583"/>
    <mergeCell ref="E1272:E1273"/>
    <mergeCell ref="D719:D720"/>
    <mergeCell ref="E1904:E1905"/>
    <mergeCell ref="D564:D565"/>
    <mergeCell ref="E1260:E1269"/>
    <mergeCell ref="A709:A710"/>
    <mergeCell ref="D137:D138"/>
    <mergeCell ref="E1931:E1932"/>
    <mergeCell ref="E1906:E1907"/>
    <mergeCell ref="B2797:B2798"/>
    <mergeCell ref="D1118:D1129"/>
    <mergeCell ref="B1447:B1449"/>
    <mergeCell ref="B1867:B1869"/>
    <mergeCell ref="D1503:D1505"/>
    <mergeCell ref="E85:E86"/>
    <mergeCell ref="D2090:D2092"/>
    <mergeCell ref="A1461:A1462"/>
    <mergeCell ref="A595:A610"/>
    <mergeCell ref="B2928:B2930"/>
    <mergeCell ref="D51:D52"/>
    <mergeCell ref="A742:A743"/>
    <mergeCell ref="A736:A737"/>
    <mergeCell ref="A2948:A2950"/>
    <mergeCell ref="A1463:A1464"/>
    <mergeCell ref="A1702:A1707"/>
    <mergeCell ref="E192:E197"/>
    <mergeCell ref="A744:A746"/>
    <mergeCell ref="A335:A336"/>
    <mergeCell ref="B1458:B1460"/>
    <mergeCell ref="B2326:B2343"/>
    <mergeCell ref="B1195:B1197"/>
    <mergeCell ref="B1493:B1495"/>
    <mergeCell ref="D1702:D1707"/>
    <mergeCell ref="B595:B610"/>
    <mergeCell ref="D1353:D1356"/>
    <mergeCell ref="B761:B762"/>
    <mergeCell ref="A1344:A1347"/>
    <mergeCell ref="A1746:A1750"/>
    <mergeCell ref="A2873:A2874"/>
    <mergeCell ref="D2910:D2911"/>
    <mergeCell ref="A1530:A1533"/>
    <mergeCell ref="A2875:A2876"/>
    <mergeCell ref="A457:A459"/>
    <mergeCell ref="E1611:E1616"/>
    <mergeCell ref="A1378:A1379"/>
    <mergeCell ref="B445:B446"/>
    <mergeCell ref="B1933:B1934"/>
    <mergeCell ref="A1370:A1373"/>
    <mergeCell ref="B1202:B1211"/>
    <mergeCell ref="E483:E484"/>
    <mergeCell ref="B1130:B1141"/>
    <mergeCell ref="D888:D899"/>
    <mergeCell ref="D509:D510"/>
    <mergeCell ref="D2383:D2395"/>
    <mergeCell ref="A175:A177"/>
    <mergeCell ref="D130:D134"/>
    <mergeCell ref="B2696:B2698"/>
    <mergeCell ref="D2752:D2754"/>
    <mergeCell ref="A1365:A1368"/>
    <mergeCell ref="A1963:A1965"/>
    <mergeCell ref="D942:D953"/>
    <mergeCell ref="D349:D353"/>
    <mergeCell ref="E2197:E2214"/>
    <mergeCell ref="A2901:A2903"/>
    <mergeCell ref="A201:A203"/>
    <mergeCell ref="E1624:E1629"/>
    <mergeCell ref="D2017:D2018"/>
    <mergeCell ref="D230:D231"/>
    <mergeCell ref="B304:B307"/>
    <mergeCell ref="D571:D573"/>
    <mergeCell ref="D232:D233"/>
    <mergeCell ref="B1534:B1536"/>
    <mergeCell ref="E2752:E2754"/>
    <mergeCell ref="B2918:B2919"/>
    <mergeCell ref="A2823:A2824"/>
    <mergeCell ref="E1652:E1657"/>
    <mergeCell ref="B2920:B2921"/>
    <mergeCell ref="D2800:D2801"/>
    <mergeCell ref="D2344:D2361"/>
    <mergeCell ref="B1729:B1730"/>
    <mergeCell ref="D491:D495"/>
    <mergeCell ref="D815:D826"/>
    <mergeCell ref="D516:D520"/>
    <mergeCell ref="D802:D813"/>
    <mergeCell ref="A1801:A1803"/>
    <mergeCell ref="D595:D610"/>
    <mergeCell ref="E1678:E1683"/>
    <mergeCell ref="B1914:B1915"/>
    <mergeCell ref="E1282:E1283"/>
    <mergeCell ref="E557:E558"/>
    <mergeCell ref="D511:D515"/>
    <mergeCell ref="B1886:B1887"/>
    <mergeCell ref="A2694:A2695"/>
    <mergeCell ref="A1933:A1934"/>
    <mergeCell ref="D1801:D1803"/>
    <mergeCell ref="A1483:A1485"/>
    <mergeCell ref="D2486:D2503"/>
    <mergeCell ref="B2966:B2967"/>
    <mergeCell ref="A2696:A2698"/>
    <mergeCell ref="E1696:E1701"/>
    <mergeCell ref="A1514:A1516"/>
    <mergeCell ref="E1465:E1467"/>
    <mergeCell ref="D2197:D2214"/>
    <mergeCell ref="D2414:D2431"/>
    <mergeCell ref="D632:D633"/>
    <mergeCell ref="A2834:A2852"/>
    <mergeCell ref="D1659:D1664"/>
    <mergeCell ref="A2918:A2919"/>
    <mergeCell ref="A2157:A2158"/>
    <mergeCell ref="D1820:D1823"/>
    <mergeCell ref="A1028:A1039"/>
    <mergeCell ref="A2920:A2921"/>
    <mergeCell ref="B1223:B1224"/>
    <mergeCell ref="B1789:B1792"/>
    <mergeCell ref="E2110:E2111"/>
    <mergeCell ref="B192:B197"/>
    <mergeCell ref="E323:E324"/>
    <mergeCell ref="A1527:A1529"/>
    <mergeCell ref="B2065:B2082"/>
    <mergeCell ref="E2116:E2118"/>
    <mergeCell ref="D663:D666"/>
    <mergeCell ref="E1941:E1944"/>
    <mergeCell ref="D1840:D1842"/>
    <mergeCell ref="E2879:E2881"/>
    <mergeCell ref="E1480:E1482"/>
    <mergeCell ref="A1640:A1645"/>
    <mergeCell ref="B2834:B2852"/>
    <mergeCell ref="B2882:B2883"/>
    <mergeCell ref="D2901:D2903"/>
    <mergeCell ref="D1678:D1683"/>
    <mergeCell ref="D2771:D2772"/>
    <mergeCell ref="D2778:D2780"/>
    <mergeCell ref="D557:D558"/>
    <mergeCell ref="A1886:A1887"/>
    <mergeCell ref="B213:B226"/>
    <mergeCell ref="E639:E640"/>
    <mergeCell ref="A85:A86"/>
    <mergeCell ref="B1605:B1610"/>
    <mergeCell ref="A1759:A1760"/>
    <mergeCell ref="B1640:B1645"/>
    <mergeCell ref="E2890:E2892"/>
    <mergeCell ref="D1770:D1772"/>
    <mergeCell ref="E2383:E2395"/>
    <mergeCell ref="B483:B484"/>
    <mergeCell ref="B10:B12"/>
    <mergeCell ref="D1465:D1467"/>
    <mergeCell ref="A1904:A1905"/>
    <mergeCell ref="D243:D244"/>
    <mergeCell ref="A1906:A1907"/>
    <mergeCell ref="E660:E661"/>
    <mergeCell ref="B201:B203"/>
    <mergeCell ref="B1624:B1629"/>
    <mergeCell ref="D1483:D1485"/>
    <mergeCell ref="E1315:E1323"/>
    <mergeCell ref="B2955:B2956"/>
    <mergeCell ref="B361:B363"/>
    <mergeCell ref="B1090:B1101"/>
    <mergeCell ref="E1580:E1583"/>
    <mergeCell ref="B1843:B1845"/>
    <mergeCell ref="A192:A197"/>
    <mergeCell ref="D528:D532"/>
    <mergeCell ref="D2879:D2881"/>
    <mergeCell ref="D1480:D1482"/>
    <mergeCell ref="D1989:D1990"/>
    <mergeCell ref="E942:E953"/>
    <mergeCell ref="E349:E353"/>
    <mergeCell ref="E592:E593"/>
    <mergeCell ref="B106:B120"/>
    <mergeCell ref="A213:A226"/>
    <mergeCell ref="B1951:B1952"/>
    <mergeCell ref="D639:D640"/>
    <mergeCell ref="E1476:E1478"/>
    <mergeCell ref="A1611:A1616"/>
    <mergeCell ref="B707:B708"/>
    <mergeCell ref="D26:D28"/>
    <mergeCell ref="D539:D543"/>
    <mergeCell ref="E1702:E1707"/>
    <mergeCell ref="D771:D772"/>
    <mergeCell ref="D2890:D2892"/>
    <mergeCell ref="A483:A484"/>
    <mergeCell ref="D18:D21"/>
    <mergeCell ref="B2176:B2193"/>
    <mergeCell ref="E768:E770"/>
    <mergeCell ref="E13:E15"/>
    <mergeCell ref="E1015:E1026"/>
    <mergeCell ref="E1408:E1409"/>
    <mergeCell ref="E2142:E2150"/>
    <mergeCell ref="E1538:E1541"/>
    <mergeCell ref="B1801:B1803"/>
    <mergeCell ref="E2853:E2871"/>
    <mergeCell ref="B6:B8"/>
    <mergeCell ref="D668:D669"/>
    <mergeCell ref="B149:B150"/>
    <mergeCell ref="A1624:A1629"/>
    <mergeCell ref="B2093:B2095"/>
    <mergeCell ref="D1438:D1440"/>
    <mergeCell ref="A2955:A2956"/>
    <mergeCell ref="A361:A363"/>
    <mergeCell ref="A1260:A1269"/>
    <mergeCell ref="E333:E334"/>
    <mergeCell ref="A2752:A2754"/>
    <mergeCell ref="E1520:E1523"/>
    <mergeCell ref="E454:E456"/>
    <mergeCell ref="B840:B851"/>
    <mergeCell ref="B876:B887"/>
    <mergeCell ref="E33:E35"/>
    <mergeCell ref="A1652:A1657"/>
    <mergeCell ref="E237:E238"/>
    <mergeCell ref="E1421:E1422"/>
    <mergeCell ref="D721:D722"/>
    <mergeCell ref="D1064:D1075"/>
    <mergeCell ref="D592:D593"/>
    <mergeCell ref="A106:A120"/>
    <mergeCell ref="A1867:A1869"/>
    <mergeCell ref="E2945:E2947"/>
    <mergeCell ref="A2928:A2930"/>
    <mergeCell ref="B1278:B1279"/>
    <mergeCell ref="A1678:A1683"/>
    <mergeCell ref="D1476:D1478"/>
    <mergeCell ref="D1709:D1714"/>
    <mergeCell ref="A557:A558"/>
    <mergeCell ref="E1820:E1823"/>
    <mergeCell ref="A2800:A2801"/>
    <mergeCell ref="A1768:A1769"/>
    <mergeCell ref="B247:B248"/>
    <mergeCell ref="B45:B47"/>
    <mergeCell ref="B676:B677"/>
    <mergeCell ref="E715:E716"/>
    <mergeCell ref="B1997:B2000"/>
    <mergeCell ref="E516:E520"/>
    <mergeCell ref="A2176:A2193"/>
    <mergeCell ref="D284:D285"/>
    <mergeCell ref="B678:B679"/>
    <mergeCell ref="B1542:B1545"/>
    <mergeCell ref="A1696:A1701"/>
    <mergeCell ref="A1493:A1495"/>
    <mergeCell ref="D1408:D1409"/>
    <mergeCell ref="D22:D24"/>
    <mergeCell ref="B1672:B1677"/>
    <mergeCell ref="D736:D737"/>
    <mergeCell ref="B1276:B1277"/>
    <mergeCell ref="A6:A8"/>
    <mergeCell ref="A2093:A2095"/>
    <mergeCell ref="B533:B537"/>
    <mergeCell ref="E705:E706"/>
    <mergeCell ref="D389:D401"/>
    <mergeCell ref="D333:D334"/>
    <mergeCell ref="D149:D150"/>
    <mergeCell ref="E1195:E1197"/>
    <mergeCell ref="B1315:B1323"/>
    <mergeCell ref="D33:D35"/>
    <mergeCell ref="E761:E762"/>
    <mergeCell ref="D1421:D1422"/>
    <mergeCell ref="A1989:A1990"/>
    <mergeCell ref="D1530:D1533"/>
    <mergeCell ref="B747:B748"/>
    <mergeCell ref="A1941:A1944"/>
    <mergeCell ref="E1237:E1246"/>
    <mergeCell ref="E54:E68"/>
    <mergeCell ref="E2694:E2695"/>
    <mergeCell ref="B742:B743"/>
    <mergeCell ref="B1736:B1740"/>
    <mergeCell ref="D1370:D1373"/>
    <mergeCell ref="E1336:E1339"/>
    <mergeCell ref="E785:E787"/>
    <mergeCell ref="D175:D177"/>
    <mergeCell ref="B771:B772"/>
    <mergeCell ref="A2013:A2014"/>
    <mergeCell ref="B151:B166"/>
    <mergeCell ref="D2934:D2936"/>
    <mergeCell ref="A1534:A1536"/>
    <mergeCell ref="B547:B551"/>
    <mergeCell ref="A676:A677"/>
    <mergeCell ref="D1447:D1449"/>
    <mergeCell ref="A678:A679"/>
    <mergeCell ref="A2890:A2892"/>
    <mergeCell ref="A1542:A1545"/>
    <mergeCell ref="B900:B911"/>
    <mergeCell ref="D1892:D1893"/>
    <mergeCell ref="B333:B334"/>
    <mergeCell ref="E1052:E1063"/>
    <mergeCell ref="B1828:B1830"/>
    <mergeCell ref="B2793:B2794"/>
    <mergeCell ref="B768:B770"/>
    <mergeCell ref="A1733:A1735"/>
    <mergeCell ref="B1727:B1728"/>
    <mergeCell ref="D705:D706"/>
    <mergeCell ref="B1538:B1541"/>
    <mergeCell ref="B2924:B2926"/>
    <mergeCell ref="E1886:E1887"/>
    <mergeCell ref="A660:A661"/>
    <mergeCell ref="E2918:E2919"/>
    <mergeCell ref="D2823:D2824"/>
    <mergeCell ref="B2884:B2886"/>
    <mergeCell ref="E1917:E1918"/>
    <mergeCell ref="E1078:E1089"/>
    <mergeCell ref="A252:A267"/>
    <mergeCell ref="A1315:A1323"/>
    <mergeCell ref="E2768:E2770"/>
    <mergeCell ref="E18:E21"/>
    <mergeCell ref="E1912:E1913"/>
    <mergeCell ref="B2942:B2944"/>
    <mergeCell ref="B1963:B1965"/>
    <mergeCell ref="B660:B661"/>
    <mergeCell ref="D711:D714"/>
    <mergeCell ref="E1914:E1915"/>
    <mergeCell ref="D445:D446"/>
    <mergeCell ref="D2694:D2695"/>
    <mergeCell ref="B2937:B2939"/>
    <mergeCell ref="D1933:D1934"/>
    <mergeCell ref="B2169:B2170"/>
    <mergeCell ref="A592:A593"/>
    <mergeCell ref="A2110:A2111"/>
    <mergeCell ref="A323:A324"/>
    <mergeCell ref="A2116:A2118"/>
    <mergeCell ref="B1773:B1774"/>
    <mergeCell ref="B1931:B1932"/>
    <mergeCell ref="B284:B285"/>
    <mergeCell ref="A689:A700"/>
    <mergeCell ref="E574:E575"/>
    <mergeCell ref="B705:B706"/>
    <mergeCell ref="E445:E446"/>
    <mergeCell ref="B715:B716"/>
    <mergeCell ref="D2116:D2118"/>
    <mergeCell ref="A961:A972"/>
    <mergeCell ref="A51:A52"/>
    <mergeCell ref="A1828:A1830"/>
    <mergeCell ref="B1709:B1714"/>
    <mergeCell ref="D1857:D1858"/>
    <mergeCell ref="A768:A770"/>
    <mergeCell ref="A13:A15"/>
    <mergeCell ref="A1408:A1409"/>
    <mergeCell ref="E171:E172"/>
    <mergeCell ref="D2918:D2919"/>
    <mergeCell ref="A1538:A1541"/>
    <mergeCell ref="A1960:A1962"/>
    <mergeCell ref="E213:E226"/>
    <mergeCell ref="B985:B996"/>
    <mergeCell ref="E1709:E1714"/>
    <mergeCell ref="D2920:D2921"/>
    <mergeCell ref="E1223:E1224"/>
    <mergeCell ref="E1789:E1792"/>
    <mergeCell ref="A2383:A2395"/>
    <mergeCell ref="E2065:E2082"/>
    <mergeCell ref="A333:A334"/>
    <mergeCell ref="E1857:E1858"/>
    <mergeCell ref="B1496:B1498"/>
    <mergeCell ref="D1640:D1645"/>
    <mergeCell ref="A1520:A1523"/>
    <mergeCell ref="B1191:B1193"/>
    <mergeCell ref="D703:D704"/>
    <mergeCell ref="B2873:B2874"/>
    <mergeCell ref="E2396:E2413"/>
    <mergeCell ref="A1421:A1422"/>
    <mergeCell ref="A2017:A2018"/>
    <mergeCell ref="E2450:E2467"/>
    <mergeCell ref="A1973:A1975"/>
    <mergeCell ref="A1450:A1451"/>
    <mergeCell ref="E509:E510"/>
    <mergeCell ref="A2945:A2947"/>
    <mergeCell ref="B402:B414"/>
    <mergeCell ref="B1847:B1849"/>
    <mergeCell ref="B1520:B1523"/>
    <mergeCell ref="B1336:B1339"/>
    <mergeCell ref="E2971:E2972"/>
    <mergeCell ref="D574:D575"/>
    <mergeCell ref="D1904:D1905"/>
    <mergeCell ref="A705:A706"/>
    <mergeCell ref="A721:A722"/>
    <mergeCell ref="A715:A716"/>
    <mergeCell ref="D1931:D1932"/>
    <mergeCell ref="B709:B710"/>
    <mergeCell ref="B1566:B1568"/>
    <mergeCell ref="B1052:B1063"/>
    <mergeCell ref="A1928:A1930"/>
    <mergeCell ref="A985:A996"/>
    <mergeCell ref="B2823:B2824"/>
    <mergeCell ref="E2955:E2956"/>
    <mergeCell ref="E361:E363"/>
    <mergeCell ref="B1357:B1360"/>
    <mergeCell ref="D1789:D1792"/>
    <mergeCell ref="B2825:B2826"/>
    <mergeCell ref="D2065:D2082"/>
    <mergeCell ref="E522:E526"/>
    <mergeCell ref="A1496:A1498"/>
    <mergeCell ref="E250:E251"/>
    <mergeCell ref="E1447:E1449"/>
    <mergeCell ref="B1078:B1089"/>
    <mergeCell ref="E802:E813"/>
    <mergeCell ref="B286:B301"/>
    <mergeCell ref="A761:A762"/>
    <mergeCell ref="D2396:D2413"/>
    <mergeCell ref="E106:E120"/>
    <mergeCell ref="B343:B346"/>
    <mergeCell ref="D213:D226"/>
    <mergeCell ref="D13:D15"/>
    <mergeCell ref="B1912:B1913"/>
    <mergeCell ref="E1951:E1952"/>
    <mergeCell ref="B1751:B1755"/>
    <mergeCell ref="D1611:D1616"/>
    <mergeCell ref="A1237:A1246"/>
    <mergeCell ref="D2853:D2871"/>
    <mergeCell ref="E309:E310"/>
    <mergeCell ref="A454:A456"/>
    <mergeCell ref="B497:B501"/>
    <mergeCell ref="D1247:D1256"/>
    <mergeCell ref="A1336:A1339"/>
    <mergeCell ref="E1458:E1460"/>
    <mergeCell ref="B137:B138"/>
    <mergeCell ref="D1520:D1523"/>
    <mergeCell ref="A1840:A1842"/>
    <mergeCell ref="B1503:B1505"/>
    <mergeCell ref="E1605:E1610"/>
    <mergeCell ref="A1871:A1873"/>
    <mergeCell ref="A1560:A1561"/>
    <mergeCell ref="B1968:B1970"/>
    <mergeCell ref="E6:E8"/>
    <mergeCell ref="B2090:B2092"/>
    <mergeCell ref="B51:B52"/>
    <mergeCell ref="A1566:A1568"/>
    <mergeCell ref="D1624:D1629"/>
    <mergeCell ref="A1052:A1063"/>
    <mergeCell ref="D2955:D2956"/>
    <mergeCell ref="A304:A307"/>
  </mergeCell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Gabriel Bastos</dc:creator>
  <dcterms:created xmlns:dcterms="http://purl.org/dc/terms/" xmlns:xsi="http://www.w3.org/2001/XMLSchema-instance" xsi:type="dcterms:W3CDTF">2023-05-25T19:29:51Z</dcterms:created>
  <dcterms:modified xmlns:dcterms="http://purl.org/dc/terms/" xmlns:xsi="http://www.w3.org/2001/XMLSchema-instance" xsi:type="dcterms:W3CDTF">2024-05-16T13:36:13Z</dcterms:modified>
  <cp:lastModifiedBy>Luan Gonçalves</cp:lastModifiedBy>
  <cp:lastPrinted>2024-03-14T20:21:50Z</cp:lastPrinted>
</cp:coreProperties>
</file>