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etBeansProjects\Monthly-Accounting-followUp\"/>
    </mc:Choice>
  </mc:AlternateContent>
  <xr:revisionPtr revIDLastSave="0" documentId="13_ncr:1_{2D1F6419-2361-4400-952C-CEAF8E04625D}" xr6:coauthVersionLast="47" xr6:coauthVersionMax="47" xr10:uidLastSave="{00000000-0000-0000-0000-000000000000}"/>
  <bookViews>
    <workbookView xWindow="4872" yWindow="1236" windowWidth="17280" windowHeight="9420" xr2:uid="{D542A08B-5777-4467-ABBE-F253DBDF7F15}"/>
  </bookViews>
  <sheets>
    <sheet name="Acompanhamento" sheetId="1" r:id="rId1"/>
  </sheets>
  <definedNames>
    <definedName name="Ano">Acompanhamento!$A$8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E1" i="1" l="1"/>
  <c r="K1" i="1"/>
  <c r="Q1" i="1"/>
  <c r="W1" i="1"/>
  <c r="F1" i="1"/>
  <c r="L1" i="1"/>
  <c r="R1" i="1"/>
  <c r="X1" i="1"/>
  <c r="G1" i="1"/>
  <c r="M1" i="1"/>
  <c r="S1" i="1"/>
  <c r="Y1" i="1"/>
  <c r="H1" i="1"/>
  <c r="N1" i="1"/>
  <c r="T1" i="1"/>
  <c r="C1" i="1"/>
  <c r="I1" i="1"/>
  <c r="O1" i="1"/>
  <c r="U1" i="1"/>
  <c r="D1" i="1"/>
  <c r="J1" i="1"/>
  <c r="P1" i="1"/>
  <c r="V1" i="1"/>
</calcChain>
</file>

<file path=xl/sharedStrings.xml><?xml version="1.0" encoding="utf-8"?>
<sst xmlns="http://schemas.openxmlformats.org/spreadsheetml/2006/main" count="5" uniqueCount="5">
  <si>
    <t>LEGENDAS:</t>
  </si>
  <si>
    <t>Conta</t>
  </si>
  <si>
    <t>ANO:</t>
  </si>
  <si>
    <t>Menor que 0</t>
  </si>
  <si>
    <t>Maior que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</si>
</sst>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Arial Black"/>
      <family val="2"/>
    </font>
    <font>
      <b/>
      <sz val="20"/>
      <color rgb="FFC00000"/>
      <name val="Calibri"/>
      <family val="2"/>
      <scheme val="minor"/>
    </font>
    <font>
      <b/>
      <i/>
      <sz val="12"/>
      <color theme="9" tint="-0.499984740745262"/>
      <name val="Calibri"/>
      <family val="2"/>
      <scheme val="minor"/>
    </font>
    <font>
      <b/>
      <i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1A2911"/>
      </font>
      <fill>
        <patternFill patternType="solid">
          <fgColor rgb="FF00B050"/>
          <bgColor theme="9" tint="0.59996337778862885"/>
        </patternFill>
      </fill>
    </dxf>
  </dxfs>
  <tableStyles count="0" defaultTableStyle="TableStyleMedium2" defaultPivotStyle="PivotStyleLight16"/>
  <colors>
    <mruColors>
      <color rgb="FFF8F8F8"/>
      <color rgb="FFFF9393"/>
      <color rgb="FF1A2911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7A6-AB83-4FC7-BCA0-9A2796B877AE}">
  <dimension ref="A1:Z1048576"/>
  <sheetViews>
    <sheetView tabSelected="1" zoomScale="85" zoomScaleNormal="85" workbookViewId="0">
      <selection activeCell="A8" sqref="A8"/>
    </sheetView>
  </sheetViews>
  <sheetFormatPr defaultRowHeight="14.4" x14ac:dyDescent="0.3"/>
  <cols>
    <col min="1" max="1" width="40.33203125" style="8" customWidth="1"/>
    <col min="2" max="2" width="10.88671875" style="5" bestFit="1" customWidth="1"/>
    <col min="3" max="26" width="14.33203125" style="2" customWidth="1"/>
    <col min="27" max="16384" width="8.88671875" style="1"/>
  </cols>
  <sheetData>
    <row r="1" spans="1:26" ht="17.399999999999999" x14ac:dyDescent="0.3">
      <c r="A1" s="9" t="s">
        <v>0</v>
      </c>
      <c r="B1" s="4" t="s">
        <v>1</v>
      </c>
      <c r="C1" s="3" t="str">
        <f xml:space="preserve"> "Jan " &amp; Ano-1</f>
        <v>Jan 2019</v>
      </c>
      <c r="D1" s="3" t="str">
        <f xml:space="preserve"> "Jan " &amp; Ano</f>
        <v>Jan 2020</v>
      </c>
      <c r="E1" s="3" t="str">
        <f xml:space="preserve"> "Fev " &amp; Ano-1</f>
        <v>Fev 2019</v>
      </c>
      <c r="F1" s="3" t="str">
        <f xml:space="preserve"> "Fev " &amp; Ano</f>
        <v>Fev 2020</v>
      </c>
      <c r="G1" s="3" t="str">
        <f xml:space="preserve"> "Mar " &amp; Ano-1</f>
        <v>Mar 2019</v>
      </c>
      <c r="H1" s="3" t="str">
        <f xml:space="preserve"> "Mar " &amp; Ano</f>
        <v>Mar 2020</v>
      </c>
      <c r="I1" s="3" t="str">
        <f xml:space="preserve"> "Abr " &amp; Ano-1</f>
        <v>Abr 2019</v>
      </c>
      <c r="J1" s="3" t="str">
        <f xml:space="preserve"> "Abr " &amp; Ano</f>
        <v>Abr 2020</v>
      </c>
      <c r="K1" s="3" t="str">
        <f xml:space="preserve"> "Mai " &amp; Ano-1</f>
        <v>Mai 2019</v>
      </c>
      <c r="L1" s="3" t="str">
        <f xml:space="preserve"> "Mai " &amp; Ano</f>
        <v>Mai 2020</v>
      </c>
      <c r="M1" s="3" t="str">
        <f xml:space="preserve"> "Jun " &amp; Ano-1</f>
        <v>Jun 2019</v>
      </c>
      <c r="N1" s="3" t="str">
        <f xml:space="preserve"> "Jun " &amp; Ano</f>
        <v>Jun 2020</v>
      </c>
      <c r="O1" s="3" t="str">
        <f xml:space="preserve"> "Jul " &amp; Ano-1</f>
        <v>Jul 2019</v>
      </c>
      <c r="P1" s="3" t="str">
        <f xml:space="preserve"> "Jul " &amp; Ano</f>
        <v>Jul 2020</v>
      </c>
      <c r="Q1" s="3" t="str">
        <f xml:space="preserve"> "Ago " &amp; Ano-1</f>
        <v>Ago 2019</v>
      </c>
      <c r="R1" s="3" t="str">
        <f xml:space="preserve"> "Ago " &amp; Ano</f>
        <v>Ago 2020</v>
      </c>
      <c r="S1" s="3" t="str">
        <f xml:space="preserve"> "Set " &amp; Ano-1</f>
        <v>Set 2019</v>
      </c>
      <c r="T1" s="3" t="str">
        <f xml:space="preserve"> "Set " &amp; Ano</f>
        <v>Set 2020</v>
      </c>
      <c r="U1" s="3" t="str">
        <f xml:space="preserve"> "Out " &amp; Ano-1</f>
        <v>Out 2019</v>
      </c>
      <c r="V1" s="3" t="str">
        <f xml:space="preserve"> "Out " &amp; Ano</f>
        <v>Out 2020</v>
      </c>
      <c r="W1" s="3" t="str">
        <f xml:space="preserve"> "Nov " &amp; Ano-1</f>
        <v>Nov 2019</v>
      </c>
      <c r="X1" s="3" t="str">
        <f xml:space="preserve"> "Nov " &amp; Ano</f>
        <v>Nov 2020</v>
      </c>
      <c r="Y1" s="3" t="str">
        <f xml:space="preserve"> "Dez " &amp; Ano-1</f>
        <v>Dez 2019</v>
      </c>
      <c r="Z1" s="3" t="str">
        <f xml:space="preserve"> "Dez " &amp; Ano</f>
        <v>Dez 2020</v>
      </c>
    </row>
    <row r="2" spans="1:26" ht="15.6" x14ac:dyDescent="0.3">
      <c r="A2" s="14" t="s">
        <v>3</v>
      </c>
    </row>
    <row r="3" spans="1:26" ht="15.6" x14ac:dyDescent="0.3">
      <c r="A3" s="13" t="s">
        <v>4</v>
      </c>
    </row>
    <row r="4" spans="1:26" ht="15.6" x14ac:dyDescent="0.3">
      <c r="A4" s="6"/>
    </row>
    <row r="5" spans="1:26" x14ac:dyDescent="0.3">
      <c r="A5" s="1"/>
      <c r="F5" s="11"/>
    </row>
    <row r="6" spans="1:26" x14ac:dyDescent="0.3">
      <c r="A6" s="16" t="s">
        <v>2</v>
      </c>
    </row>
    <row r="7" spans="1:26" x14ac:dyDescent="0.3">
      <c r="A7" s="16"/>
    </row>
    <row r="8" spans="1:26" ht="25.8" x14ac:dyDescent="0.3">
      <c r="A8" s="10">
        <v>2020</v>
      </c>
    </row>
    <row r="9" spans="1:26" ht="15.6" x14ac:dyDescent="0.3">
      <c r="A9" s="7"/>
    </row>
    <row r="10" spans="1:26" ht="15.6" x14ac:dyDescent="0.3">
      <c r="A10" s="12"/>
    </row>
    <row r="11" spans="1:26" x14ac:dyDescent="0.3">
      <c r="A11" s="1"/>
    </row>
    <row r="12" spans="1:26" x14ac:dyDescent="0.3">
      <c r="A12" s="1"/>
    </row>
    <row r="13" spans="1:26" x14ac:dyDescent="0.3">
      <c r="A13" s="1"/>
    </row>
    <row r="1048576" spans="4:4" x14ac:dyDescent="0.3">
      <c r="D1048576" s="15"/>
    </row>
  </sheetData>
  <mergeCells count="1">
    <mergeCell ref="A6:A7"/>
  </mergeCells>
  <conditionalFormatting sqref="D1:D1048576">
    <cfRule type="expression" dxfId="2" priority="4">
      <formula>AND(D2&gt;0,(D2-C2)&gt;100)</formula>
    </cfRule>
  </conditionalFormatting>
  <conditionalFormatting sqref="C1:Z1048576">
    <cfRule type="cellIs" dxfId="1" priority="2" operator="greaterThan">
      <formula>0</formula>
    </cfRule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Acompanhamento</vt:lpstr>
      <vt:lpstr>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2021-06-24T15:18:21Z</dcterms:created>
  <dcterms:modified xsi:type="dcterms:W3CDTF">2021-08-11T14:26:25Z</dcterms:modified>
</cp:coreProperties>
</file>