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autoCompressPictures="0"/>
  <mc:AlternateContent xmlns:mc="http://schemas.openxmlformats.org/markup-compatibility/2006">
    <mc:Choice Requires="x15">
      <x15ac:absPath xmlns:x15ac="http://schemas.microsoft.com/office/spreadsheetml/2010/11/ac" url="C:\Users\Administrator\Desktop\"/>
    </mc:Choice>
  </mc:AlternateContent>
  <bookViews>
    <workbookView xWindow="0" yWindow="0" windowWidth="28800" windowHeight="12450" firstSheet="2" activeTab="2"/>
  </bookViews>
  <sheets>
    <sheet name="数据分析" sheetId="33" state="hidden" r:id="rId1"/>
    <sheet name="附 人天说明" sheetId="30" state="hidden" r:id="rId2"/>
    <sheet name="功能实现清单" sheetId="43" r:id="rId3"/>
  </sheets>
  <externalReferences>
    <externalReference r:id="rId4"/>
    <externalReference r:id="rId5"/>
    <externalReference r:id="rId6"/>
    <externalReference r:id="rId7"/>
  </externalReferences>
  <definedNames>
    <definedName name="_xlnm._FilterDatabase" localSheetId="2" hidden="1">功能实现清单!$A$2:$F$91</definedName>
    <definedName name="Build_Days" localSheetId="2">#REF!</definedName>
    <definedName name="Build_Days">#REF!</definedName>
    <definedName name="Check_Status" localSheetId="2">#REF!</definedName>
    <definedName name="Check_Status">#REF!</definedName>
    <definedName name="d">[1]Lookups!$B$23:$E$39</definedName>
    <definedName name="ddd">[2]Lookups!$D$2:$D$13</definedName>
    <definedName name="Design_Days" localSheetId="2">#REF!</definedName>
    <definedName name="Design_Days">#REF!</definedName>
    <definedName name="Division" localSheetId="2">#REF!</definedName>
    <definedName name="Division">#REF!</definedName>
    <definedName name="FF" localSheetId="2">#REF!</definedName>
    <definedName name="FF">#REF!</definedName>
    <definedName name="Func_Factor" localSheetId="2">#REF!</definedName>
    <definedName name="Func_Factor">#REF!</definedName>
    <definedName name="Index_Cols" localSheetId="2">#REF!</definedName>
    <definedName name="Index_Cols">#REF!</definedName>
    <definedName name="Index_Rows" localSheetId="2">#REF!</definedName>
    <definedName name="Index_Rows">#REF!</definedName>
    <definedName name="LU_PRIORITY" localSheetId="2">#REF!</definedName>
    <definedName name="LU_PRIORITY">#REF!</definedName>
    <definedName name="LU_Ratings" localSheetId="2">#REF!</definedName>
    <definedName name="LU_Ratings">#REF!</definedName>
    <definedName name="LU_Types" localSheetId="2">#REF!</definedName>
    <definedName name="LU_Types">#REF!</definedName>
    <definedName name="Module" localSheetId="2">#REF!</definedName>
    <definedName name="Module">#REF!</definedName>
    <definedName name="Person" localSheetId="2">#REF!</definedName>
    <definedName name="Person">#REF!</definedName>
    <definedName name="Phase" localSheetId="2">#REF!</definedName>
    <definedName name="Phase">#REF!</definedName>
    <definedName name="PRIORITY" localSheetId="2">#REF!</definedName>
    <definedName name="PRIORITY">#REF!</definedName>
    <definedName name="q">[3]Lookups!$G$2:$H$6</definedName>
    <definedName name="RESOURCE" localSheetId="2">#REF!</definedName>
    <definedName name="RESOURCE">#REF!</definedName>
    <definedName name="RESOURCE_CODE">[4]Lookups!$A$2:$A$23</definedName>
    <definedName name="Status" localSheetId="2">#REF!</definedName>
    <definedName name="Status">#REF!</definedName>
    <definedName name="STATUS_CODE" localSheetId="2">#REF!</definedName>
    <definedName name="STATUS_CODE">#REF!</definedName>
    <definedName name="Test_Days" localSheetId="2">#REF!</definedName>
    <definedName name="Test_Days">#REF!</definedName>
    <definedName name="Upgrade_Days" localSheetId="2">#REF!</definedName>
    <definedName name="Upgrade_Days">#REF!</definedName>
    <definedName name="Yes_No" localSheetId="2">#REF!</definedName>
    <definedName name="Yes_No">#REF!</definedName>
    <definedName name="你">#REF!</definedName>
  </definedNames>
  <calcPr calcId="152511" concurrentCalc="0"/>
  <pivotCaches>
    <pivotCache cacheId="8" r:id="rId8"/>
    <pivotCache cacheId="9" r:id="rId9"/>
    <pivotCache cacheId="10" r:id="rId10"/>
    <pivotCache cacheId="11" r:id="rId11"/>
    <pivotCache cacheId="12" r:id="rId12"/>
    <pivotCache cacheId="13" r:id="rId13"/>
    <pivotCache cacheId="14" r:id="rId14"/>
    <pivotCache cacheId="15" r:id="rId15"/>
  </pivotCaches>
  <extLst>
    <ext xmlns:mx="http://schemas.microsoft.com/office/mac/excel/2008/main" uri="{7523E5D3-25F3-A5E0-1632-64F254C22452}">
      <mx:ArchID Flags="2"/>
    </ext>
  </extLst>
</workbook>
</file>

<file path=xl/calcChain.xml><?xml version="1.0" encoding="utf-8"?>
<calcChain xmlns="http://schemas.openxmlformats.org/spreadsheetml/2006/main">
  <c r="A37" i="43" l="1"/>
  <c r="A38" i="43"/>
  <c r="A36" i="43"/>
  <c r="A35" i="43"/>
  <c r="A34" i="43"/>
  <c r="A46" i="43"/>
  <c r="A7" i="43"/>
  <c r="A6" i="43"/>
  <c r="A9" i="43"/>
  <c r="A8" i="43"/>
  <c r="A4" i="43"/>
  <c r="A20" i="43"/>
  <c r="A22" i="43"/>
  <c r="A21" i="43"/>
  <c r="A33" i="43"/>
  <c r="A32" i="43"/>
  <c r="A31" i="43"/>
  <c r="A30" i="43"/>
  <c r="A13" i="43"/>
  <c r="A19" i="43"/>
  <c r="A18" i="43"/>
  <c r="A10" i="43"/>
  <c r="A17" i="43"/>
  <c r="A16" i="43"/>
  <c r="A15" i="43"/>
  <c r="A14" i="43"/>
  <c r="A12" i="43"/>
  <c r="A11" i="43"/>
  <c r="A91" i="43"/>
  <c r="A89" i="43"/>
  <c r="A88" i="43"/>
  <c r="A87" i="43"/>
  <c r="A86" i="43"/>
  <c r="A85" i="43"/>
  <c r="A84" i="43"/>
  <c r="A83" i="43"/>
  <c r="A82" i="43"/>
  <c r="A81" i="43"/>
  <c r="A80" i="43"/>
  <c r="A79" i="43"/>
  <c r="A78" i="43"/>
  <c r="A77" i="43"/>
  <c r="A76" i="43"/>
  <c r="A75" i="43"/>
  <c r="A74" i="43"/>
  <c r="A73" i="43"/>
  <c r="A72" i="43"/>
  <c r="A71" i="43"/>
  <c r="A70" i="43"/>
  <c r="A69" i="43"/>
  <c r="A68" i="43"/>
  <c r="A67" i="43"/>
  <c r="A66" i="43"/>
  <c r="A65" i="43"/>
  <c r="A61" i="43"/>
  <c r="A60" i="43"/>
  <c r="A59" i="43"/>
  <c r="A58" i="43"/>
  <c r="A57" i="43"/>
  <c r="A56" i="43"/>
  <c r="A55" i="43"/>
  <c r="A54" i="43"/>
  <c r="A53" i="43"/>
  <c r="A52" i="43"/>
  <c r="A51" i="43"/>
  <c r="A50" i="43"/>
  <c r="A49" i="43"/>
  <c r="A48" i="43"/>
  <c r="A47" i="43"/>
  <c r="A45" i="43"/>
  <c r="A44" i="43"/>
  <c r="A43" i="43"/>
  <c r="A42" i="43"/>
  <c r="A41" i="43"/>
  <c r="A40" i="43"/>
  <c r="A39" i="43"/>
  <c r="A3" i="43"/>
</calcChain>
</file>

<file path=xl/sharedStrings.xml><?xml version="1.0" encoding="utf-8"?>
<sst xmlns="http://schemas.openxmlformats.org/spreadsheetml/2006/main" count="320" uniqueCount="243">
  <si>
    <r>
      <t>1</t>
    </r>
    <r>
      <rPr>
        <sz val="10"/>
        <rFont val="宋体"/>
        <family val="3"/>
        <charset val="134"/>
      </rPr>
      <t>、功能设计，交付物：MD060功能设计书。主要涉及工作：</t>
    </r>
    <phoneticPr fontId="1" type="noConversion"/>
  </si>
  <si>
    <r>
      <t>2</t>
    </r>
    <r>
      <rPr>
        <sz val="10"/>
        <rFont val="宋体"/>
        <family val="3"/>
        <charset val="134"/>
      </rPr>
      <t>、技术设计，交付物：</t>
    </r>
    <r>
      <rPr>
        <sz val="12"/>
        <rFont val="宋体"/>
        <charset val="134"/>
      </rPr>
      <t>MD065</t>
    </r>
    <r>
      <rPr>
        <sz val="10"/>
        <rFont val="宋体"/>
        <family val="3"/>
        <charset val="134"/>
      </rPr>
      <t>技术设计书。主要涉及工作：</t>
    </r>
    <phoneticPr fontId="1" type="noConversion"/>
  </si>
  <si>
    <t>深刻理解业务需求和功能设计书，理清每个功能点的数据流、数据关系，并放在整个系统的框架内统一考虑，设计满足第三范式的表结构，选择最合理的实现方式和集成方式，充分考虑系统间的追溯关系。对于复杂的开发，需要编制伪代码；对于难度较大的开发，需要提前进行测试，提供开发模版或实现范例。</t>
    <phoneticPr fontId="1" type="noConversion"/>
  </si>
  <si>
    <r>
      <t>3</t>
    </r>
    <r>
      <rPr>
        <sz val="10"/>
        <rFont val="宋体"/>
        <family val="3"/>
        <charset val="134"/>
      </rPr>
      <t>、程序编码，交付物：程序源代码和可执行代码、安装手册。主要涉及工作：</t>
    </r>
    <phoneticPr fontId="1" type="noConversion"/>
  </si>
  <si>
    <t>开发人员需要重视对需求和功能设计的深刻理解，若有疑问或无法实现的逻辑，需要与功能顾问讨论甚至返回修改MD060；对每个功能点开发，选择最佳的实现方式，包括模块化方式、正确的触发器、执行路径比较优的SQL、具有扩展性的逻辑控制、杜绝Hard Code等。程序编制完，需要在小范围内做单元测试，才能交付功能顾问测试、用户测试。</t>
    <phoneticPr fontId="1" type="noConversion"/>
  </si>
  <si>
    <r>
      <t>4</t>
    </r>
    <r>
      <rPr>
        <sz val="10"/>
        <rFont val="宋体"/>
        <family val="3"/>
        <charset val="134"/>
      </rPr>
      <t>、测试，交付物：测试报告。主要涉及工作：</t>
    </r>
    <phoneticPr fontId="1" type="noConversion"/>
  </si>
  <si>
    <t>界面字段、布局测试与文档记录；界面各字段间、逻辑测试与文档记录；界面清空、数据保存、数据删除等基本操作测试与文档记录；界面打开、关闭响应测试与文档记录；各字段数据输入验证测试与文档记录；各字段间控制关系、后台各种数据处理关系测试与文档记录；界面组织与数据访问权限组合逻辑关系测试与文档记录；预置文件各种不同组合关系数据逻辑测试与文档记录；查询条件控制与结果测试与文档记录；请求参数不同组合控制与请求结果测试与文档记录；多数据、多用户并发压力测试与文档记录。</t>
    <phoneticPr fontId="1" type="noConversion"/>
  </si>
  <si>
    <r>
      <t>5</t>
    </r>
    <r>
      <rPr>
        <sz val="10"/>
        <rFont val="宋体"/>
        <family val="3"/>
        <charset val="134"/>
      </rPr>
      <t>、操作手册，主要涉及工作：</t>
    </r>
    <phoneticPr fontId="1" type="noConversion"/>
  </si>
  <si>
    <t>操作相关业务和适用范围；不同业务情况的不同操作步骤；系统进入和路径选择；系统界面和字段说明；操作步骤和界面各字段不同控制说明；常见错误说明；出错应急处理办法和步骤。</t>
  </si>
  <si>
    <t>汉得认为，除了方案和编码，一个成功的开发项目，必须非常重视功能设计、重视技术设计、重视测试工作，并要求各位顾问和技术非常仔细地完成MD060功能设计书、MD065技术设计书、测试报告、操作手册，这样才能保证最终交付的软件产品，具有高质量、高扩展性、良好的性能，在人员更替的情况下，亦能保证系统正常、稳定的运行下去、维护下去。
而部分企业的IT人员，目前仍旧仅重视编码，忽视了其他环节，这样在人天上和汉得的分歧就比较可理解了。
下面简单描述下，在总体方案后，软件开发需要经历的阶段和主要任务。汉得十多年来软件开发、ERP实施的经验表明，保持这些阶段的人天比例为2：1：3：3：0.5是比较合理的，可以看到，编程工作，仅占整个开发的3/10。</t>
    <phoneticPr fontId="1" type="noConversion"/>
  </si>
  <si>
    <t>状态</t>
  </si>
  <si>
    <t>状态</t>
    <phoneticPr fontId="1" type="noConversion"/>
  </si>
  <si>
    <t>数据</t>
  </si>
  <si>
    <t>模块</t>
  </si>
  <si>
    <t>总计</t>
  </si>
  <si>
    <t>开发方式</t>
  </si>
  <si>
    <t>开发者</t>
  </si>
  <si>
    <t>数量</t>
  </si>
  <si>
    <t>人天</t>
  </si>
  <si>
    <t>模块</t>
    <phoneticPr fontId="1" type="noConversion"/>
  </si>
  <si>
    <t>设计者</t>
  </si>
  <si>
    <t>测试者</t>
  </si>
  <si>
    <t>状态-设计者</t>
    <phoneticPr fontId="1" type="noConversion"/>
  </si>
  <si>
    <t>状态-测试者</t>
    <phoneticPr fontId="1" type="noConversion"/>
  </si>
  <si>
    <t>开发方式</t>
    <phoneticPr fontId="1" type="noConversion"/>
  </si>
  <si>
    <t>开发者-类型</t>
    <phoneticPr fontId="1" type="noConversion"/>
  </si>
  <si>
    <t>开发者-模块</t>
    <phoneticPr fontId="1" type="noConversion"/>
  </si>
  <si>
    <t>状态-开发者</t>
    <phoneticPr fontId="1" type="noConversion"/>
  </si>
  <si>
    <t>汇总</t>
  </si>
  <si>
    <t>1、由功能顾问负责列开发清单，再由技术顾问一起讨论合理性、是否需再分解。每个报表、每个请求、每个菜单都单列一行，对于复杂的界面，如果每个动作和功能点有后台接口和API等，需再考虑分解
2、务必保持格式、公式，粘贴时请务必使用选择性粘贴，或者双击单元格使光标进入后再粘贴
3、尽量不要折行。不折行的目的是要求措辞要准确、简明，也使得整个屏幕整洁、显示更多的内容。另外，把内容分散在“任务”、“说明及参考”等列中，也可以避免折行
4、一个任务评估N天，那么实际排计划的时候，要特别注意首次交付人天。开发任务应在首次交付人天内完成，否则人天就会失控，因为测试修改、UAT修改、上线支持等会用掉一部分时间
5、如果发现合计数与开发清单不匹配，请检查数据透视表的数据源设置。平衡各个人员的工作量分布合理（关系到进度）、开发类型和模块分布合理（关系到成长），前者优于后者</t>
    <phoneticPr fontId="1" type="noConversion"/>
  </si>
  <si>
    <t>ADF</t>
  </si>
  <si>
    <t>ADF Report</t>
  </si>
  <si>
    <t>ADF/WebCenter Skin</t>
  </si>
  <si>
    <t>WebCenter Config</t>
  </si>
  <si>
    <t>UCM Config</t>
  </si>
  <si>
    <t>SSO Config</t>
  </si>
  <si>
    <t>0-未开始</t>
  </si>
  <si>
    <t>SES</t>
  </si>
  <si>
    <t>(空白)</t>
  </si>
  <si>
    <t>报表</t>
  </si>
  <si>
    <t>北方知道</t>
  </si>
  <si>
    <t>采编发</t>
  </si>
  <si>
    <t>方案</t>
  </si>
  <si>
    <t>个人主页</t>
  </si>
  <si>
    <t>基础架构</t>
  </si>
  <si>
    <t>其它</t>
  </si>
  <si>
    <t>荣誉体系</t>
  </si>
  <si>
    <t>新闻中心</t>
  </si>
  <si>
    <t>页面配置</t>
  </si>
  <si>
    <t>职工之家</t>
  </si>
  <si>
    <t>1\业务背景、适用范围描述；界面字段、布局设计与文档；界面访问组织、数据权限设计与文档；字段数据格式、值列表数据范围设计与文档；界面字段控制、数据关系设计与文档；界面后台处理数据逻辑关系设计与文档；预置文件控制逻辑关系设计与文档；查询条件字段、值列表设计与文档；查询条件字段控制设计与文档；与请求参数控制设计与文档；请求数据处理逻辑关系与文档；请求处理结果输出布局与文档。</t>
    <phoneticPr fontId="1" type="noConversion"/>
  </si>
  <si>
    <t>编号</t>
    <phoneticPr fontId="1" type="noConversion"/>
  </si>
  <si>
    <t>模块</t>
    <phoneticPr fontId="1" type="noConversion"/>
  </si>
  <si>
    <t>整改项-整改项查询</t>
    <phoneticPr fontId="1" type="noConversion"/>
  </si>
  <si>
    <t>登录认证</t>
    <phoneticPr fontId="1" type="noConversion"/>
  </si>
  <si>
    <t>应用导航</t>
    <phoneticPr fontId="1" type="noConversion"/>
  </si>
  <si>
    <t>导航界面</t>
    <phoneticPr fontId="1" type="noConversion"/>
  </si>
  <si>
    <t>界面权限控制</t>
    <phoneticPr fontId="1" type="noConversion"/>
  </si>
  <si>
    <t>数据权限控制</t>
    <phoneticPr fontId="1" type="noConversion"/>
  </si>
  <si>
    <t>自动帮助页面</t>
    <phoneticPr fontId="1" type="noConversion"/>
  </si>
  <si>
    <t>系统设置</t>
    <phoneticPr fontId="1" type="noConversion"/>
  </si>
  <si>
    <t>个人中心</t>
    <phoneticPr fontId="1" type="noConversion"/>
  </si>
  <si>
    <t>检查更新</t>
    <phoneticPr fontId="1" type="noConversion"/>
  </si>
  <si>
    <t>网络环境设置</t>
    <phoneticPr fontId="1" type="noConversion"/>
  </si>
  <si>
    <t>系统登出</t>
    <phoneticPr fontId="1" type="noConversion"/>
  </si>
  <si>
    <t>报表查看</t>
    <phoneticPr fontId="1" type="noConversion"/>
  </si>
  <si>
    <t>系统帮助</t>
    <phoneticPr fontId="1" type="noConversion"/>
  </si>
  <si>
    <t>关于APP</t>
    <phoneticPr fontId="1" type="noConversion"/>
  </si>
  <si>
    <t>清除缓存</t>
    <phoneticPr fontId="1" type="noConversion"/>
  </si>
  <si>
    <t>WEB后台</t>
    <phoneticPr fontId="1" type="noConversion"/>
  </si>
  <si>
    <t>用户管理</t>
    <phoneticPr fontId="1" type="noConversion"/>
  </si>
  <si>
    <t>组织管理</t>
    <phoneticPr fontId="1" type="noConversion"/>
  </si>
  <si>
    <t>权限管理</t>
    <phoneticPr fontId="1" type="noConversion"/>
  </si>
  <si>
    <t>用户组织权限管理</t>
    <phoneticPr fontId="1" type="noConversion"/>
  </si>
  <si>
    <t>通知公告</t>
    <phoneticPr fontId="1" type="noConversion"/>
  </si>
  <si>
    <t>经销商管理</t>
    <phoneticPr fontId="1" type="noConversion"/>
  </si>
  <si>
    <t>检查表管理</t>
    <phoneticPr fontId="1" type="noConversion"/>
  </si>
  <si>
    <t>服务店管理</t>
    <phoneticPr fontId="1" type="noConversion"/>
  </si>
  <si>
    <t>应用管理</t>
    <phoneticPr fontId="1" type="noConversion"/>
  </si>
  <si>
    <t>版本发布</t>
    <phoneticPr fontId="1" type="noConversion"/>
  </si>
  <si>
    <t>设备管理</t>
    <phoneticPr fontId="1" type="noConversion"/>
  </si>
  <si>
    <t>售前KPI-整改项</t>
    <phoneticPr fontId="1" type="noConversion"/>
  </si>
  <si>
    <t>售前TQC-会议记录</t>
    <phoneticPr fontId="1" type="noConversion"/>
  </si>
  <si>
    <t>随机项-查询界面</t>
    <phoneticPr fontId="1" type="noConversion"/>
  </si>
  <si>
    <t>登录验证</t>
    <phoneticPr fontId="1" type="noConversion"/>
  </si>
  <si>
    <t>文件上传接口</t>
    <phoneticPr fontId="1" type="noConversion"/>
  </si>
  <si>
    <t>经销商信息读取接口</t>
    <phoneticPr fontId="1" type="noConversion"/>
  </si>
  <si>
    <t>服务店信息读取接口</t>
    <phoneticPr fontId="1" type="noConversion"/>
  </si>
  <si>
    <t>组织信息读取接口</t>
    <phoneticPr fontId="1" type="noConversion"/>
  </si>
  <si>
    <t>个人信息读取接口</t>
    <phoneticPr fontId="1" type="noConversion"/>
  </si>
  <si>
    <t>跟踪整改项并且完善整改项。</t>
    <phoneticPr fontId="1" type="noConversion"/>
  </si>
  <si>
    <t>查询整改项。</t>
    <phoneticPr fontId="1" type="noConversion"/>
  </si>
  <si>
    <t>售前CTQC-随机项</t>
    <phoneticPr fontId="1" type="noConversion"/>
  </si>
  <si>
    <t>KPI、TQC、C-TQC检查表录入/导入</t>
    <phoneticPr fontId="1" type="noConversion"/>
  </si>
  <si>
    <t>检查人员的统计</t>
    <phoneticPr fontId="1" type="noConversion"/>
  </si>
  <si>
    <t>检查结果</t>
    <phoneticPr fontId="1" type="noConversion"/>
  </si>
  <si>
    <t>设置默认大小，默认大小之后手动清除缓存。</t>
    <phoneticPr fontId="1" type="noConversion"/>
  </si>
  <si>
    <t>豁免、调整信息读取、审批接口</t>
    <phoneticPr fontId="1" type="noConversion"/>
  </si>
  <si>
    <t>针对不同的门店上传由不同的比亚迪相关人员进行审批，审批拒绝可以重新提交。相关人员可以查看历史的申请明细以及进展。</t>
    <phoneticPr fontId="1" type="noConversion"/>
  </si>
  <si>
    <t>随机项-录入界面</t>
    <phoneticPr fontId="1" type="noConversion"/>
  </si>
  <si>
    <t>整改项-整改项跟踪</t>
    <phoneticPr fontId="1" type="noConversion"/>
  </si>
  <si>
    <t>整改项查询-查询界面</t>
    <phoneticPr fontId="1" type="noConversion"/>
  </si>
  <si>
    <t>整改项查询-查看详情</t>
    <phoneticPr fontId="1" type="noConversion"/>
  </si>
  <si>
    <t>整改项跟踪-跟踪管理</t>
    <phoneticPr fontId="1" type="noConversion"/>
  </si>
  <si>
    <t>客户需求分析</t>
  </si>
  <si>
    <t>豁免功能与调整备案/审批</t>
    <rPh sb="2" eb="3">
      <t>gogn n</t>
    </rPh>
    <rPh sb="4" eb="5">
      <t>yu</t>
    </rPh>
    <phoneticPr fontId="1" type="noConversion"/>
  </si>
  <si>
    <t>豁免功能与调整申请</t>
    <phoneticPr fontId="1" type="noConversion"/>
  </si>
  <si>
    <t>多标签页/模块切换</t>
    <phoneticPr fontId="1" type="noConversion"/>
  </si>
  <si>
    <t>图片上传</t>
    <phoneticPr fontId="1" type="noConversion"/>
  </si>
  <si>
    <t>录入界面</t>
    <phoneticPr fontId="1" type="noConversion"/>
  </si>
  <si>
    <r>
      <t>读取检查项进行不同类型的展示，不同类型、不同分值进行不同的显示，需要针对录入信息进行GPS定位</t>
    </r>
    <r>
      <rPr>
        <sz val="12"/>
        <color theme="1"/>
        <rFont val="微软雅黑"/>
        <family val="2"/>
        <charset val="134"/>
      </rPr>
      <t>准确到门面，录入时间准确到秒，需要对录入要求进行提示。显示豁免、调整信息。</t>
    </r>
    <phoneticPr fontId="1" type="noConversion"/>
  </si>
  <si>
    <t>预览界面</t>
    <phoneticPr fontId="1" type="noConversion"/>
  </si>
  <si>
    <t>查看详情</t>
    <phoneticPr fontId="1" type="noConversion"/>
  </si>
  <si>
    <t>预览检查接口，查看检查分数等等基础信息。</t>
    <phoneticPr fontId="1" type="noConversion"/>
  </si>
  <si>
    <t>查看检查结果详情，针对每个细节项进行查看。可采用H5的形式展示结果。</t>
    <rPh sb="21" eb="22">
      <t>ke</t>
    </rPh>
    <rPh sb="22" eb="23">
      <t>cai yong</t>
    </rPh>
    <rPh sb="26" eb="27">
      <t>de</t>
    </rPh>
    <rPh sb="27" eb="28">
      <t>xing shi</t>
    </rPh>
    <rPh sb="29" eb="30">
      <t>zhan shi</t>
    </rPh>
    <rPh sb="31" eb="32">
      <t>jie guo</t>
    </rPh>
    <phoneticPr fontId="1" type="noConversion"/>
  </si>
  <si>
    <t>审核界面</t>
    <phoneticPr fontId="1" type="noConversion"/>
  </si>
  <si>
    <t>评价界面</t>
    <phoneticPr fontId="1" type="noConversion"/>
  </si>
  <si>
    <t>检查录入</t>
    <phoneticPr fontId="1" type="noConversion"/>
  </si>
  <si>
    <t>检查预览</t>
    <phoneticPr fontId="1" type="noConversion"/>
  </si>
  <si>
    <t>检查审核</t>
    <phoneticPr fontId="1" type="noConversion"/>
  </si>
  <si>
    <t>我的检查</t>
    <phoneticPr fontId="1" type="noConversion"/>
  </si>
  <si>
    <t>可采取H5的形式进行展示，后台可以自定义展示形式</t>
    <rPh sb="0" eb="1">
      <t>ke</t>
    </rPh>
    <rPh sb="1" eb="2">
      <t>cai qu</t>
    </rPh>
    <rPh sb="5" eb="6">
      <t>de</t>
    </rPh>
    <rPh sb="6" eb="7">
      <t>xing shi</t>
    </rPh>
    <rPh sb="8" eb="9">
      <t>jin x</t>
    </rPh>
    <rPh sb="10" eb="11">
      <t>zhan shi</t>
    </rPh>
    <rPh sb="13" eb="14">
      <t>hou tai k yi</t>
    </rPh>
    <rPh sb="17" eb="18">
      <t>zi din yi</t>
    </rPh>
    <rPh sb="20" eb="21">
      <t>zhan shi</t>
    </rPh>
    <rPh sb="22" eb="23">
      <t>xing shi</t>
    </rPh>
    <phoneticPr fontId="1" type="noConversion"/>
  </si>
  <si>
    <t>会议记录-查询</t>
    <phoneticPr fontId="1" type="noConversion"/>
  </si>
  <si>
    <t>会议记录-记录</t>
    <phoneticPr fontId="1" type="noConversion"/>
  </si>
  <si>
    <t>跳转百度或高德地图进行导航</t>
    <rPh sb="0" eb="1">
      <t>tiao z</t>
    </rPh>
    <rPh sb="2" eb="3">
      <t>bai du</t>
    </rPh>
    <rPh sb="4" eb="5">
      <t>huo</t>
    </rPh>
    <rPh sb="5" eb="6">
      <t>gao de</t>
    </rPh>
    <rPh sb="7" eb="8">
      <t>di tu</t>
    </rPh>
    <rPh sb="9" eb="10">
      <t>jin x</t>
    </rPh>
    <rPh sb="11" eb="12">
      <t>dao hang</t>
    </rPh>
    <phoneticPr fontId="1" type="noConversion"/>
  </si>
  <si>
    <t>版本管理（升级提醒）</t>
    <rPh sb="5" eb="6">
      <t>sheng ji</t>
    </rPh>
    <rPh sb="7" eb="8">
      <t>ti xing</t>
    </rPh>
    <phoneticPr fontId="1" type="noConversion"/>
  </si>
  <si>
    <t>通知公告管理，推送管理</t>
    <rPh sb="7" eb="8">
      <t>tui son</t>
    </rPh>
    <rPh sb="9" eb="10">
      <t>guan li</t>
    </rPh>
    <phoneticPr fontId="1" type="noConversion"/>
  </si>
  <si>
    <t>结果录入上传RestfulAPI接口</t>
    <phoneticPr fontId="1" type="noConversion"/>
  </si>
  <si>
    <t>检查项载入RestfulAPI接口</t>
    <phoneticPr fontId="1" type="noConversion"/>
  </si>
  <si>
    <t>检查项历史RestfulAPI接口</t>
    <phoneticPr fontId="1" type="noConversion"/>
  </si>
  <si>
    <t>整改项录入RestfulAPI接口</t>
    <phoneticPr fontId="1" type="noConversion"/>
  </si>
  <si>
    <t>整改项查询RestfulAPI接口</t>
    <phoneticPr fontId="1" type="noConversion"/>
  </si>
  <si>
    <t>会议记录录入RestfulAPI接口</t>
    <phoneticPr fontId="1" type="noConversion"/>
  </si>
  <si>
    <t>会议记录查询RestfulAPI接口</t>
    <phoneticPr fontId="1" type="noConversion"/>
  </si>
  <si>
    <t>随机项录入RestfulAPI接口</t>
    <phoneticPr fontId="1" type="noConversion"/>
  </si>
  <si>
    <t>随机项查询RestfulAPI接口</t>
    <phoneticPr fontId="1" type="noConversion"/>
  </si>
  <si>
    <t>登录RestfulAPI接口</t>
    <phoneticPr fontId="1" type="noConversion"/>
  </si>
  <si>
    <t>密码修改RestfulAPI接口</t>
    <phoneticPr fontId="1" type="noConversion"/>
  </si>
  <si>
    <t>权限读取RestfulAPI接口</t>
    <phoneticPr fontId="1" type="noConversion"/>
  </si>
  <si>
    <t>文件上传RestfulAPI接口</t>
    <phoneticPr fontId="1" type="noConversion"/>
  </si>
  <si>
    <t>文件读取RestfulAPI接口</t>
    <phoneticPr fontId="1" type="noConversion"/>
  </si>
  <si>
    <t>经销商信息读取RestfulAPI接口</t>
    <phoneticPr fontId="1" type="noConversion"/>
  </si>
  <si>
    <t>服务店信息读取RestfulAPI接口</t>
    <phoneticPr fontId="1" type="noConversion"/>
  </si>
  <si>
    <t>组织信息读取RestfulAPI接口</t>
    <phoneticPr fontId="1" type="noConversion"/>
  </si>
  <si>
    <t>豁免、调整信息读取、审批接口RestfulAPI接口</t>
    <phoneticPr fontId="1" type="noConversion"/>
  </si>
  <si>
    <t>个人信息读取RestfulAPI接口</t>
    <phoneticPr fontId="1" type="noConversion"/>
  </si>
  <si>
    <t>结果汇总表</t>
    <phoneticPr fontId="1" type="noConversion"/>
  </si>
  <si>
    <t>不合格项汇总表</t>
    <phoneticPr fontId="1" type="noConversion"/>
  </si>
  <si>
    <t>不合格项详情查看</t>
    <phoneticPr fontId="1" type="noConversion"/>
  </si>
  <si>
    <t>权限控制</t>
    <phoneticPr fontId="1" type="noConversion"/>
  </si>
  <si>
    <t>会议记录管理</t>
    <phoneticPr fontId="1" type="noConversion"/>
  </si>
  <si>
    <t>会议、需求沟通、报价、功能规划、文档。</t>
    <phoneticPr fontId="1" type="noConversion"/>
  </si>
  <si>
    <t>Android与iOS两端</t>
    <rPh sb="7" eb="8">
      <t>yu</t>
    </rPh>
    <rPh sb="11" eb="12">
      <t>liang</t>
    </rPh>
    <phoneticPr fontId="1" type="noConversion"/>
  </si>
  <si>
    <t>技术概述</t>
    <rPh sb="0" eb="1">
      <t>ji shu</t>
    </rPh>
    <rPh sb="2" eb="3">
      <t>gai shu</t>
    </rPh>
    <phoneticPr fontId="1" type="noConversion"/>
  </si>
  <si>
    <t>需求概述</t>
    <rPh sb="0" eb="1">
      <t>xu'qiu</t>
    </rPh>
    <rPh sb="2" eb="3">
      <t>gai shu</t>
    </rPh>
    <phoneticPr fontId="10" type="noConversion"/>
  </si>
  <si>
    <t>功能</t>
    <rPh sb="0" eb="1">
      <t>gong'neng</t>
    </rPh>
    <phoneticPr fontId="10" type="noConversion"/>
  </si>
  <si>
    <t>接口开发</t>
    <phoneticPr fontId="1" type="noConversion"/>
  </si>
  <si>
    <t>对检查结果进行评价。</t>
    <phoneticPr fontId="1" type="noConversion"/>
  </si>
  <si>
    <t xml:space="preserve">    </t>
    <phoneticPr fontId="1" type="noConversion"/>
  </si>
  <si>
    <t>录音/录像(迭代需求)</t>
    <rPh sb="6" eb="7">
      <t>die dai</t>
    </rPh>
    <rPh sb="8" eb="9">
      <t>xu qiu</t>
    </rPh>
    <phoneticPr fontId="1" type="noConversion"/>
  </si>
  <si>
    <t>是否启动录音/录像输入（迭代需求）</t>
    <rPh sb="12" eb="13">
      <t>die dai</t>
    </rPh>
    <rPh sb="14" eb="15">
      <t>xu qiu</t>
    </rPh>
    <phoneticPr fontId="1" type="noConversion"/>
  </si>
  <si>
    <t>统计检查人员的工作量</t>
    <phoneticPr fontId="1" type="noConversion"/>
  </si>
  <si>
    <t>检查上传与检验机制</t>
    <rPh sb="0" eb="1">
      <t>jian cha</t>
    </rPh>
    <rPh sb="2" eb="3">
      <t>shang c</t>
    </rPh>
    <rPh sb="4" eb="5">
      <t>yu</t>
    </rPh>
    <rPh sb="5" eb="6">
      <t>jian yan</t>
    </rPh>
    <rPh sb="7" eb="8">
      <t>ji zhi</t>
    </rPh>
    <phoneticPr fontId="1" type="noConversion"/>
  </si>
  <si>
    <t>会员基础信息管理定制开发、对于自己的各类信息进行管理，包括自己的姓名、手机、性别、年龄、IMEI等等。</t>
    <phoneticPr fontId="1" type="noConversion"/>
  </si>
  <si>
    <t>我的检查-检查界面，调查记录。</t>
    <rPh sb="10" eb="11">
      <t>diao cha</t>
    </rPh>
    <rPh sb="12" eb="13">
      <t>ji lu</t>
    </rPh>
    <phoneticPr fontId="1" type="noConversion"/>
  </si>
  <si>
    <t>整改项目、项目开始时间、结束时间。</t>
    <phoneticPr fontId="1" type="noConversion"/>
  </si>
  <si>
    <t>提供客户端版本检测、显示客户端软件版本基本信息</t>
    <phoneticPr fontId="1" type="noConversion"/>
  </si>
  <si>
    <t>申诉功能</t>
    <rPh sb="0" eb="1">
      <t>shen s</t>
    </rPh>
    <rPh sb="2" eb="3">
      <t>gong n</t>
    </rPh>
    <phoneticPr fontId="1" type="noConversion"/>
  </si>
  <si>
    <t>经销商申诉界面</t>
    <rPh sb="0" eb="1">
      <t>jing xiao s</t>
    </rPh>
    <rPh sb="3" eb="4">
      <t>shen su</t>
    </rPh>
    <rPh sb="5" eb="6">
      <t>jie mian</t>
    </rPh>
    <phoneticPr fontId="1" type="noConversion"/>
  </si>
  <si>
    <t>统计报表界面</t>
    <rPh sb="0" eb="1">
      <t>tong ji</t>
    </rPh>
    <rPh sb="2" eb="3">
      <t>bao biao</t>
    </rPh>
    <rPh sb="4" eb="5">
      <t>jie mian</t>
    </rPh>
    <phoneticPr fontId="1" type="noConversion"/>
  </si>
  <si>
    <t>统计用户、经销商、检查表各项信息的界面</t>
    <rPh sb="0" eb="1">
      <t>tong ji</t>
    </rPh>
    <rPh sb="2" eb="3">
      <t>yong hu</t>
    </rPh>
    <rPh sb="5" eb="6">
      <t>jing xiao s</t>
    </rPh>
    <rPh sb="9" eb="10">
      <t>jian cha b</t>
    </rPh>
    <rPh sb="12" eb="13">
      <t>ge xiang</t>
    </rPh>
    <rPh sb="14" eb="15">
      <t>xin xi</t>
    </rPh>
    <rPh sb="16" eb="17">
      <t>de</t>
    </rPh>
    <rPh sb="17" eb="18">
      <t>jie mian</t>
    </rPh>
    <phoneticPr fontId="1" type="noConversion"/>
  </si>
  <si>
    <t>根据用户要求设计统计算法，生成统计结果，具体饼状图或柱状图可更具落地需求设计。</t>
    <rPh sb="6" eb="7">
      <t>she ji</t>
    </rPh>
    <rPh sb="8" eb="9">
      <t>tong ji</t>
    </rPh>
    <rPh sb="10" eb="11">
      <t>suan fa</t>
    </rPh>
    <rPh sb="13" eb="14">
      <t>sheng c</t>
    </rPh>
    <rPh sb="15" eb="16">
      <t>tong ji</t>
    </rPh>
    <rPh sb="17" eb="18">
      <t>jie guo</t>
    </rPh>
    <rPh sb="20" eb="21">
      <t>ju ti</t>
    </rPh>
    <rPh sb="22" eb="23">
      <t>bing zhuang tu</t>
    </rPh>
    <rPh sb="25" eb="26">
      <t>huo</t>
    </rPh>
    <rPh sb="26" eb="27">
      <t>zhu zhuang tu</t>
    </rPh>
    <rPh sb="29" eb="30">
      <t>ke</t>
    </rPh>
    <rPh sb="30" eb="31">
      <t>geng ju</t>
    </rPh>
    <rPh sb="32" eb="33">
      <t>luo di</t>
    </rPh>
    <rPh sb="34" eb="35">
      <t>xu qiu</t>
    </rPh>
    <rPh sb="36" eb="37">
      <t>she ji</t>
    </rPh>
    <phoneticPr fontId="1" type="noConversion"/>
  </si>
  <si>
    <t>售前整改管理</t>
    <rPh sb="0" eb="1">
      <t>shou qian</t>
    </rPh>
    <rPh sb="2" eb="3">
      <t>zheng g</t>
    </rPh>
    <rPh sb="4" eb="5">
      <t>guan li</t>
    </rPh>
    <phoneticPr fontId="1" type="noConversion"/>
  </si>
  <si>
    <t>售前的整改管理界面</t>
    <rPh sb="0" eb="1">
      <t>shou qian</t>
    </rPh>
    <rPh sb="2" eb="3">
      <t>de</t>
    </rPh>
    <rPh sb="3" eb="4">
      <t>zheng g</t>
    </rPh>
    <rPh sb="5" eb="6">
      <t>guan li</t>
    </rPh>
    <rPh sb="7" eb="8">
      <t>jie mian</t>
    </rPh>
    <phoneticPr fontId="1" type="noConversion"/>
  </si>
  <si>
    <t>通过标签页滑动以及选择模块进行检查录入的切换。</t>
    <phoneticPr fontId="1" type="noConversion"/>
  </si>
  <si>
    <t>检查表的输出，打印等</t>
    <phoneticPr fontId="1" type="noConversion"/>
  </si>
  <si>
    <t>比亚迪巡检APP功能</t>
    <rPh sb="0" eb="1">
      <t>bi ya di</t>
    </rPh>
    <rPh sb="3" eb="4">
      <t>xun jian</t>
    </rPh>
    <rPh sb="8" eb="9">
      <t>gogn nenggong shiyu gu</t>
    </rPh>
    <phoneticPr fontId="10" type="noConversion"/>
  </si>
  <si>
    <t>功能</t>
    <phoneticPr fontId="20" type="noConversion"/>
  </si>
  <si>
    <t>类别</t>
    <phoneticPr fontId="20" type="noConversion"/>
  </si>
  <si>
    <t>成绩管理</t>
    <phoneticPr fontId="20" type="noConversion"/>
  </si>
  <si>
    <t>检查</t>
    <phoneticPr fontId="20" type="noConversion"/>
  </si>
  <si>
    <t>计算成绩</t>
    <phoneticPr fontId="20" type="noConversion"/>
  </si>
  <si>
    <t>1、KPI在区域经理检查后，大区经理或第三方会根据需要随机进行再检的形式进行监督，分数以权限最高为准。
2、售后以售后经理为准，当大区监督对
评分有异议，系统通知售后经理确认分数并可以更新。
3、公司走复议流程可以更改分数，以更改分数为准。</t>
    <phoneticPr fontId="1" type="noConversion"/>
  </si>
  <si>
    <t>只能及时拍照上传，不能从相册中选取，有些检查项有照片数量要求。</t>
    <rPh sb="0" eb="1">
      <t>zhi n</t>
    </rPh>
    <rPh sb="2" eb="3">
      <t>ji shi</t>
    </rPh>
    <rPh sb="6" eb="7">
      <t>shang c</t>
    </rPh>
    <phoneticPr fontId="1" type="noConversion"/>
  </si>
  <si>
    <t>参考提示</t>
    <phoneticPr fontId="1" type="noConversion"/>
  </si>
  <si>
    <t>上报检查表主要是为经销商各项检查指标数据进行采集录入，设置各项指标是否达标，并对各项指标与之相关的证据进行拍照、录入、评价、存档，将最终的检查表数据提交到服务器侧。</t>
    <rPh sb="23" eb="24">
      <t>yu</t>
    </rPh>
    <rPh sb="24" eb="25">
      <t>bao gao</t>
    </rPh>
    <rPh sb="26" eb="27">
      <t>lie biao</t>
    </rPh>
    <phoneticPr fontId="1" type="noConversion"/>
  </si>
  <si>
    <t>有wifi网/无wifi网（可预先下载上次结果与报告列表到缓存）读取结果历史，进行一一分别展示：如豁免/调整信息、新增项、上次或同次相关人员检查结果历史。</t>
    <phoneticPr fontId="1" type="noConversion"/>
  </si>
  <si>
    <t>有高阶权限的人员对检查结果进行逐条审核。可以驳回检查结果。</t>
    <phoneticPr fontId="1" type="noConversion"/>
  </si>
  <si>
    <t>1、查看我的个人检查，可以查看历史，有异议的历史检查可以方便发起申诉、复议流程。
2、可以看到计划中的检查表，对其中的检查项可以方便发起豁免流程。
3、每次调查完毕生成调查记录，都可以在此查看记录及详细信息（调查结果展示、审核评价）。每次检查未审核时，检查人员可以方便点选(删除)整改项目，带有默认整改规则（一般是分数低于标准值）
4、我的检查有状态标识：如通过/不通过、检查/审核/驳回等</t>
    <phoneticPr fontId="1" type="noConversion"/>
  </si>
  <si>
    <t>门店可提出豁免、调整申请，上传豁免调整材料。</t>
    <phoneticPr fontId="1" type="noConversion"/>
  </si>
  <si>
    <t>复议功能</t>
    <rPh sb="0" eb="1">
      <t>shen s</t>
    </rPh>
    <rPh sb="2" eb="3">
      <t>gong n</t>
    </rPh>
    <phoneticPr fontId="1" type="noConversion"/>
  </si>
  <si>
    <t>查看检查结果详情，针对每个细节项进行查看。采用H5的形式展示结果。</t>
    <rPh sb="21" eb="22">
      <t>ke</t>
    </rPh>
    <rPh sb="22" eb="23">
      <t>cai yong</t>
    </rPh>
    <rPh sb="26" eb="27">
      <t>de</t>
    </rPh>
    <rPh sb="27" eb="28">
      <t>xing shi</t>
    </rPh>
    <rPh sb="29" eb="30">
      <t>zhan shi</t>
    </rPh>
    <rPh sb="31" eb="32">
      <t>jie guo</t>
    </rPh>
    <phoneticPr fontId="1" type="noConversion"/>
  </si>
  <si>
    <t>流程</t>
    <phoneticPr fontId="20" type="noConversion"/>
  </si>
  <si>
    <t>售前类别的整改列表与详情，在我的检查中查看检查结果的过程中可以方便操作发起整改请求</t>
    <rPh sb="0" eb="1">
      <t>shou qian</t>
    </rPh>
    <rPh sb="2" eb="3">
      <t>lei bie</t>
    </rPh>
    <rPh sb="4" eb="5">
      <t>de</t>
    </rPh>
    <rPh sb="5" eb="6">
      <t>zheng g</t>
    </rPh>
    <rPh sb="7" eb="8">
      <t>lie biao</t>
    </rPh>
    <rPh sb="9" eb="10">
      <t>yu</t>
    </rPh>
    <rPh sb="10" eb="11">
      <t>xiang q</t>
    </rPh>
    <phoneticPr fontId="1" type="noConversion"/>
  </si>
  <si>
    <t>经销商/服务店可以通过申诉接口对调查进行申诉，在查看我的检查中已发布的结果的过程中可以方便操作发起申诉请求</t>
    <rPh sb="0" eb="1">
      <t>jing xiao shang</t>
    </rPh>
    <rPh sb="3" eb="4">
      <t>ke yi</t>
    </rPh>
    <rPh sb="5" eb="6">
      <t>tong guo</t>
    </rPh>
    <rPh sb="7" eb="8">
      <t>shen su</t>
    </rPh>
    <rPh sb="9" eb="10">
      <t>jie kou</t>
    </rPh>
    <rPh sb="11" eb="12">
      <t>dui</t>
    </rPh>
    <rPh sb="12" eb="13">
      <t>diao cha</t>
    </rPh>
    <rPh sb="14" eb="15">
      <t>jin x</t>
    </rPh>
    <rPh sb="16" eb="17">
      <t>shen su</t>
    </rPh>
    <phoneticPr fontId="1" type="noConversion"/>
  </si>
  <si>
    <t>公司内部可以通过复议接口对调查结果/评分评价进行复议；
在查看我的检查中已发布的结果的过程中可以方便操作发起复议请求</t>
    <rPh sb="0" eb="1">
      <t>jing xiao shang</t>
    </rPh>
    <rPh sb="3" eb="4">
      <t>ke yi</t>
    </rPh>
    <rPh sb="5" eb="6">
      <t>tong guo</t>
    </rPh>
    <rPh sb="7" eb="8">
      <t>shen su</t>
    </rPh>
    <rPh sb="9" eb="10">
      <t>jie kou</t>
    </rPh>
    <rPh sb="11" eb="12">
      <t>dui</t>
    </rPh>
    <rPh sb="12" eb="13">
      <t>diao cha</t>
    </rPh>
    <rPh sb="14" eb="15">
      <t>jin x</t>
    </rPh>
    <rPh sb="16" eb="17">
      <t>shen su</t>
    </rPh>
    <phoneticPr fontId="1" type="noConversion"/>
  </si>
  <si>
    <t>申诉过程记录与结果查看页面</t>
    <rPh sb="0" eb="1">
      <t>shen su</t>
    </rPh>
    <rPh sb="2" eb="3">
      <t>ji l</t>
    </rPh>
    <rPh sb="4" eb="5">
      <t>yu</t>
    </rPh>
    <rPh sb="5" eb="6">
      <t>jie guo</t>
    </rPh>
    <rPh sb="7" eb="8">
      <t>cha kan</t>
    </rPh>
    <rPh sb="9" eb="10">
      <t>ye mian</t>
    </rPh>
    <phoneticPr fontId="1" type="noConversion"/>
  </si>
  <si>
    <t>豁免过程记录与结果查看页面</t>
    <rPh sb="0" eb="1">
      <t>shen su</t>
    </rPh>
    <rPh sb="2" eb="3">
      <t>ji l</t>
    </rPh>
    <rPh sb="4" eb="5">
      <t>yu</t>
    </rPh>
    <rPh sb="5" eb="6">
      <t>jie guo</t>
    </rPh>
    <rPh sb="7" eb="8">
      <t>cha kan</t>
    </rPh>
    <rPh sb="9" eb="10">
      <t>ye mian</t>
    </rPh>
    <phoneticPr fontId="1" type="noConversion"/>
  </si>
  <si>
    <t>报表查看</t>
    <phoneticPr fontId="20" type="noConversion"/>
  </si>
  <si>
    <t>会议管理</t>
    <phoneticPr fontId="20" type="noConversion"/>
  </si>
  <si>
    <t>检查表</t>
    <phoneticPr fontId="20" type="noConversion"/>
  </si>
  <si>
    <t>KPI/TQC检查表</t>
    <phoneticPr fontId="20" type="noConversion"/>
  </si>
  <si>
    <t>检查表展示页面</t>
    <phoneticPr fontId="20" type="noConversion"/>
  </si>
  <si>
    <t>销售管理部门可能每个月会有更新，从后台Excell接口导入，各家门店相同，前台展示检查表内容。</t>
    <phoneticPr fontId="20" type="noConversion"/>
  </si>
  <si>
    <t>豁免功能与申请审批、查看</t>
    <phoneticPr fontId="1" type="noConversion"/>
  </si>
  <si>
    <t>C-TQC随机项管理</t>
    <phoneticPr fontId="1" type="noConversion"/>
  </si>
  <si>
    <t>C-TQC检查表固定项</t>
    <phoneticPr fontId="1" type="noConversion"/>
  </si>
  <si>
    <t>固定项-查询界面</t>
    <phoneticPr fontId="1" type="noConversion"/>
  </si>
  <si>
    <t>固定项-录入界面</t>
    <phoneticPr fontId="1" type="noConversion"/>
  </si>
  <si>
    <t>查看固定项。</t>
    <phoneticPr fontId="1" type="noConversion"/>
  </si>
  <si>
    <t>后台从TQC检查表中定义固定项，前台展示。</t>
    <phoneticPr fontId="1" type="noConversion"/>
  </si>
  <si>
    <t>录入随机项信息，分机派和自选，检查人员/程序从备选随机项中勾选检查项。</t>
    <phoneticPr fontId="1" type="noConversion"/>
  </si>
  <si>
    <t>查看随机项（TQC检查表除去固定项，剩下的部分）。</t>
    <phoneticPr fontId="1" type="noConversion"/>
  </si>
  <si>
    <t>特殊情况检查表裁剪</t>
    <phoneticPr fontId="20" type="noConversion"/>
  </si>
  <si>
    <t>可以通过豁免流程为某家经销商/服务店某一次检查小幅度更改检查表要求，经过裁剪的检查表有明示标识，可以方便查询豁免流程的过程记录。</t>
    <phoneticPr fontId="20" type="noConversion"/>
  </si>
  <si>
    <t>记录会议信息，在“我的检查”中展示的检查结果表中有摘要</t>
    <phoneticPr fontId="1" type="noConversion"/>
  </si>
  <si>
    <t>查询会议信息，可以从“我的检查”中的展示的检查结果中进入会议详情，听取会议录音需要在受权位置。</t>
    <phoneticPr fontId="1" type="noConversion"/>
  </si>
  <si>
    <t>身份注册认证在另一个微信系统中实现，由比亚迪提供接口提取基本信息，包括：账号、密码、组织关系、经销商/服务店</t>
    <phoneticPr fontId="20" type="noConversion"/>
  </si>
  <si>
    <t>密码登录/退出</t>
    <phoneticPr fontId="1" type="noConversion"/>
  </si>
  <si>
    <t>用账号、密码登录/退出，微信授权登录</t>
    <phoneticPr fontId="20" type="noConversion"/>
  </si>
  <si>
    <t>监督管理</t>
    <phoneticPr fontId="20" type="noConversion"/>
  </si>
  <si>
    <t>C-TQC复评分/评价</t>
    <phoneticPr fontId="20" type="noConversion"/>
  </si>
  <si>
    <t>C-TQC</t>
    <phoneticPr fontId="20" type="noConversion"/>
  </si>
  <si>
    <t>1、大区督导对售后经理的检查结果进行逐项检查内容，前对售后经理的检查质量进行评分/评价；
2、评分/评价需要知会售后经理知悉；
3、售后经理对评分/评价可以发起复议；
4、如有必要，可以对售后经理进行设定范围的公开通报。</t>
    <phoneticPr fontId="20" type="noConversion"/>
  </si>
  <si>
    <t>C-TQC复检结果比对</t>
    <phoneticPr fontId="20" type="noConversion"/>
  </si>
  <si>
    <t>1、大区督导根据固定项及随机项检查表现场对服务店进行检查
2、检查的结果和售后经理进行比对；
3、检查结果需要知会售后经理知悉；
4、售后经理对异议可以发起复议；
5、如有必要，可以对售后经理进行设定范围的公开通报。</t>
    <phoneticPr fontId="20" type="noConversion"/>
  </si>
  <si>
    <t>C-TQC检查整体评价</t>
    <phoneticPr fontId="20" type="noConversion"/>
  </si>
  <si>
    <t>1、大区督导对售后经理的检查安排、程度等进行整体检查，并进行评价；
2、大区督导对检查统计的统计进行评价，比如整改率。</t>
    <phoneticPr fontId="20" type="noConversion"/>
  </si>
  <si>
    <t>KPI</t>
    <phoneticPr fontId="20" type="noConversion"/>
  </si>
  <si>
    <t>复查/成绩管理</t>
    <phoneticPr fontId="20" type="noConversion"/>
  </si>
  <si>
    <t>大区经理、第三方根据需要，可以对经销商进行检查，检查成绩以权限高的为准</t>
    <phoneticPr fontId="20" type="noConversion"/>
  </si>
  <si>
    <t>检查整体评价</t>
    <phoneticPr fontId="20" type="noConversion"/>
  </si>
  <si>
    <t>大区经理、第三方对区域经理检查结果逐项审查评分/评价，可以对整体检查进行评分/评价</t>
    <phoneticPr fontId="20" type="noConversion"/>
  </si>
  <si>
    <t>通知公告可以方便设定通知公告范围</t>
    <phoneticPr fontId="20" type="noConversion"/>
  </si>
  <si>
    <t>身份注册</t>
    <phoneticPr fontId="1" type="noConversion"/>
  </si>
  <si>
    <t>基本功能</t>
    <phoneticPr fontId="20" type="noConversion"/>
  </si>
  <si>
    <t>KPI、TQC、C-TQC检查表设定调整，需要每次针对豁免、调整进行相应的调整，如果下次不申请的话，就自动恢复默认的规则。</t>
    <phoneticPr fontId="20" type="noConversion"/>
  </si>
  <si>
    <t>规则</t>
    <phoneticPr fontId="20" type="noConversion"/>
  </si>
  <si>
    <t>APP 内部的界面权限控制，比如摄像是否被授权启动，照片存储是否被授权开启等</t>
    <phoneticPr fontId="1" type="noConversion"/>
  </si>
  <si>
    <r>
      <t>任务的加密特性，照片、录音是否需要根据任务进行加密，</t>
    </r>
    <r>
      <rPr>
        <sz val="12"/>
        <color rgb="FFFF0000"/>
        <rFont val="微软雅黑"/>
        <family val="2"/>
        <charset val="134"/>
      </rPr>
      <t>是否能存储于手机相册等</t>
    </r>
    <phoneticPr fontId="1" type="noConversion"/>
  </si>
  <si>
    <t>引导页自动帮助和在填写时候，系统会自动提示填写的内容等</t>
    <phoneticPr fontId="1" type="noConversion"/>
  </si>
  <si>
    <t>本系统只用根据提取的用户信息做权限管理</t>
    <phoneticPr fontId="20" type="noConversion"/>
  </si>
  <si>
    <t>由比亚迪提供接口从另一个系统提取基本信息，无需单独做管理。(与微信企业号和主数据对接)</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</si>
</sst>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 "/>
    <numFmt numFmtId="177" formatCode="0.0_ "/>
  </numFmts>
  <fonts count="22" x14ac:knownFonts="1">
    <font>
      <sz val="12"/>
      <name val="宋体"/>
      <charset val="134"/>
    </font>
    <font>
      <sz val="9"/>
      <name val="宋体"/>
      <family val="3"/>
      <charset val="134"/>
    </font>
    <font>
      <sz val="10"/>
      <name val="宋体"/>
      <family val="3"/>
      <charset val="134"/>
    </font>
    <font>
      <b/>
      <sz val="10"/>
      <name val="宋体"/>
      <family val="3"/>
      <charset val="134"/>
    </font>
    <font>
      <sz val="10"/>
      <name val="宋体"/>
      <family val="3"/>
      <charset val="134"/>
    </font>
    <font>
      <sz val="10"/>
      <name val="宋体"/>
      <family val="3"/>
      <charset val="134"/>
    </font>
    <font>
      <sz val="12"/>
      <name val="宋体"/>
      <family val="3"/>
      <charset val="134"/>
    </font>
    <font>
      <b/>
      <sz val="16"/>
      <name val="宋体"/>
      <family val="3"/>
      <charset val="134"/>
    </font>
    <font>
      <sz val="9"/>
      <name val="宋体"/>
      <family val="3"/>
      <charset val="134"/>
    </font>
    <font>
      <sz val="12"/>
      <name val="宋体"/>
      <family val="3"/>
      <charset val="134"/>
    </font>
    <font>
      <sz val="9"/>
      <name val="宋体"/>
      <family val="3"/>
      <charset val="134"/>
    </font>
    <font>
      <u/>
      <sz val="12"/>
      <color theme="10"/>
      <name val="宋体"/>
      <family val="3"/>
      <charset val="134"/>
    </font>
    <font>
      <u/>
      <sz val="12"/>
      <color theme="11"/>
      <name val="宋体"/>
      <family val="3"/>
      <charset val="134"/>
    </font>
    <font>
      <sz val="12"/>
      <color rgb="FF006100"/>
      <name val="宋体"/>
      <family val="2"/>
      <charset val="134"/>
      <scheme val="minor"/>
    </font>
    <font>
      <sz val="22"/>
      <color theme="0"/>
      <name val="黑体"/>
      <family val="3"/>
      <charset val="134"/>
    </font>
    <font>
      <sz val="14"/>
      <name val="黑体"/>
      <family val="3"/>
      <charset val="134"/>
    </font>
    <font>
      <sz val="14"/>
      <name val="宋体"/>
      <family val="3"/>
      <charset val="134"/>
    </font>
    <font>
      <sz val="12"/>
      <name val="微软雅黑"/>
      <family val="2"/>
      <charset val="134"/>
    </font>
    <font>
      <sz val="12"/>
      <color theme="1"/>
      <name val="微软雅黑"/>
      <family val="2"/>
      <charset val="134"/>
    </font>
    <font>
      <sz val="12"/>
      <color rgb="FFFF0000"/>
      <name val="微软雅黑"/>
      <family val="2"/>
      <charset val="134"/>
    </font>
    <font>
      <sz val="9"/>
      <name val="宋体"/>
      <charset val="134"/>
    </font>
    <font>
      <sz val="14"/>
      <name val="微软雅黑"/>
      <family val="2"/>
      <charset val="134"/>
    </font>
  </fonts>
  <fills count="7">
    <fill>
      <patternFill patternType="none"/>
    </fill>
    <fill>
      <patternFill patternType="gray125"/>
    </fill>
    <fill>
      <patternFill patternType="solid">
        <fgColor indexed="44"/>
        <bgColor indexed="64"/>
      </patternFill>
    </fill>
    <fill>
      <patternFill patternType="solid">
        <fgColor rgb="FFC6EFCE"/>
      </patternFill>
    </fill>
    <fill>
      <patternFill patternType="solid">
        <fgColor rgb="FF92D050"/>
        <bgColor indexed="64"/>
      </patternFill>
    </fill>
    <fill>
      <patternFill patternType="solid">
        <fgColor rgb="FFD0F3D7"/>
        <bgColor indexed="64"/>
      </patternFill>
    </fill>
    <fill>
      <patternFill patternType="solid">
        <fgColor rgb="FFFFFF00"/>
        <bgColor indexed="64"/>
      </patternFill>
    </fill>
  </fills>
  <borders count="21">
    <border>
      <left/>
      <right/>
      <top/>
      <bottom/>
      <diagonal/>
    </border>
    <border>
      <left style="thin">
        <color indexed="8"/>
      </left>
      <right/>
      <top style="thin">
        <color indexed="8"/>
      </top>
      <bottom/>
      <diagonal/>
    </border>
    <border>
      <left style="thin">
        <color indexed="65"/>
      </left>
      <right style="thin">
        <color indexed="8"/>
      </right>
      <top style="thin">
        <color indexed="8"/>
      </top>
      <bottom/>
      <diagonal/>
    </border>
    <border>
      <left style="thin">
        <color indexed="8"/>
      </left>
      <right/>
      <top/>
      <bottom/>
      <diagonal/>
    </border>
    <border>
      <left style="thin">
        <color auto="1"/>
      </left>
      <right style="thin">
        <color indexed="8"/>
      </right>
      <top style="thin">
        <color indexed="8"/>
      </top>
      <bottom/>
      <diagonal/>
    </border>
    <border>
      <left style="thin">
        <color auto="1"/>
      </left>
      <right style="thin">
        <color indexed="8"/>
      </right>
      <top/>
      <bottom/>
      <diagonal/>
    </border>
    <border>
      <left style="thin">
        <color auto="1"/>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65"/>
      </left>
      <right/>
      <top style="thin">
        <color indexed="8"/>
      </top>
      <bottom/>
      <diagonal/>
    </border>
    <border>
      <left style="thin">
        <color indexed="8"/>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auto="1"/>
      </left>
      <right style="thin">
        <color auto="1"/>
      </right>
      <top/>
      <bottom/>
      <diagonal/>
    </border>
    <border>
      <left/>
      <right/>
      <top/>
      <bottom style="thin">
        <color indexed="8"/>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16">
    <xf numFmtId="0" fontId="0" fillId="0" borderId="0"/>
    <xf numFmtId="0" fontId="6" fillId="0" borderId="0">
      <alignment vertical="center"/>
    </xf>
    <xf numFmtId="0" fontId="9" fillId="0" borderId="0">
      <alignment vertical="center"/>
    </xf>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3" fillId="3" borderId="0" applyNumberFormat="0" applyBorder="0" applyAlignment="0" applyProtection="0"/>
  </cellStyleXfs>
  <cellXfs count="82">
    <xf numFmtId="0" fontId="0" fillId="0" borderId="0" xfId="0" applyAlignment="1">
      <alignment vertical="center"/>
    </xf>
    <xf numFmtId="0" fontId="5" fillId="0" borderId="0" xfId="0" applyFont="1" applyFill="1" applyBorder="1" applyAlignment="1">
      <alignment vertical="center"/>
    </xf>
    <xf numFmtId="0" fontId="0" fillId="0" borderId="0" xfId="0" applyAlignment="1">
      <alignment wrapText="1"/>
    </xf>
    <xf numFmtId="0" fontId="2" fillId="0" borderId="0" xfId="0" applyFont="1" applyAlignment="1">
      <alignment wrapText="1"/>
    </xf>
    <xf numFmtId="0" fontId="4" fillId="0" borderId="0" xfId="0" applyFont="1" applyAlignment="1">
      <alignment vertical="center"/>
    </xf>
    <xf numFmtId="0" fontId="2" fillId="0" borderId="0" xfId="0" applyFont="1" applyFill="1" applyBorder="1" applyAlignment="1">
      <alignment vertical="center"/>
    </xf>
    <xf numFmtId="0" fontId="2" fillId="0" borderId="0" xfId="0" applyFont="1" applyAlignment="1">
      <alignment vertical="center"/>
    </xf>
    <xf numFmtId="0" fontId="2" fillId="0" borderId="1" xfId="0" applyFont="1" applyBorder="1" applyAlignment="1">
      <alignment vertical="center"/>
    </xf>
    <xf numFmtId="0" fontId="2" fillId="0" borderId="1" xfId="0" pivotButton="1" applyFont="1" applyBorder="1" applyAlignment="1">
      <alignment vertical="center"/>
    </xf>
    <xf numFmtId="0" fontId="2" fillId="0" borderId="2" xfId="0" applyFont="1" applyBorder="1" applyAlignment="1">
      <alignment vertical="center"/>
    </xf>
    <xf numFmtId="176" fontId="2" fillId="0" borderId="1" xfId="0" applyNumberFormat="1" applyFont="1" applyBorder="1" applyAlignment="1">
      <alignment vertical="center"/>
    </xf>
    <xf numFmtId="0" fontId="2" fillId="0" borderId="3" xfId="0" applyFont="1" applyBorder="1" applyAlignment="1">
      <alignment vertical="center"/>
    </xf>
    <xf numFmtId="176" fontId="2" fillId="0" borderId="3" xfId="0" applyNumberFormat="1" applyFont="1" applyBorder="1" applyAlignment="1">
      <alignment vertical="center"/>
    </xf>
    <xf numFmtId="177" fontId="2" fillId="0" borderId="4" xfId="0" applyNumberFormat="1" applyFont="1" applyBorder="1" applyAlignment="1">
      <alignment vertical="center"/>
    </xf>
    <xf numFmtId="177" fontId="2" fillId="0" borderId="5" xfId="0" applyNumberFormat="1" applyFont="1" applyBorder="1" applyAlignment="1">
      <alignment vertical="center"/>
    </xf>
    <xf numFmtId="176" fontId="3" fillId="2" borderId="6" xfId="0" applyNumberFormat="1" applyFont="1" applyFill="1" applyBorder="1" applyAlignment="1">
      <alignment vertical="center"/>
    </xf>
    <xf numFmtId="0" fontId="3" fillId="2" borderId="7" xfId="0" applyFont="1" applyFill="1" applyBorder="1" applyAlignment="1">
      <alignment vertical="center"/>
    </xf>
    <xf numFmtId="176" fontId="3" fillId="2" borderId="7" xfId="0" applyNumberFormat="1" applyFont="1" applyFill="1" applyBorder="1" applyAlignment="1">
      <alignment vertical="center"/>
    </xf>
    <xf numFmtId="0" fontId="3" fillId="0" borderId="1" xfId="0" applyFont="1" applyBorder="1" applyAlignment="1">
      <alignment horizontal="right" vertical="center"/>
    </xf>
    <xf numFmtId="0" fontId="3" fillId="0" borderId="4" xfId="0" applyFont="1" applyBorder="1" applyAlignment="1">
      <alignment horizontal="right" vertical="center"/>
    </xf>
    <xf numFmtId="0" fontId="2" fillId="0" borderId="8" xfId="0" applyFont="1" applyBorder="1" applyAlignment="1">
      <alignment vertical="center"/>
    </xf>
    <xf numFmtId="0" fontId="2" fillId="0" borderId="9" xfId="0" applyFont="1" applyBorder="1" applyAlignment="1">
      <alignment vertical="center"/>
    </xf>
    <xf numFmtId="176" fontId="2" fillId="0" borderId="9" xfId="0" applyNumberFormat="1" applyFont="1" applyBorder="1" applyAlignment="1">
      <alignment vertical="center"/>
    </xf>
    <xf numFmtId="0" fontId="2" fillId="0" borderId="10" xfId="0" applyFont="1" applyBorder="1" applyAlignment="1">
      <alignment vertical="center"/>
    </xf>
    <xf numFmtId="0" fontId="3" fillId="2" borderId="11" xfId="0" applyFont="1" applyFill="1" applyBorder="1" applyAlignment="1">
      <alignment vertical="center"/>
    </xf>
    <xf numFmtId="176" fontId="3" fillId="2" borderId="12" xfId="0" applyNumberFormat="1" applyFont="1" applyFill="1" applyBorder="1" applyAlignment="1">
      <alignment vertical="center"/>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0" applyFont="1" applyFill="1" applyBorder="1" applyAlignment="1">
      <alignment vertical="center"/>
    </xf>
    <xf numFmtId="0" fontId="1" fillId="0" borderId="0" xfId="0" applyFont="1" applyFill="1" applyBorder="1" applyAlignment="1">
      <alignment horizontal="left" vertical="center"/>
    </xf>
    <xf numFmtId="0" fontId="15" fillId="5" borderId="15" xfId="0" applyFont="1" applyFill="1" applyBorder="1" applyAlignment="1">
      <alignment horizontal="center" vertical="center" wrapText="1"/>
    </xf>
    <xf numFmtId="0" fontId="16" fillId="0" borderId="0" xfId="0" applyFont="1" applyFill="1" applyBorder="1" applyAlignment="1">
      <alignment horizontal="center" vertical="center"/>
    </xf>
    <xf numFmtId="0" fontId="17" fillId="0" borderId="15" xfId="0" applyFont="1" applyBorder="1" applyAlignment="1">
      <alignment horizontal="center" vertical="center" wrapText="1"/>
    </xf>
    <xf numFmtId="0" fontId="17" fillId="0" borderId="15" xfId="0" applyFont="1" applyBorder="1" applyAlignment="1">
      <alignment horizontal="left" vertical="center" wrapText="1"/>
    </xf>
    <xf numFmtId="0" fontId="17" fillId="0" borderId="15" xfId="0" applyFont="1" applyBorder="1" applyAlignment="1">
      <alignment vertical="center" wrapText="1"/>
    </xf>
    <xf numFmtId="0" fontId="0" fillId="0" borderId="0" xfId="0" applyFont="1" applyFill="1" applyBorder="1" applyAlignment="1">
      <alignment vertical="center"/>
    </xf>
    <xf numFmtId="0" fontId="18" fillId="0" borderId="15" xfId="0" applyFont="1" applyBorder="1" applyAlignment="1">
      <alignment vertical="center" wrapText="1"/>
    </xf>
    <xf numFmtId="0" fontId="19" fillId="0" borderId="15" xfId="0" applyFont="1" applyBorder="1" applyAlignment="1">
      <alignment horizontal="left" vertical="center" wrapText="1"/>
    </xf>
    <xf numFmtId="0" fontId="17" fillId="0" borderId="15" xfId="0" applyFont="1" applyFill="1" applyBorder="1" applyAlignment="1">
      <alignment vertical="center" wrapText="1"/>
    </xf>
    <xf numFmtId="0" fontId="17" fillId="0" borderId="15" xfId="0" applyFont="1" applyBorder="1" applyAlignment="1">
      <alignment horizontal="left" vertical="center"/>
    </xf>
    <xf numFmtId="0" fontId="17" fillId="0" borderId="16" xfId="0" applyFont="1" applyBorder="1" applyAlignment="1">
      <alignment horizontal="left" vertical="center" wrapText="1"/>
    </xf>
    <xf numFmtId="0" fontId="17" fillId="0" borderId="13" xfId="0" applyFont="1" applyBorder="1" applyAlignment="1">
      <alignment horizontal="left" vertical="center" wrapText="1"/>
    </xf>
    <xf numFmtId="0" fontId="17" fillId="0" borderId="17" xfId="0" applyFont="1" applyBorder="1" applyAlignment="1">
      <alignment vertical="center" wrapText="1"/>
    </xf>
    <xf numFmtId="0" fontId="17" fillId="0" borderId="17" xfId="0" applyFont="1" applyBorder="1" applyAlignment="1">
      <alignment horizontal="left" vertical="center" wrapText="1"/>
    </xf>
    <xf numFmtId="0" fontId="17" fillId="0" borderId="15" xfId="0" applyFont="1" applyBorder="1" applyAlignment="1">
      <alignment horizontal="left" vertical="center" wrapText="1"/>
    </xf>
    <xf numFmtId="0" fontId="17" fillId="0" borderId="15" xfId="0" applyFont="1" applyBorder="1" applyAlignment="1">
      <alignment horizontal="center" vertical="center" wrapText="1"/>
    </xf>
    <xf numFmtId="0" fontId="17" fillId="0" borderId="13" xfId="0" applyFont="1" applyBorder="1" applyAlignment="1">
      <alignment horizontal="left" vertical="center" wrapText="1"/>
    </xf>
    <xf numFmtId="0" fontId="17" fillId="0" borderId="15" xfId="0" applyFont="1" applyBorder="1" applyAlignment="1">
      <alignment horizontal="center" vertical="center" wrapText="1"/>
    </xf>
    <xf numFmtId="0" fontId="7" fillId="0" borderId="14" xfId="0" applyFont="1" applyBorder="1" applyAlignment="1">
      <alignment horizontal="left" vertical="center"/>
    </xf>
    <xf numFmtId="0" fontId="2" fillId="0" borderId="0" xfId="0" applyFont="1" applyFill="1" applyBorder="1" applyAlignment="1">
      <alignment horizontal="left" vertical="center" wrapText="1"/>
    </xf>
    <xf numFmtId="0" fontId="17" fillId="0" borderId="16"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17" xfId="0" applyFont="1" applyBorder="1" applyAlignment="1">
      <alignment horizontal="center" vertical="center" wrapText="1"/>
    </xf>
    <xf numFmtId="0" fontId="14" fillId="4" borderId="18" xfId="215" applyFont="1" applyFill="1" applyBorder="1" applyAlignment="1">
      <alignment horizontal="center" vertical="center"/>
    </xf>
    <xf numFmtId="0" fontId="14" fillId="4" borderId="19" xfId="215" applyFont="1" applyFill="1" applyBorder="1" applyAlignment="1">
      <alignment horizontal="center" vertical="center"/>
    </xf>
    <xf numFmtId="0" fontId="17" fillId="0" borderId="16" xfId="0" applyFont="1" applyBorder="1" applyAlignment="1">
      <alignment vertical="center" wrapText="1"/>
    </xf>
    <xf numFmtId="0" fontId="17" fillId="0" borderId="17" xfId="0" applyFont="1" applyBorder="1" applyAlignment="1">
      <alignment vertical="center" wrapText="1"/>
    </xf>
    <xf numFmtId="0" fontId="17" fillId="0" borderId="16" xfId="0" applyFont="1" applyBorder="1" applyAlignment="1">
      <alignment horizontal="left" vertical="center" wrapText="1"/>
    </xf>
    <xf numFmtId="0" fontId="17" fillId="0" borderId="17" xfId="0" applyFont="1" applyBorder="1" applyAlignment="1">
      <alignment horizontal="left" vertical="center" wrapText="1"/>
    </xf>
    <xf numFmtId="0" fontId="17" fillId="0" borderId="13" xfId="0" applyFont="1" applyBorder="1" applyAlignment="1">
      <alignment horizontal="left" vertical="center" wrapText="1"/>
    </xf>
    <xf numFmtId="0" fontId="17" fillId="0" borderId="15" xfId="0" applyFont="1" applyBorder="1" applyAlignment="1">
      <alignment horizontal="center" vertical="center" wrapText="1"/>
    </xf>
    <xf numFmtId="0" fontId="15" fillId="5" borderId="18" xfId="0" applyFont="1" applyFill="1" applyBorder="1" applyAlignment="1">
      <alignment horizontal="center" vertical="center" wrapText="1"/>
    </xf>
    <xf numFmtId="0" fontId="15" fillId="5" borderId="20" xfId="0" applyFont="1" applyFill="1" applyBorder="1" applyAlignment="1">
      <alignment horizontal="center" vertical="center" wrapText="1"/>
    </xf>
    <xf numFmtId="0" fontId="17" fillId="0" borderId="15" xfId="0" applyFont="1" applyBorder="1" applyAlignment="1">
      <alignment horizontal="left" vertical="center" wrapText="1"/>
    </xf>
    <xf numFmtId="0" fontId="17" fillId="0" borderId="16" xfId="0" applyFont="1" applyBorder="1" applyAlignment="1">
      <alignment horizontal="center" vertical="center"/>
    </xf>
    <xf numFmtId="0" fontId="17" fillId="0" borderId="13" xfId="0" applyFont="1" applyBorder="1" applyAlignment="1">
      <alignment horizontal="center" vertical="center"/>
    </xf>
    <xf numFmtId="0" fontId="17" fillId="0" borderId="17" xfId="0" applyFont="1" applyBorder="1" applyAlignment="1">
      <alignment horizontal="center" vertical="center"/>
    </xf>
    <xf numFmtId="0" fontId="21" fillId="0" borderId="15" xfId="0" applyFont="1" applyBorder="1" applyAlignment="1">
      <alignment vertical="center" wrapText="1"/>
    </xf>
    <xf numFmtId="0" fontId="19" fillId="0" borderId="15" xfId="0" applyFont="1" applyBorder="1" applyAlignment="1">
      <alignment vertical="center" wrapText="1"/>
    </xf>
    <xf numFmtId="0" fontId="17" fillId="6" borderId="15" xfId="0" applyFont="1" applyFill="1" applyBorder="1" applyAlignment="1">
      <alignment horizontal="center" vertical="center" wrapText="1"/>
    </xf>
    <xf numFmtId="0" fontId="17" fillId="6" borderId="13" xfId="0" applyFont="1" applyFill="1" applyBorder="1" applyAlignment="1">
      <alignment horizontal="left" vertical="center" wrapText="1"/>
    </xf>
    <xf numFmtId="0" fontId="17" fillId="6" borderId="15" xfId="0" applyFont="1" applyFill="1" applyBorder="1" applyAlignment="1">
      <alignment vertical="center" wrapText="1"/>
    </xf>
    <xf numFmtId="0" fontId="0" fillId="6" borderId="0" xfId="0" applyFont="1" applyFill="1" applyBorder="1" applyAlignment="1">
      <alignment vertical="center"/>
    </xf>
    <xf numFmtId="0" fontId="19" fillId="0" borderId="16" xfId="0" applyFont="1" applyBorder="1" applyAlignment="1">
      <alignment horizontal="center" vertical="center" wrapText="1"/>
    </xf>
    <xf numFmtId="0" fontId="19" fillId="0" borderId="17" xfId="0" applyFont="1" applyBorder="1" applyAlignment="1">
      <alignment horizontal="center" vertical="center" wrapText="1"/>
    </xf>
    <xf numFmtId="0" fontId="19" fillId="0" borderId="16" xfId="0" applyFont="1" applyBorder="1" applyAlignment="1">
      <alignment horizontal="left" vertical="center" wrapText="1"/>
    </xf>
    <xf numFmtId="0" fontId="19" fillId="0" borderId="13" xfId="0" applyFont="1" applyBorder="1" applyAlignment="1">
      <alignment horizontal="left" vertical="center" wrapText="1"/>
    </xf>
    <xf numFmtId="0" fontId="19" fillId="0" borderId="17" xfId="0" applyFont="1" applyBorder="1" applyAlignment="1">
      <alignment horizontal="left" vertical="center" wrapText="1"/>
    </xf>
    <xf numFmtId="0" fontId="17" fillId="0" borderId="16" xfId="0" applyFont="1" applyFill="1" applyBorder="1" applyAlignment="1">
      <alignment horizontal="left" vertical="center" wrapText="1"/>
    </xf>
    <xf numFmtId="0" fontId="17" fillId="0" borderId="13" xfId="0" applyFont="1" applyFill="1" applyBorder="1" applyAlignment="1">
      <alignment horizontal="left" vertical="center" wrapText="1"/>
    </xf>
    <xf numFmtId="0" fontId="17" fillId="0" borderId="17" xfId="0" applyFont="1" applyFill="1" applyBorder="1" applyAlignment="1">
      <alignment horizontal="left" vertical="center" wrapText="1"/>
    </xf>
    <xf numFmtId="0" fontId="19" fillId="6" borderId="15" xfId="0" applyFont="1" applyFill="1" applyBorder="1" applyAlignment="1">
      <alignment vertical="center" wrapText="1"/>
    </xf>
  </cellXfs>
  <cellStyles count="216">
    <cellStyle name="常规" xfId="0" builtinId="0"/>
    <cellStyle name="常规 2" xfId="1"/>
    <cellStyle name="常规 2 2" xfId="2"/>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超链接" xfId="65" builtinId="8" hidden="1"/>
    <cellStyle name="超链接" xfId="67" builtinId="8" hidden="1"/>
    <cellStyle name="超链接" xfId="69" builtinId="8" hidden="1"/>
    <cellStyle name="超链接" xfId="71" builtinId="8" hidden="1"/>
    <cellStyle name="超链接" xfId="73" builtinId="8" hidden="1"/>
    <cellStyle name="超链接" xfId="75" builtinId="8" hidden="1"/>
    <cellStyle name="超链接" xfId="77" builtinId="8" hidden="1"/>
    <cellStyle name="超链接" xfId="79" builtinId="8" hidden="1"/>
    <cellStyle name="超链接" xfId="81" builtinId="8" hidden="1"/>
    <cellStyle name="超链接" xfId="83" builtinId="8" hidden="1"/>
    <cellStyle name="超链接" xfId="85" builtinId="8" hidden="1"/>
    <cellStyle name="超链接" xfId="87" builtinId="8" hidden="1"/>
    <cellStyle name="超链接" xfId="89" builtinId="8" hidden="1"/>
    <cellStyle name="超链接" xfId="91" builtinId="8" hidden="1"/>
    <cellStyle name="超链接" xfId="93" builtinId="8" hidden="1"/>
    <cellStyle name="超链接" xfId="95" builtinId="8" hidden="1"/>
    <cellStyle name="超链接" xfId="97" builtinId="8" hidden="1"/>
    <cellStyle name="超链接" xfId="99" builtinId="8" hidden="1"/>
    <cellStyle name="超链接" xfId="101" builtinId="8" hidden="1"/>
    <cellStyle name="超链接" xfId="103" builtinId="8" hidden="1"/>
    <cellStyle name="超链接" xfId="105" builtinId="8" hidden="1"/>
    <cellStyle name="超链接" xfId="107" builtinId="8" hidden="1"/>
    <cellStyle name="超链接" xfId="109" builtinId="8" hidden="1"/>
    <cellStyle name="超链接" xfId="111" builtinId="8" hidden="1"/>
    <cellStyle name="超链接" xfId="113" builtinId="8" hidden="1"/>
    <cellStyle name="超链接" xfId="115" builtinId="8" hidden="1"/>
    <cellStyle name="超链接" xfId="117" builtinId="8" hidden="1"/>
    <cellStyle name="超链接" xfId="119" builtinId="8" hidden="1"/>
    <cellStyle name="超链接" xfId="121" builtinId="8" hidden="1"/>
    <cellStyle name="超链接" xfId="123" builtinId="8" hidden="1"/>
    <cellStyle name="超链接" xfId="125" builtinId="8" hidden="1"/>
    <cellStyle name="超链接" xfId="127" builtinId="8" hidden="1"/>
    <cellStyle name="超链接" xfId="129" builtinId="8" hidden="1"/>
    <cellStyle name="超链接" xfId="131" builtinId="8" hidden="1"/>
    <cellStyle name="超链接" xfId="133" builtinId="8" hidden="1"/>
    <cellStyle name="超链接" xfId="135" builtinId="8" hidden="1"/>
    <cellStyle name="超链接" xfId="137" builtinId="8" hidden="1"/>
    <cellStyle name="超链接" xfId="139" builtinId="8" hidden="1"/>
    <cellStyle name="超链接" xfId="141" builtinId="8" hidden="1"/>
    <cellStyle name="超链接" xfId="143" builtinId="8" hidden="1"/>
    <cellStyle name="超链接" xfId="145" builtinId="8" hidden="1"/>
    <cellStyle name="超链接" xfId="147" builtinId="8" hidden="1"/>
    <cellStyle name="超链接" xfId="149" builtinId="8" hidden="1"/>
    <cellStyle name="超链接" xfId="151" builtinId="8" hidden="1"/>
    <cellStyle name="超链接" xfId="153" builtinId="8" hidden="1"/>
    <cellStyle name="超链接" xfId="155" builtinId="8" hidden="1"/>
    <cellStyle name="超链接" xfId="157" builtinId="8" hidden="1"/>
    <cellStyle name="超链接" xfId="159" builtinId="8" hidden="1"/>
    <cellStyle name="超链接" xfId="161" builtinId="8" hidden="1"/>
    <cellStyle name="超链接" xfId="163" builtinId="8" hidden="1"/>
    <cellStyle name="超链接" xfId="165" builtinId="8" hidden="1"/>
    <cellStyle name="超链接" xfId="167" builtinId="8" hidden="1"/>
    <cellStyle name="超链接" xfId="169" builtinId="8" hidden="1"/>
    <cellStyle name="超链接" xfId="171" builtinId="8" hidden="1"/>
    <cellStyle name="超链接" xfId="173" builtinId="8" hidden="1"/>
    <cellStyle name="超链接" xfId="175" builtinId="8" hidden="1"/>
    <cellStyle name="超链接" xfId="177" builtinId="8" hidden="1"/>
    <cellStyle name="超链接" xfId="179" builtinId="8" hidden="1"/>
    <cellStyle name="超链接" xfId="181" builtinId="8" hidden="1"/>
    <cellStyle name="超链接" xfId="183" builtinId="8" hidden="1"/>
    <cellStyle name="超链接" xfId="185" builtinId="8" hidden="1"/>
    <cellStyle name="超链接" xfId="187" builtinId="8" hidden="1"/>
    <cellStyle name="超链接" xfId="189" builtinId="8" hidden="1"/>
    <cellStyle name="超链接" xfId="191" builtinId="8" hidden="1"/>
    <cellStyle name="超链接" xfId="193" builtinId="8" hidden="1"/>
    <cellStyle name="超链接" xfId="195" builtinId="8" hidden="1"/>
    <cellStyle name="超链接" xfId="197" builtinId="8" hidden="1"/>
    <cellStyle name="超链接" xfId="199" builtinId="8" hidden="1"/>
    <cellStyle name="超链接" xfId="201" builtinId="8" hidden="1"/>
    <cellStyle name="超链接" xfId="203" builtinId="8" hidden="1"/>
    <cellStyle name="超链接" xfId="205" builtinId="8" hidden="1"/>
    <cellStyle name="超链接" xfId="207" builtinId="8" hidden="1"/>
    <cellStyle name="超链接" xfId="209" builtinId="8" hidden="1"/>
    <cellStyle name="超链接" xfId="211" builtinId="8" hidden="1"/>
    <cellStyle name="超链接" xfId="213" builtinId="8" hidden="1"/>
    <cellStyle name="好" xfId="215" builtinId="26"/>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 name="已访问的超链接" xfId="42" builtinId="9" hidden="1"/>
    <cellStyle name="已访问的超链接" xfId="44" builtinId="9" hidden="1"/>
    <cellStyle name="已访问的超链接" xfId="46" builtinId="9" hidden="1"/>
    <cellStyle name="已访问的超链接" xfId="48" builtinId="9" hidden="1"/>
    <cellStyle name="已访问的超链接" xfId="50" builtinId="9" hidden="1"/>
    <cellStyle name="已访问的超链接" xfId="52" builtinId="9" hidden="1"/>
    <cellStyle name="已访问的超链接" xfId="54" builtinId="9" hidden="1"/>
    <cellStyle name="已访问的超链接" xfId="56" builtinId="9" hidden="1"/>
    <cellStyle name="已访问的超链接" xfId="58" builtinId="9" hidden="1"/>
    <cellStyle name="已访问的超链接" xfId="60" builtinId="9" hidden="1"/>
    <cellStyle name="已访问的超链接" xfId="62" builtinId="9" hidden="1"/>
    <cellStyle name="已访问的超链接" xfId="64" builtinId="9" hidden="1"/>
    <cellStyle name="已访问的超链接" xfId="66" builtinId="9" hidden="1"/>
    <cellStyle name="已访问的超链接" xfId="68" builtinId="9" hidden="1"/>
    <cellStyle name="已访问的超链接" xfId="70" builtinId="9" hidden="1"/>
    <cellStyle name="已访问的超链接" xfId="72" builtinId="9" hidden="1"/>
    <cellStyle name="已访问的超链接" xfId="74" builtinId="9" hidden="1"/>
    <cellStyle name="已访问的超链接" xfId="76" builtinId="9" hidden="1"/>
    <cellStyle name="已访问的超链接" xfId="78" builtinId="9" hidden="1"/>
    <cellStyle name="已访问的超链接" xfId="80" builtinId="9" hidden="1"/>
    <cellStyle name="已访问的超链接" xfId="82" builtinId="9" hidden="1"/>
    <cellStyle name="已访问的超链接" xfId="84" builtinId="9" hidden="1"/>
    <cellStyle name="已访问的超链接" xfId="86" builtinId="9" hidden="1"/>
    <cellStyle name="已访问的超链接" xfId="88" builtinId="9" hidden="1"/>
    <cellStyle name="已访问的超链接" xfId="90" builtinId="9" hidden="1"/>
    <cellStyle name="已访问的超链接" xfId="92" builtinId="9" hidden="1"/>
    <cellStyle name="已访问的超链接" xfId="94" builtinId="9" hidden="1"/>
    <cellStyle name="已访问的超链接" xfId="96" builtinId="9" hidden="1"/>
    <cellStyle name="已访问的超链接" xfId="98" builtinId="9" hidden="1"/>
    <cellStyle name="已访问的超链接" xfId="100" builtinId="9" hidden="1"/>
    <cellStyle name="已访问的超链接" xfId="102" builtinId="9" hidden="1"/>
    <cellStyle name="已访问的超链接" xfId="104" builtinId="9" hidden="1"/>
    <cellStyle name="已访问的超链接" xfId="106" builtinId="9" hidden="1"/>
    <cellStyle name="已访问的超链接" xfId="108" builtinId="9" hidden="1"/>
    <cellStyle name="已访问的超链接" xfId="110" builtinId="9" hidden="1"/>
    <cellStyle name="已访问的超链接" xfId="112" builtinId="9" hidden="1"/>
    <cellStyle name="已访问的超链接" xfId="114" builtinId="9" hidden="1"/>
    <cellStyle name="已访问的超链接" xfId="116" builtinId="9" hidden="1"/>
    <cellStyle name="已访问的超链接" xfId="118" builtinId="9" hidden="1"/>
    <cellStyle name="已访问的超链接" xfId="120" builtinId="9" hidden="1"/>
    <cellStyle name="已访问的超链接" xfId="122" builtinId="9" hidden="1"/>
    <cellStyle name="已访问的超链接" xfId="124" builtinId="9" hidden="1"/>
    <cellStyle name="已访问的超链接" xfId="126" builtinId="9" hidden="1"/>
    <cellStyle name="已访问的超链接" xfId="128" builtinId="9" hidden="1"/>
    <cellStyle name="已访问的超链接" xfId="130" builtinId="9" hidden="1"/>
    <cellStyle name="已访问的超链接" xfId="132" builtinId="9" hidden="1"/>
    <cellStyle name="已访问的超链接" xfId="134" builtinId="9" hidden="1"/>
    <cellStyle name="已访问的超链接" xfId="136" builtinId="9" hidden="1"/>
    <cellStyle name="已访问的超链接" xfId="138" builtinId="9" hidden="1"/>
    <cellStyle name="已访问的超链接" xfId="140" builtinId="9" hidden="1"/>
    <cellStyle name="已访问的超链接" xfId="142" builtinId="9" hidden="1"/>
    <cellStyle name="已访问的超链接" xfId="144" builtinId="9" hidden="1"/>
    <cellStyle name="已访问的超链接" xfId="146" builtinId="9" hidden="1"/>
    <cellStyle name="已访问的超链接" xfId="148" builtinId="9" hidden="1"/>
    <cellStyle name="已访问的超链接" xfId="150" builtinId="9" hidden="1"/>
    <cellStyle name="已访问的超链接" xfId="152" builtinId="9" hidden="1"/>
    <cellStyle name="已访问的超链接" xfId="154" builtinId="9" hidden="1"/>
    <cellStyle name="已访问的超链接" xfId="156" builtinId="9" hidden="1"/>
    <cellStyle name="已访问的超链接" xfId="158" builtinId="9" hidden="1"/>
    <cellStyle name="已访问的超链接" xfId="160" builtinId="9" hidden="1"/>
    <cellStyle name="已访问的超链接" xfId="162" builtinId="9" hidden="1"/>
    <cellStyle name="已访问的超链接" xfId="164" builtinId="9" hidden="1"/>
    <cellStyle name="已访问的超链接" xfId="166" builtinId="9" hidden="1"/>
    <cellStyle name="已访问的超链接" xfId="168" builtinId="9" hidden="1"/>
    <cellStyle name="已访问的超链接" xfId="170" builtinId="9" hidden="1"/>
    <cellStyle name="已访问的超链接" xfId="172" builtinId="9" hidden="1"/>
    <cellStyle name="已访问的超链接" xfId="174" builtinId="9" hidden="1"/>
    <cellStyle name="已访问的超链接" xfId="176" builtinId="9" hidden="1"/>
    <cellStyle name="已访问的超链接" xfId="178" builtinId="9" hidden="1"/>
    <cellStyle name="已访问的超链接" xfId="180" builtinId="9" hidden="1"/>
    <cellStyle name="已访问的超链接" xfId="182" builtinId="9" hidden="1"/>
    <cellStyle name="已访问的超链接" xfId="184" builtinId="9" hidden="1"/>
    <cellStyle name="已访问的超链接" xfId="186" builtinId="9" hidden="1"/>
    <cellStyle name="已访问的超链接" xfId="188" builtinId="9" hidden="1"/>
    <cellStyle name="已访问的超链接" xfId="190" builtinId="9" hidden="1"/>
    <cellStyle name="已访问的超链接" xfId="192" builtinId="9" hidden="1"/>
    <cellStyle name="已访问的超链接" xfId="194" builtinId="9" hidden="1"/>
    <cellStyle name="已访问的超链接" xfId="196" builtinId="9" hidden="1"/>
    <cellStyle name="已访问的超链接" xfId="198" builtinId="9" hidden="1"/>
    <cellStyle name="已访问的超链接" xfId="200" builtinId="9" hidden="1"/>
    <cellStyle name="已访问的超链接" xfId="202" builtinId="9" hidden="1"/>
    <cellStyle name="已访问的超链接" xfId="204" builtinId="9" hidden="1"/>
    <cellStyle name="已访问的超链接" xfId="206" builtinId="9" hidden="1"/>
    <cellStyle name="已访问的超链接" xfId="208" builtinId="9" hidden="1"/>
    <cellStyle name="已访问的超链接" xfId="210" builtinId="9" hidden="1"/>
    <cellStyle name="已访问的超链接" xfId="212" builtinId="9" hidden="1"/>
    <cellStyle name="已访问的超链接" xfId="214" builtinId="9" hidden="1"/>
  </cellStyles>
  <dxfs count="121">
    <dxf>
      <alignment horizontal="right" readingOrder="0"/>
    </dxf>
    <dxf>
      <numFmt numFmtId="176" formatCode="0_ "/>
    </dxf>
    <dxf>
      <fill>
        <patternFill>
          <bgColor indexed="44"/>
        </patternFill>
      </fill>
    </dxf>
    <dxf>
      <fill>
        <patternFill>
          <bgColor indexed="44"/>
        </patternFill>
      </fill>
    </dxf>
    <dxf>
      <fill>
        <patternFill>
          <bgColor indexed="44"/>
        </patternFill>
      </fill>
    </dxf>
    <dxf>
      <numFmt numFmtId="176" formatCode="0_ "/>
    </dxf>
    <dxf>
      <border>
        <left style="thin">
          <color indexed="64"/>
        </left>
      </border>
    </dxf>
    <dxf>
      <border>
        <left style="thin">
          <color indexed="64"/>
        </left>
      </border>
    </dxf>
    <dxf>
      <font>
        <b/>
      </font>
    </dxf>
    <dxf>
      <numFmt numFmtId="177" formatCode="0.0_ "/>
    </dxf>
    <dxf>
      <font>
        <sz val="10"/>
      </font>
    </dxf>
    <dxf>
      <font>
        <b/>
      </font>
    </dxf>
    <dxf>
      <font>
        <b/>
      </font>
    </dxf>
    <dxf>
      <fill>
        <patternFill patternType="solid">
          <bgColor indexed="10"/>
        </patternFill>
      </fill>
    </dxf>
    <dxf>
      <fill>
        <patternFill patternType="solid">
          <bgColor indexed="10"/>
        </patternFill>
      </fill>
    </dxf>
    <dxf>
      <numFmt numFmtId="177" formatCode="0.0_ "/>
    </dxf>
    <dxf>
      <alignment horizontal="right" readingOrder="0"/>
    </dxf>
    <dxf>
      <numFmt numFmtId="176" formatCode="0_ "/>
    </dxf>
    <dxf>
      <fill>
        <patternFill>
          <bgColor indexed="44"/>
        </patternFill>
      </fill>
    </dxf>
    <dxf>
      <fill>
        <patternFill>
          <bgColor indexed="44"/>
        </patternFill>
      </fill>
    </dxf>
    <dxf>
      <fill>
        <patternFill>
          <bgColor indexed="44"/>
        </patternFill>
      </fill>
    </dxf>
    <dxf>
      <numFmt numFmtId="176" formatCode="0_ "/>
    </dxf>
    <dxf>
      <border>
        <left style="thin">
          <color indexed="64"/>
        </left>
      </border>
    </dxf>
    <dxf>
      <border>
        <left style="thin">
          <color indexed="64"/>
        </left>
      </border>
    </dxf>
    <dxf>
      <font>
        <b/>
      </font>
    </dxf>
    <dxf>
      <numFmt numFmtId="177" formatCode="0.0_ "/>
    </dxf>
    <dxf>
      <font>
        <sz val="10"/>
      </font>
    </dxf>
    <dxf>
      <font>
        <b/>
      </font>
    </dxf>
    <dxf>
      <font>
        <b/>
      </font>
    </dxf>
    <dxf>
      <fill>
        <patternFill patternType="solid">
          <bgColor indexed="10"/>
        </patternFill>
      </fill>
    </dxf>
    <dxf>
      <fill>
        <patternFill patternType="solid">
          <bgColor indexed="10"/>
        </patternFill>
      </fill>
    </dxf>
    <dxf>
      <alignment horizontal="right" readingOrder="0"/>
    </dxf>
    <dxf>
      <numFmt numFmtId="176" formatCode="0_ "/>
    </dxf>
    <dxf>
      <fill>
        <patternFill>
          <bgColor indexed="44"/>
        </patternFill>
      </fill>
    </dxf>
    <dxf>
      <fill>
        <patternFill>
          <bgColor indexed="44"/>
        </patternFill>
      </fill>
    </dxf>
    <dxf>
      <fill>
        <patternFill>
          <bgColor indexed="44"/>
        </patternFill>
      </fill>
    </dxf>
    <dxf>
      <numFmt numFmtId="176" formatCode="0_ "/>
    </dxf>
    <dxf>
      <border>
        <left style="thin">
          <color indexed="64"/>
        </left>
      </border>
    </dxf>
    <dxf>
      <border>
        <left style="thin">
          <color indexed="64"/>
        </left>
      </border>
    </dxf>
    <dxf>
      <alignment horizontal="general" readingOrder="0"/>
    </dxf>
    <dxf>
      <font>
        <b/>
      </font>
    </dxf>
    <dxf>
      <numFmt numFmtId="177" formatCode="0.0_ "/>
    </dxf>
    <dxf>
      <font>
        <sz val="10"/>
      </font>
    </dxf>
    <dxf>
      <font>
        <b/>
      </font>
    </dxf>
    <dxf>
      <font>
        <b/>
      </font>
    </dxf>
    <dxf>
      <fill>
        <patternFill patternType="solid">
          <bgColor indexed="10"/>
        </patternFill>
      </fill>
    </dxf>
    <dxf>
      <fill>
        <patternFill patternType="solid">
          <bgColor indexed="10"/>
        </patternFill>
      </fill>
    </dxf>
    <dxf>
      <alignment horizontal="right" readingOrder="0"/>
    </dxf>
    <dxf>
      <numFmt numFmtId="176" formatCode="0_ "/>
    </dxf>
    <dxf>
      <fill>
        <patternFill>
          <bgColor indexed="44"/>
        </patternFill>
      </fill>
    </dxf>
    <dxf>
      <fill>
        <patternFill>
          <bgColor indexed="44"/>
        </patternFill>
      </fill>
    </dxf>
    <dxf>
      <fill>
        <patternFill>
          <bgColor indexed="44"/>
        </patternFill>
      </fill>
    </dxf>
    <dxf>
      <alignment horizontal="general" readingOrder="0"/>
    </dxf>
    <dxf>
      <font>
        <b/>
      </font>
    </dxf>
    <dxf>
      <numFmt numFmtId="177" formatCode="0.0_ "/>
    </dxf>
    <dxf>
      <font>
        <sz val="10"/>
      </font>
    </dxf>
    <dxf>
      <font>
        <b/>
      </font>
    </dxf>
    <dxf>
      <font>
        <b/>
      </font>
    </dxf>
    <dxf>
      <fill>
        <patternFill patternType="solid">
          <bgColor indexed="10"/>
        </patternFill>
      </fill>
    </dxf>
    <dxf>
      <fill>
        <patternFill patternType="solid">
          <bgColor indexed="10"/>
        </patternFill>
      </fill>
    </dxf>
    <dxf>
      <alignment horizontal="right" readingOrder="0"/>
    </dxf>
    <dxf>
      <numFmt numFmtId="177" formatCode="0.0_ "/>
    </dxf>
    <dxf>
      <numFmt numFmtId="176" formatCode="0_ "/>
    </dxf>
    <dxf>
      <fill>
        <patternFill>
          <bgColor indexed="44"/>
        </patternFill>
      </fill>
    </dxf>
    <dxf>
      <fill>
        <patternFill>
          <bgColor indexed="44"/>
        </patternFill>
      </fill>
    </dxf>
    <dxf>
      <fill>
        <patternFill>
          <bgColor indexed="44"/>
        </patternFill>
      </fill>
    </dxf>
    <dxf>
      <numFmt numFmtId="176" formatCode="0_ "/>
    </dxf>
    <dxf>
      <border>
        <left style="thin">
          <color indexed="64"/>
        </left>
      </border>
    </dxf>
    <dxf>
      <border>
        <left style="thin">
          <color indexed="64"/>
        </left>
      </border>
    </dxf>
    <dxf>
      <font>
        <b/>
      </font>
    </dxf>
    <dxf>
      <numFmt numFmtId="177" formatCode="0.0_ "/>
    </dxf>
    <dxf>
      <font>
        <sz val="10"/>
      </font>
    </dxf>
    <dxf>
      <font>
        <b/>
      </font>
    </dxf>
    <dxf>
      <font>
        <b/>
      </font>
    </dxf>
    <dxf>
      <fill>
        <patternFill patternType="solid">
          <bgColor indexed="10"/>
        </patternFill>
      </fill>
    </dxf>
    <dxf>
      <fill>
        <patternFill patternType="solid">
          <bgColor indexed="10"/>
        </patternFill>
      </fill>
    </dxf>
    <dxf>
      <alignment horizontal="right" readingOrder="0"/>
    </dxf>
    <dxf>
      <numFmt numFmtId="177" formatCode="0.0_ "/>
    </dxf>
    <dxf>
      <numFmt numFmtId="176" formatCode="0_ "/>
    </dxf>
    <dxf>
      <fill>
        <patternFill>
          <bgColor indexed="44"/>
        </patternFill>
      </fill>
    </dxf>
    <dxf>
      <fill>
        <patternFill>
          <bgColor indexed="44"/>
        </patternFill>
      </fill>
    </dxf>
    <dxf>
      <fill>
        <patternFill>
          <bgColor indexed="44"/>
        </patternFill>
      </fill>
    </dxf>
    <dxf>
      <numFmt numFmtId="176" formatCode="0_ "/>
    </dxf>
    <dxf>
      <border>
        <left style="thin">
          <color indexed="64"/>
        </left>
      </border>
    </dxf>
    <dxf>
      <border>
        <left style="thin">
          <color indexed="64"/>
        </left>
      </border>
    </dxf>
    <dxf>
      <font>
        <b/>
      </font>
    </dxf>
    <dxf>
      <numFmt numFmtId="177" formatCode="0.0_ "/>
    </dxf>
    <dxf>
      <font>
        <sz val="10"/>
      </font>
    </dxf>
    <dxf>
      <font>
        <b/>
      </font>
    </dxf>
    <dxf>
      <font>
        <b/>
      </font>
    </dxf>
    <dxf>
      <fill>
        <patternFill patternType="solid">
          <bgColor indexed="10"/>
        </patternFill>
      </fill>
    </dxf>
    <dxf>
      <fill>
        <patternFill patternType="solid">
          <bgColor indexed="10"/>
        </patternFill>
      </fill>
    </dxf>
    <dxf>
      <numFmt numFmtId="177" formatCode="0.0_ "/>
    </dxf>
    <dxf>
      <alignment horizontal="right" readingOrder="0"/>
    </dxf>
    <dxf>
      <numFmt numFmtId="176" formatCode="0_ "/>
    </dxf>
    <dxf>
      <fill>
        <patternFill>
          <bgColor indexed="44"/>
        </patternFill>
      </fill>
    </dxf>
    <dxf>
      <fill>
        <patternFill>
          <bgColor indexed="44"/>
        </patternFill>
      </fill>
    </dxf>
    <dxf>
      <fill>
        <patternFill>
          <bgColor indexed="44"/>
        </patternFill>
      </fill>
    </dxf>
    <dxf>
      <numFmt numFmtId="176" formatCode="0_ "/>
    </dxf>
    <dxf>
      <border>
        <left style="thin">
          <color indexed="64"/>
        </left>
      </border>
    </dxf>
    <dxf>
      <border>
        <left style="thin">
          <color indexed="64"/>
        </left>
      </border>
    </dxf>
    <dxf>
      <font>
        <b/>
      </font>
    </dxf>
    <dxf>
      <numFmt numFmtId="177" formatCode="0.0_ "/>
    </dxf>
    <dxf>
      <font>
        <sz val="10"/>
      </font>
    </dxf>
    <dxf>
      <font>
        <b/>
      </font>
    </dxf>
    <dxf>
      <font>
        <b/>
      </font>
    </dxf>
    <dxf>
      <fill>
        <patternFill patternType="solid">
          <bgColor indexed="10"/>
        </patternFill>
      </fill>
    </dxf>
    <dxf>
      <fill>
        <patternFill patternType="solid">
          <bgColor indexed="10"/>
        </patternFill>
      </fill>
    </dxf>
    <dxf>
      <alignment horizontal="right" readingOrder="0"/>
    </dxf>
    <dxf>
      <numFmt numFmtId="176" formatCode="0_ "/>
    </dxf>
    <dxf>
      <fill>
        <patternFill>
          <bgColor indexed="44"/>
        </patternFill>
      </fill>
    </dxf>
    <dxf>
      <fill>
        <patternFill>
          <bgColor indexed="44"/>
        </patternFill>
      </fill>
    </dxf>
    <dxf>
      <fill>
        <patternFill>
          <bgColor indexed="44"/>
        </patternFill>
      </fill>
    </dxf>
    <dxf>
      <alignment horizontal="general" readingOrder="0"/>
    </dxf>
    <dxf>
      <font>
        <b/>
      </font>
    </dxf>
    <dxf>
      <numFmt numFmtId="177" formatCode="0.0_ "/>
    </dxf>
    <dxf>
      <font>
        <sz val="10"/>
      </font>
    </dxf>
    <dxf>
      <font>
        <b/>
      </font>
    </dxf>
    <dxf>
      <font>
        <b/>
      </font>
    </dxf>
    <dxf>
      <fill>
        <patternFill patternType="solid">
          <bgColor indexed="10"/>
        </patternFill>
      </fill>
    </dxf>
    <dxf>
      <fill>
        <patternFill patternType="solid">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D0F3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pivotCacheDefinition" Target="pivotCache/pivotCacheDefinition5.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pivotCacheDefinition" Target="pivotCache/pivotCacheDefinition4.xml"/><Relationship Id="rId5" Type="http://schemas.openxmlformats.org/officeDocument/2006/relationships/externalLink" Target="externalLinks/externalLink2.xml"/><Relationship Id="rId15" Type="http://schemas.openxmlformats.org/officeDocument/2006/relationships/pivotCacheDefinition" Target="pivotCache/pivotCacheDefinition8.xml"/><Relationship Id="rId10" Type="http://schemas.openxmlformats.org/officeDocument/2006/relationships/pivotCacheDefinition" Target="pivotCache/pivotCacheDefinition3.xml"/><Relationship Id="rId19"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sstE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4037;&#20316;/31.0%20&#27604;&#20122;&#36842;/&#27604;&#20122;&#36842;&#21806;&#21069;&#21806;&#21518;APP/XX&#39033;&#30446;_&#39033;&#30446;&#35745;&#21010;.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39033;&#30446;&#24320;&#21457;&#28165;&#21333;_SAPA_ERP&#23454;&#26045;_V2.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24037;&#20316;/31.0%20&#27604;&#20122;&#36842;/&#27604;&#20122;&#36842;&#21806;&#21069;&#21806;&#21518;APP/PM000.SAPA_&#24320;&#21457;&#35745;&#21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s"/>
      <sheetName val="合计"/>
      <sheetName val="OM"/>
      <sheetName val="SPI接口"/>
      <sheetName val="PO"/>
      <sheetName val="INV"/>
      <sheetName val="CST"/>
      <sheetName val="QA"/>
      <sheetName val="HR"/>
      <sheetName val="EBANK"/>
      <sheetName val="FIN"/>
      <sheetName val="模版"/>
    </sheetNames>
    <sheetDataSet>
      <sheetData sheetId="0" refreshError="1"/>
      <sheetData sheetId="1"/>
      <sheetData sheetId="2"/>
      <sheetData sheetId="3"/>
      <sheetData sheetId="4"/>
      <sheetData sheetId="5"/>
      <sheetData sheetId="6"/>
      <sheetData sheetId="7"/>
      <sheetData sheetId="8"/>
      <sheetData sheetId="9"/>
      <sheetData sheetId="10"/>
      <sheetData sheetId="11">
        <row r="23">
          <cell r="B23">
            <v>0.5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合计"/>
      <sheetName val="OM"/>
      <sheetName val="SPI接口"/>
      <sheetName val="PO"/>
      <sheetName val="INV"/>
      <sheetName val="CST"/>
      <sheetName val="QA"/>
      <sheetName val="HR"/>
      <sheetName val="EBANK"/>
      <sheetName val="FIN"/>
      <sheetName val="模版"/>
      <sheetName val="Lookups"/>
      <sheetName val="所有"/>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2">
          <cell r="G2" t="str">
            <v>Very Easy</v>
          </cell>
          <cell r="H2">
            <v>1</v>
          </cell>
        </row>
        <row r="3">
          <cell r="G3" t="str">
            <v>Easy</v>
          </cell>
          <cell r="H3">
            <v>2</v>
          </cell>
        </row>
        <row r="4">
          <cell r="G4" t="str">
            <v>Medium</v>
          </cell>
          <cell r="H4">
            <v>3</v>
          </cell>
        </row>
        <row r="5">
          <cell r="G5" t="str">
            <v>Complex</v>
          </cell>
          <cell r="H5">
            <v>4</v>
          </cell>
        </row>
      </sheetData>
      <sheetData sheetId="12" refreshError="1"/>
      <sheetData sheetId="1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s"/>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28493;&#26612;&#21160;&#21147;SRM&#39033;&#30446;_&#25216;&#26415;&#24320;&#21457;&#24037;&#20316;&#37327;&#35780;&#20272;_v1.0.xls"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28493;&#26612;&#21160;&#21147;SRM&#39033;&#30446;_&#25216;&#26415;&#24320;&#21457;&#24037;&#20316;&#37327;&#35780;&#20272;_v1.0.xls"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microsoft.com/office/2006/relationships/xlExternalLinkPath/xlPathMissing" Target="&#28493;&#26612;&#21160;&#21147;SRM&#39033;&#30446;_&#25216;&#26415;&#24320;&#21457;&#24037;&#20316;&#37327;&#35780;&#20272;_v1.0.xls"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microsoft.com/office/2006/relationships/xlExternalLinkPath/xlPathMissing" Target="&#28493;&#26612;&#21160;&#21147;SRM&#39033;&#30446;_&#25216;&#26415;&#24320;&#21457;&#24037;&#20316;&#37327;&#35780;&#20272;_v1.0.xls" TargetMode="External"/><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2" Type="http://schemas.microsoft.com/office/2006/relationships/xlExternalLinkPath/xlPathMissing" Target="&#28493;&#26612;&#21160;&#21147;SRM&#39033;&#30446;_&#25216;&#26415;&#24320;&#21457;&#24037;&#20316;&#37327;&#35780;&#20272;_v1.0.xls" TargetMode="External"/><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2" Type="http://schemas.microsoft.com/office/2006/relationships/xlExternalLinkPath/xlPathMissing" Target="&#28493;&#26612;&#21160;&#21147;SRM&#39033;&#30446;_&#25216;&#26415;&#24320;&#21457;&#24037;&#20316;&#37327;&#35780;&#20272;_v1.0.xls" TargetMode="External"/><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2" Type="http://schemas.microsoft.com/office/2006/relationships/xlExternalLinkPath/xlPathMissing" Target="&#28493;&#26612;&#21160;&#21147;SRM&#39033;&#30446;_&#25216;&#26415;&#24320;&#21457;&#24037;&#20316;&#37327;&#35780;&#20272;_v1.0.xls" TargetMode="External"/><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2" Type="http://schemas.microsoft.com/office/2006/relationships/xlExternalLinkPath/xlPathMissing" Target="&#28493;&#26612;&#21160;&#21147;SRM&#39033;&#30446;_&#25216;&#26415;&#24320;&#21457;&#24037;&#20316;&#37327;&#35780;&#20272;_v1.0.xls" TargetMode="External"/><Relationship Id="rId1" Type="http://schemas.openxmlformats.org/officeDocument/2006/relationships/pivotCacheRecords" Target="pivotCacheRecords8.xml"/></Relationships>
</file>

<file path=xl/pivotCache/pivotCacheDefinition1.xml><?xml version="1.0" encoding="utf-8"?>
<pivotCacheDefinition xmlns="http://schemas.openxmlformats.org/spreadsheetml/2006/main" xmlns:r="http://schemas.openxmlformats.org/officeDocument/2006/relationships" r:id="rId1" refreshedBy="Hand" refreshedDate="40704.935630671294" createdVersion="1" refreshedVersion="3" recordCount="123" upgradeOnRefresh="1">
  <cacheSource type="worksheet">
    <worksheetSource ref="B4:AH4" sheet="功能实现清单（old）" r:id="rId2"/>
  </cacheSource>
  <cacheFields count="33">
    <cacheField name="编号" numFmtId="0">
      <sharedItems containsString="0" containsBlank="1" containsNumber="1" containsInteger="1" minValue="1" maxValue="42"/>
    </cacheField>
    <cacheField name="模块" numFmtId="0">
      <sharedItems containsBlank="1"/>
    </cacheField>
    <cacheField name="任务" numFmtId="0">
      <sharedItems containsBlank="1"/>
    </cacheField>
    <cacheField name="说明及参考" numFmtId="0">
      <sharedItems containsBlank="1"/>
    </cacheField>
    <cacheField name="级别" numFmtId="0">
      <sharedItems containsBlank="1"/>
    </cacheField>
    <cacheField name="状态" numFmtId="0">
      <sharedItems containsBlank="1" count="12">
        <s v="0-未开始"/>
        <m/>
        <s v="9-已经取消" u="1"/>
        <s v="0-等待M060" u="1"/>
        <s v="3-等待测试" u="1"/>
        <s v="5-测试完成" u="1"/>
        <s v="1-等待开发" u="1"/>
        <s v="2-正在开发" u="1"/>
        <s v="6-已移植UAT" u="1"/>
        <s v="7-已经上线" u="1"/>
        <s v="4-等待修改" u="1"/>
        <s v="0-等待M061" u="1"/>
      </sharedItems>
    </cacheField>
    <cacheField name="开发方式" numFmtId="0">
      <sharedItems containsBlank="1"/>
    </cacheField>
    <cacheField name="难度" numFmtId="0">
      <sharedItems containsBlank="1"/>
    </cacheField>
    <cacheField name="功能设计" numFmtId="0">
      <sharedItems containsString="0" containsBlank="1" containsNumber="1" minValue="0" maxValue="2.5"/>
    </cacheField>
    <cacheField name="技术设计" numFmtId="0">
      <sharedItems containsString="0" containsBlank="1" containsNumber="1" minValue="0.5" maxValue="5"/>
    </cacheField>
    <cacheField name="设计" numFmtId="0">
      <sharedItems containsString="0" containsBlank="1" containsNumber="1" minValue="0.75" maxValue="30"/>
    </cacheField>
    <cacheField name="实现及_x000a_单元测试" numFmtId="0">
      <sharedItems containsString="0" containsBlank="1" containsNumber="1" containsInteger="1" minValue="1" maxValue="10"/>
    </cacheField>
    <cacheField name="功能测试_x000a_集成测试" numFmtId="0">
      <sharedItems containsString="0" containsBlank="1" containsNumber="1" minValue="0.5" maxValue="5"/>
    </cacheField>
    <cacheField name="合计" numFmtId="0">
      <sharedItems containsString="0" containsBlank="1" containsNumber="1" minValue="2.25" maxValue="66"/>
    </cacheField>
    <cacheField name="设计者" numFmtId="0">
      <sharedItems containsNonDate="0" containsString="0" containsBlank="1"/>
    </cacheField>
    <cacheField name="关键用户" numFmtId="0">
      <sharedItems containsNonDate="0" containsString="0" containsBlank="1"/>
    </cacheField>
    <cacheField name="状态2" numFmtId="0">
      <sharedItems containsNonDate="0" containsString="0" containsBlank="1"/>
    </cacheField>
    <cacheField name="截止日期" numFmtId="0">
      <sharedItems containsNonDate="0" containsString="0" containsBlank="1"/>
    </cacheField>
    <cacheField name="负责人" numFmtId="0">
      <sharedItems containsNonDate="0" containsString="0" containsBlank="1"/>
    </cacheField>
    <cacheField name="开发者" numFmtId="0">
      <sharedItems containsNonDate="0" containsBlank="1" count="14">
        <m/>
        <s v="欧志伟" u="1"/>
        <s v="陈小康" u="1"/>
        <s v="项目组" u="1"/>
        <s v="邓辉" u="1"/>
        <s v="赵强" u="1"/>
        <s v="何为" u="1"/>
        <s v="郭娟" u="1"/>
        <s v="姜言卿" u="1"/>
        <s v="技1" u="1"/>
        <s v="石伟民" u="1"/>
        <s v="夏烈波" u="1"/>
        <s v="姚亮" u="1"/>
        <s v="黄建华" u="1"/>
      </sharedItems>
    </cacheField>
    <cacheField name="状态3" numFmtId="0">
      <sharedItems containsNonDate="0" containsString="0" containsBlank="1"/>
    </cacheField>
    <cacheField name="计划开始" numFmtId="0">
      <sharedItems containsNonDate="0" containsString="0" containsBlank="1"/>
    </cacheField>
    <cacheField name="截止日期2" numFmtId="0">
      <sharedItems containsNonDate="0" containsString="0" containsBlank="1"/>
    </cacheField>
    <cacheField name="测试者" numFmtId="0">
      <sharedItems containsNonDate="0" containsString="0" containsBlank="1"/>
    </cacheField>
    <cacheField name="状态4" numFmtId="0">
      <sharedItems containsNonDate="0" containsString="0" containsBlank="1"/>
    </cacheField>
    <cacheField name="截止日期3" numFmtId="0">
      <sharedItems containsNonDate="0" containsString="0" containsBlank="1"/>
    </cacheField>
    <cacheField name="用户" numFmtId="0">
      <sharedItems containsNonDate="0" containsString="0" containsBlank="1"/>
    </cacheField>
    <cacheField name="状态5" numFmtId="0">
      <sharedItems containsNonDate="0" containsString="0" containsBlank="1"/>
    </cacheField>
    <cacheField name="截止日期4" numFmtId="0">
      <sharedItems containsNonDate="0" containsString="0" containsBlank="1"/>
    </cacheField>
    <cacheField name="复查者" numFmtId="0">
      <sharedItems containsNonDate="0" containsString="0" containsBlank="1"/>
    </cacheField>
    <cacheField name="状态6" numFmtId="0">
      <sharedItems containsNonDate="0" containsString="0" containsBlank="1"/>
    </cacheField>
    <cacheField name="截止日期5" numFmtId="0">
      <sharedItems containsNonDate="0" containsString="0" containsBlank="1"/>
    </cacheField>
    <cacheField name="任务个数" numFmtId="0" formula=" 1" databaseField="0"/>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Hand" refreshedDate="40704.935632291665" createdVersion="1" refreshedVersion="3" recordCount="123" upgradeOnRefresh="1">
  <cacheSource type="worksheet">
    <worksheetSource ref="B4:AH4" sheet="功能实现清单（old）" r:id="rId2"/>
  </cacheSource>
  <cacheFields count="33">
    <cacheField name="编号" numFmtId="0">
      <sharedItems containsString="0" containsBlank="1" containsNumber="1" containsInteger="1" minValue="1" maxValue="42"/>
    </cacheField>
    <cacheField name="模块" numFmtId="0">
      <sharedItems containsBlank="1"/>
    </cacheField>
    <cacheField name="任务" numFmtId="0">
      <sharedItems containsBlank="1"/>
    </cacheField>
    <cacheField name="说明及参考" numFmtId="0">
      <sharedItems containsBlank="1"/>
    </cacheField>
    <cacheField name="级别" numFmtId="0">
      <sharedItems containsBlank="1"/>
    </cacheField>
    <cacheField name="状态" numFmtId="0">
      <sharedItems containsBlank="1" count="19">
        <s v="0-未开始"/>
        <m/>
        <s v="9-已经取消" u="1"/>
        <s v="6-等待开发" u="1"/>
        <s v="6-已移植UAT" u="1"/>
        <s v="4-等待修改" u="1"/>
        <s v="4-等待开发" u="1"/>
        <s v="7-已经上线" u="1"/>
        <s v="2-等待开发" u="1"/>
        <s v="5-测试完成" u="1"/>
        <s v="0-等待M061" u="1"/>
        <s v="7-等待开发" u="1"/>
        <s v="5-等待开发" u="1"/>
        <s v="0-等待M060" u="1"/>
        <s v="3-等待开发" u="1"/>
        <s v="2-正在开发" u="1"/>
        <s v="3-等待测试" u="1"/>
        <s v="8-等待开发" u="1"/>
        <s v="1-等待开发" u="1"/>
      </sharedItems>
    </cacheField>
    <cacheField name="开发方式" numFmtId="0">
      <sharedItems containsBlank="1"/>
    </cacheField>
    <cacheField name="难度" numFmtId="0">
      <sharedItems containsBlank="1"/>
    </cacheField>
    <cacheField name="功能设计" numFmtId="0">
      <sharedItems containsString="0" containsBlank="1" containsNumber="1" minValue="0" maxValue="2.5"/>
    </cacheField>
    <cacheField name="技术设计" numFmtId="0">
      <sharedItems containsString="0" containsBlank="1" containsNumber="1" minValue="0.5" maxValue="5"/>
    </cacheField>
    <cacheField name="设计" numFmtId="0">
      <sharedItems containsString="0" containsBlank="1" containsNumber="1" minValue="0.75" maxValue="30"/>
    </cacheField>
    <cacheField name="实现及_x000a_单元测试" numFmtId="0">
      <sharedItems containsString="0" containsBlank="1" containsNumber="1" containsInteger="1" minValue="1" maxValue="10"/>
    </cacheField>
    <cacheField name="功能测试_x000a_集成测试" numFmtId="0">
      <sharedItems containsString="0" containsBlank="1" containsNumber="1" minValue="0.5" maxValue="5"/>
    </cacheField>
    <cacheField name="合计" numFmtId="0">
      <sharedItems containsString="0" containsBlank="1" containsNumber="1" minValue="2.25" maxValue="66"/>
    </cacheField>
    <cacheField name="设计者" numFmtId="0">
      <sharedItems containsNonDate="0" containsString="0" containsBlank="1"/>
    </cacheField>
    <cacheField name="关键用户" numFmtId="0">
      <sharedItems containsNonDate="0" containsString="0" containsBlank="1"/>
    </cacheField>
    <cacheField name="状态2" numFmtId="0">
      <sharedItems containsNonDate="0" containsString="0" containsBlank="1"/>
    </cacheField>
    <cacheField name="截止日期" numFmtId="0">
      <sharedItems containsNonDate="0" containsString="0" containsBlank="1"/>
    </cacheField>
    <cacheField name="负责人" numFmtId="0">
      <sharedItems containsNonDate="0" containsString="0" containsBlank="1"/>
    </cacheField>
    <cacheField name="开发者" numFmtId="0">
      <sharedItems containsNonDate="0" containsString="0" containsBlank="1"/>
    </cacheField>
    <cacheField name="状态3" numFmtId="0">
      <sharedItems containsNonDate="0" containsString="0" containsBlank="1"/>
    </cacheField>
    <cacheField name="计划开始" numFmtId="0">
      <sharedItems containsNonDate="0" containsString="0" containsBlank="1"/>
    </cacheField>
    <cacheField name="截止日期2" numFmtId="0">
      <sharedItems containsNonDate="0" containsString="0" containsBlank="1"/>
    </cacheField>
    <cacheField name="测试者" numFmtId="0">
      <sharedItems containsNonDate="0" containsString="0" containsBlank="1"/>
    </cacheField>
    <cacheField name="状态4" numFmtId="0">
      <sharedItems containsNonDate="0" containsString="0" containsBlank="1"/>
    </cacheField>
    <cacheField name="截止日期3" numFmtId="0">
      <sharedItems containsNonDate="0" containsString="0" containsBlank="1"/>
    </cacheField>
    <cacheField name="用户" numFmtId="0">
      <sharedItems containsNonDate="0" containsString="0" containsBlank="1"/>
    </cacheField>
    <cacheField name="状态5" numFmtId="0">
      <sharedItems containsNonDate="0" containsString="0" containsBlank="1"/>
    </cacheField>
    <cacheField name="截止日期4" numFmtId="0">
      <sharedItems containsNonDate="0" containsString="0" containsBlank="1"/>
    </cacheField>
    <cacheField name="复查者" numFmtId="0">
      <sharedItems containsNonDate="0" containsString="0" containsBlank="1"/>
    </cacheField>
    <cacheField name="状态6" numFmtId="0">
      <sharedItems containsNonDate="0" containsString="0" containsBlank="1"/>
    </cacheField>
    <cacheField name="截止日期5" numFmtId="0">
      <sharedItems containsNonDate="0" containsString="0" containsBlank="1"/>
    </cacheField>
    <cacheField name="任务个数" numFmtId="0" formula=" 1" databaseField="0"/>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Hand" refreshedDate="40704.935634259258" createdVersion="1" refreshedVersion="3" recordCount="123" upgradeOnRefresh="1">
  <cacheSource type="worksheet">
    <worksheetSource ref="B4:AH4" sheet="功能实现清单（old）" r:id="rId2"/>
  </cacheSource>
  <cacheFields count="33">
    <cacheField name="编号" numFmtId="0">
      <sharedItems containsString="0" containsBlank="1" containsNumber="1" containsInteger="1" minValue="1" maxValue="42"/>
    </cacheField>
    <cacheField name="模块" numFmtId="0">
      <sharedItems containsBlank="1"/>
    </cacheField>
    <cacheField name="任务" numFmtId="0">
      <sharedItems containsBlank="1"/>
    </cacheField>
    <cacheField name="说明及参考" numFmtId="0">
      <sharedItems containsBlank="1"/>
    </cacheField>
    <cacheField name="级别" numFmtId="0">
      <sharedItems containsBlank="1"/>
    </cacheField>
    <cacheField name="状态" numFmtId="0">
      <sharedItems containsBlank="1" count="11">
        <s v="0-未开始"/>
        <m/>
        <s v="9-已经取消" u="1"/>
        <s v="0-等待M060" u="1"/>
        <s v="3-等待测试" u="1"/>
        <s v="5-测试完成" u="1"/>
        <s v="1-等待开发" u="1"/>
        <s v="2-正在开发" u="1"/>
        <s v="6-已移植UAT" u="1"/>
        <s v="7-已经上线" u="1"/>
        <s v="4-等待修改" u="1"/>
      </sharedItems>
    </cacheField>
    <cacheField name="开发方式" numFmtId="0">
      <sharedItems containsBlank="1"/>
    </cacheField>
    <cacheField name="难度" numFmtId="0">
      <sharedItems containsBlank="1"/>
    </cacheField>
    <cacheField name="功能设计" numFmtId="0">
      <sharedItems containsString="0" containsBlank="1" containsNumber="1" minValue="0" maxValue="2.5"/>
    </cacheField>
    <cacheField name="技术设计" numFmtId="0">
      <sharedItems containsString="0" containsBlank="1" containsNumber="1" minValue="0.5" maxValue="5"/>
    </cacheField>
    <cacheField name="设计" numFmtId="0">
      <sharedItems containsString="0" containsBlank="1" containsNumber="1" minValue="0.75" maxValue="30"/>
    </cacheField>
    <cacheField name="实现及_x000a_单元测试" numFmtId="0">
      <sharedItems containsString="0" containsBlank="1" containsNumber="1" containsInteger="1" minValue="1" maxValue="10"/>
    </cacheField>
    <cacheField name="功能测试_x000a_集成测试" numFmtId="0">
      <sharedItems containsString="0" containsBlank="1" containsNumber="1" minValue="0.5" maxValue="5"/>
    </cacheField>
    <cacheField name="合计" numFmtId="0">
      <sharedItems containsString="0" containsBlank="1" containsNumber="1" minValue="2.25" maxValue="66"/>
    </cacheField>
    <cacheField name="设计者" numFmtId="0">
      <sharedItems containsNonDate="0" containsString="0" containsBlank="1"/>
    </cacheField>
    <cacheField name="关键用户" numFmtId="0">
      <sharedItems containsNonDate="0" containsString="0" containsBlank="1"/>
    </cacheField>
    <cacheField name="状态2" numFmtId="0">
      <sharedItems containsNonDate="0" containsString="0" containsBlank="1"/>
    </cacheField>
    <cacheField name="截止日期" numFmtId="0">
      <sharedItems containsNonDate="0" containsString="0" containsBlank="1"/>
    </cacheField>
    <cacheField name="负责人" numFmtId="0">
      <sharedItems containsNonDate="0" containsString="0" containsBlank="1"/>
    </cacheField>
    <cacheField name="开发者" numFmtId="0">
      <sharedItems containsNonDate="0" containsString="0" containsBlank="1"/>
    </cacheField>
    <cacheField name="状态3" numFmtId="0">
      <sharedItems containsNonDate="0" containsString="0" containsBlank="1"/>
    </cacheField>
    <cacheField name="计划开始" numFmtId="0">
      <sharedItems containsNonDate="0" containsString="0" containsBlank="1"/>
    </cacheField>
    <cacheField name="截止日期2" numFmtId="0">
      <sharedItems containsNonDate="0" containsString="0" containsBlank="1"/>
    </cacheField>
    <cacheField name="测试者" numFmtId="0">
      <sharedItems containsNonDate="0" containsBlank="1" count="17">
        <m/>
        <s v="殷丽" u="1"/>
        <s v="张春豫" u="1"/>
        <s v="周俊君" u="1"/>
        <s v="项目组" u="1"/>
        <s v="彭国志" u="1"/>
        <s v="邓辉" u="1"/>
        <s v="胡启华" u="1"/>
        <s v="张森胜" u="1"/>
        <s v="石伟民" u="1"/>
        <s v="申斌" u="1"/>
        <s v="孙丹" u="1"/>
        <s v="陈巍" u="1"/>
        <s v="韦波" u="1"/>
        <s v="张元刚" u="1"/>
        <s v="田冰" u="1"/>
        <s v="黄建华" u="1"/>
      </sharedItems>
    </cacheField>
    <cacheField name="状态4" numFmtId="0">
      <sharedItems containsNonDate="0" containsString="0" containsBlank="1"/>
    </cacheField>
    <cacheField name="截止日期3" numFmtId="0">
      <sharedItems containsNonDate="0" containsString="0" containsBlank="1"/>
    </cacheField>
    <cacheField name="用户" numFmtId="0">
      <sharedItems containsNonDate="0" containsString="0" containsBlank="1"/>
    </cacheField>
    <cacheField name="状态5" numFmtId="0">
      <sharedItems containsNonDate="0" containsString="0" containsBlank="1"/>
    </cacheField>
    <cacheField name="截止日期4" numFmtId="0">
      <sharedItems containsNonDate="0" containsString="0" containsBlank="1"/>
    </cacheField>
    <cacheField name="复查者" numFmtId="0">
      <sharedItems containsNonDate="0" containsString="0" containsBlank="1"/>
    </cacheField>
    <cacheField name="状态6" numFmtId="0">
      <sharedItems containsNonDate="0" containsString="0" containsBlank="1"/>
    </cacheField>
    <cacheField name="截止日期5" numFmtId="0">
      <sharedItems containsNonDate="0" containsString="0" containsBlank="1"/>
    </cacheField>
    <cacheField name="任务个数" numFmtId="0" formula=" 1" databaseField="0"/>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Hand" refreshedDate="40704.935635879629" createdVersion="1" refreshedVersion="3" recordCount="123" upgradeOnRefresh="1">
  <cacheSource type="worksheet">
    <worksheetSource ref="B4:AH4" sheet="功能实现清单（old）" r:id="rId2"/>
  </cacheSource>
  <cacheFields count="33">
    <cacheField name="编号" numFmtId="0">
      <sharedItems containsString="0" containsBlank="1" containsNumber="1" containsInteger="1" minValue="1" maxValue="42"/>
    </cacheField>
    <cacheField name="模块" numFmtId="0">
      <sharedItems containsBlank="1"/>
    </cacheField>
    <cacheField name="任务" numFmtId="0">
      <sharedItems containsBlank="1"/>
    </cacheField>
    <cacheField name="说明及参考" numFmtId="0">
      <sharedItems containsBlank="1"/>
    </cacheField>
    <cacheField name="级别" numFmtId="0">
      <sharedItems containsBlank="1"/>
    </cacheField>
    <cacheField name="状态" numFmtId="0">
      <sharedItems containsBlank="1" count="12">
        <s v="0-未开始"/>
        <m/>
        <s v="9-已经取消" u="1"/>
        <s v="0-等待M060" u="1"/>
        <s v="3-等待测试" u="1"/>
        <s v="5-测试完成" u="1"/>
        <s v="1-等待开发" u="1"/>
        <s v="2-正在开发" u="1"/>
        <s v="6-已移植UAT" u="1"/>
        <s v="7-已经上线" u="1"/>
        <s v="4-等待修改" u="1"/>
        <s v="0-等待M061" u="1"/>
      </sharedItems>
    </cacheField>
    <cacheField name="开发方式" numFmtId="0">
      <sharedItems containsBlank="1"/>
    </cacheField>
    <cacheField name="难度" numFmtId="0">
      <sharedItems containsBlank="1"/>
    </cacheField>
    <cacheField name="功能设计" numFmtId="0">
      <sharedItems containsString="0" containsBlank="1" containsNumber="1" minValue="0" maxValue="2.5"/>
    </cacheField>
    <cacheField name="技术设计" numFmtId="0">
      <sharedItems containsString="0" containsBlank="1" containsNumber="1" minValue="0.5" maxValue="5"/>
    </cacheField>
    <cacheField name="设计" numFmtId="0">
      <sharedItems containsString="0" containsBlank="1" containsNumber="1" minValue="0.75" maxValue="30"/>
    </cacheField>
    <cacheField name="实现及_x000a_单元测试" numFmtId="0">
      <sharedItems containsString="0" containsBlank="1" containsNumber="1" containsInteger="1" minValue="1" maxValue="10"/>
    </cacheField>
    <cacheField name="功能测试_x000a_集成测试" numFmtId="0">
      <sharedItems containsString="0" containsBlank="1" containsNumber="1" minValue="0.5" maxValue="5"/>
    </cacheField>
    <cacheField name="合计" numFmtId="0">
      <sharedItems containsString="0" containsBlank="1" containsNumber="1" minValue="2.25" maxValue="66"/>
    </cacheField>
    <cacheField name="设计者" numFmtId="0">
      <sharedItems containsNonDate="0" containsBlank="1" count="18">
        <m/>
        <s v="殷丽" u="1"/>
        <s v="张春豫" u="1"/>
        <s v="周俊君" u="1"/>
        <s v="项目组" u="1"/>
        <s v="彭国志" u="1"/>
        <s v="邓辉" u="1"/>
        <s v="胡启华" u="1"/>
        <s v="张森胜" u="1"/>
        <s v="石伟民" u="1"/>
        <s v="申斌" u="1"/>
        <s v="尹先斌" u="1"/>
        <s v="孙丹" u="1"/>
        <s v="陈巍" u="1"/>
        <s v="韦波" u="1"/>
        <s v="张元刚" u="1"/>
        <s v="田冰" u="1"/>
        <s v="黄建华" u="1"/>
      </sharedItems>
    </cacheField>
    <cacheField name="关键用户" numFmtId="0">
      <sharedItems containsNonDate="0" containsString="0" containsBlank="1"/>
    </cacheField>
    <cacheField name="状态2" numFmtId="0">
      <sharedItems containsNonDate="0" containsString="0" containsBlank="1"/>
    </cacheField>
    <cacheField name="截止日期" numFmtId="0">
      <sharedItems containsNonDate="0" containsString="0" containsBlank="1"/>
    </cacheField>
    <cacheField name="负责人" numFmtId="0">
      <sharedItems containsNonDate="0" containsString="0" containsBlank="1"/>
    </cacheField>
    <cacheField name="开发者" numFmtId="0">
      <sharedItems containsNonDate="0" containsString="0" containsBlank="1"/>
    </cacheField>
    <cacheField name="状态3" numFmtId="0">
      <sharedItems containsNonDate="0" containsString="0" containsBlank="1"/>
    </cacheField>
    <cacheField name="计划开始" numFmtId="0">
      <sharedItems containsNonDate="0" containsString="0" containsBlank="1"/>
    </cacheField>
    <cacheField name="截止日期2" numFmtId="0">
      <sharedItems containsNonDate="0" containsString="0" containsBlank="1"/>
    </cacheField>
    <cacheField name="测试者" numFmtId="0">
      <sharedItems containsNonDate="0" containsString="0" containsBlank="1"/>
    </cacheField>
    <cacheField name="状态4" numFmtId="0">
      <sharedItems containsNonDate="0" containsString="0" containsBlank="1"/>
    </cacheField>
    <cacheField name="截止日期3" numFmtId="0">
      <sharedItems containsNonDate="0" containsString="0" containsBlank="1"/>
    </cacheField>
    <cacheField name="用户" numFmtId="0">
      <sharedItems containsNonDate="0" containsString="0" containsBlank="1"/>
    </cacheField>
    <cacheField name="状态5" numFmtId="0">
      <sharedItems containsNonDate="0" containsString="0" containsBlank="1"/>
    </cacheField>
    <cacheField name="截止日期4" numFmtId="0">
      <sharedItems containsNonDate="0" containsString="0" containsBlank="1"/>
    </cacheField>
    <cacheField name="复查者" numFmtId="0">
      <sharedItems containsNonDate="0" containsString="0" containsBlank="1"/>
    </cacheField>
    <cacheField name="状态6" numFmtId="0">
      <sharedItems containsNonDate="0" containsString="0" containsBlank="1"/>
    </cacheField>
    <cacheField name="截止日期5" numFmtId="0">
      <sharedItems containsNonDate="0" containsString="0" containsBlank="1"/>
    </cacheField>
    <cacheField name="任务个数" numFmtId="0" formula=" 1" databaseField="0"/>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Hand" refreshedDate="40704.935636921298" createdVersion="1" refreshedVersion="3" recordCount="123" upgradeOnRefresh="1">
  <cacheSource type="worksheet">
    <worksheetSource ref="B4:AH4" sheet="功能实现清单（old）" r:id="rId2"/>
  </cacheSource>
  <cacheFields count="33">
    <cacheField name="编号" numFmtId="0">
      <sharedItems containsString="0" containsBlank="1" containsNumber="1" containsInteger="1" minValue="1" maxValue="42"/>
    </cacheField>
    <cacheField name="模块" numFmtId="0">
      <sharedItems containsBlank="1" count="27">
        <s v="方案"/>
        <s v="基础架构"/>
        <s v="采编发"/>
        <s v="个人主页"/>
        <s v="新闻中心"/>
        <s v="职工之家"/>
        <s v="荣誉体系"/>
        <s v="北方知道"/>
        <s v="页面配置"/>
        <s v="报表"/>
        <s v="其它"/>
        <m/>
        <s v="PO" u="1"/>
        <s v="MFG" u="1"/>
        <s v="WIP" u="1"/>
        <s v="AP" u="1"/>
        <s v="移植" u="1"/>
        <s v="AR" u="1"/>
        <s v="BOM" u="1"/>
        <s v="BSM" u="1"/>
        <s v="OM" u="1"/>
        <s v="GL" u="1"/>
        <s v="FIN" u="1"/>
        <s v="实施" u="1"/>
        <s v="QP" u="1"/>
        <s v="INV" u="1"/>
        <s v="CST" u="1"/>
      </sharedItems>
    </cacheField>
    <cacheField name="任务" numFmtId="0">
      <sharedItems containsBlank="1"/>
    </cacheField>
    <cacheField name="说明及参考" numFmtId="0">
      <sharedItems containsBlank="1"/>
    </cacheField>
    <cacheField name="级别" numFmtId="0">
      <sharedItems containsBlank="1"/>
    </cacheField>
    <cacheField name="状态" numFmtId="0">
      <sharedItems containsBlank="1"/>
    </cacheField>
    <cacheField name="开发方式" numFmtId="0">
      <sharedItems containsBlank="1"/>
    </cacheField>
    <cacheField name="难度" numFmtId="0">
      <sharedItems containsBlank="1"/>
    </cacheField>
    <cacheField name="功能设计" numFmtId="0">
      <sharedItems containsString="0" containsBlank="1" containsNumber="1" minValue="0" maxValue="2.5"/>
    </cacheField>
    <cacheField name="技术设计" numFmtId="0">
      <sharedItems containsString="0" containsBlank="1" containsNumber="1" minValue="0.5" maxValue="5"/>
    </cacheField>
    <cacheField name="设计" numFmtId="0">
      <sharedItems containsString="0" containsBlank="1" containsNumber="1" minValue="0.75" maxValue="30"/>
    </cacheField>
    <cacheField name="实现及_x000a_单元测试" numFmtId="0">
      <sharedItems containsString="0" containsBlank="1" containsNumber="1" containsInteger="1" minValue="1" maxValue="10"/>
    </cacheField>
    <cacheField name="功能测试_x000a_集成测试" numFmtId="0">
      <sharedItems containsString="0" containsBlank="1" containsNumber="1" minValue="0.5" maxValue="5"/>
    </cacheField>
    <cacheField name="合计" numFmtId="0">
      <sharedItems containsString="0" containsBlank="1" containsNumber="1" minValue="2.25" maxValue="66"/>
    </cacheField>
    <cacheField name="设计者" numFmtId="0">
      <sharedItems containsNonDate="0" containsString="0" containsBlank="1"/>
    </cacheField>
    <cacheField name="关键用户" numFmtId="0">
      <sharedItems containsNonDate="0" containsString="0" containsBlank="1"/>
    </cacheField>
    <cacheField name="状态2" numFmtId="0">
      <sharedItems containsNonDate="0" containsString="0" containsBlank="1"/>
    </cacheField>
    <cacheField name="截止日期" numFmtId="0">
      <sharedItems containsNonDate="0" containsString="0" containsBlank="1"/>
    </cacheField>
    <cacheField name="负责人" numFmtId="0">
      <sharedItems containsNonDate="0" containsString="0" containsBlank="1"/>
    </cacheField>
    <cacheField name="开发者" numFmtId="0">
      <sharedItems containsNonDate="0" containsString="0" containsBlank="1"/>
    </cacheField>
    <cacheField name="状态3" numFmtId="0">
      <sharedItems containsNonDate="0" containsString="0" containsBlank="1"/>
    </cacheField>
    <cacheField name="计划开始" numFmtId="0">
      <sharedItems containsNonDate="0" containsString="0" containsBlank="1"/>
    </cacheField>
    <cacheField name="截止日期2" numFmtId="0">
      <sharedItems containsNonDate="0" containsString="0" containsBlank="1"/>
    </cacheField>
    <cacheField name="测试者" numFmtId="0">
      <sharedItems containsNonDate="0" containsString="0" containsBlank="1"/>
    </cacheField>
    <cacheField name="状态4" numFmtId="0">
      <sharedItems containsNonDate="0" containsString="0" containsBlank="1"/>
    </cacheField>
    <cacheField name="截止日期3" numFmtId="0">
      <sharedItems containsNonDate="0" containsString="0" containsBlank="1"/>
    </cacheField>
    <cacheField name="用户" numFmtId="0">
      <sharedItems containsNonDate="0" containsString="0" containsBlank="1"/>
    </cacheField>
    <cacheField name="状态5" numFmtId="0">
      <sharedItems containsNonDate="0" containsString="0" containsBlank="1"/>
    </cacheField>
    <cacheField name="截止日期4" numFmtId="0">
      <sharedItems containsNonDate="0" containsString="0" containsBlank="1"/>
    </cacheField>
    <cacheField name="复查者" numFmtId="0">
      <sharedItems containsNonDate="0" containsString="0" containsBlank="1"/>
    </cacheField>
    <cacheField name="状态6" numFmtId="0">
      <sharedItems containsNonDate="0" containsString="0" containsBlank="1"/>
    </cacheField>
    <cacheField name="截止日期5" numFmtId="0">
      <sharedItems containsNonDate="0" containsString="0" containsBlank="1"/>
    </cacheField>
    <cacheField name="任务个数" numFmtId="0" formula=" 1" databaseField="0"/>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Hand" refreshedDate="40704.935638194445" createdVersion="1" refreshedVersion="3" recordCount="123" upgradeOnRefresh="1">
  <cacheSource type="worksheet">
    <worksheetSource ref="B4:AH4" sheet="功能实现清单（old）" r:id="rId2"/>
  </cacheSource>
  <cacheFields count="33">
    <cacheField name="编号" numFmtId="0">
      <sharedItems containsString="0" containsBlank="1" containsNumber="1" containsInteger="1" minValue="1" maxValue="42"/>
    </cacheField>
    <cacheField name="模块" numFmtId="0">
      <sharedItems containsBlank="1"/>
    </cacheField>
    <cacheField name="任务" numFmtId="0">
      <sharedItems containsBlank="1"/>
    </cacheField>
    <cacheField name="说明及参考" numFmtId="0">
      <sharedItems containsBlank="1"/>
    </cacheField>
    <cacheField name="级别" numFmtId="0">
      <sharedItems containsBlank="1"/>
    </cacheField>
    <cacheField name="状态" numFmtId="0">
      <sharedItems containsBlank="1"/>
    </cacheField>
    <cacheField name="开发方式" numFmtId="0">
      <sharedItems containsBlank="1" count="22">
        <m/>
        <s v="SSO Config"/>
        <s v="SES"/>
        <s v="ADF/WebCenter Skin"/>
        <s v="ADF"/>
        <s v="UCM Config"/>
        <s v="WebCenter Config"/>
        <s v="ADF Report"/>
        <s v="Report" u="1"/>
        <s v="Table" u="1"/>
        <s v="Program" u="1"/>
        <s v="JavaBean" u="1"/>
        <s v="OAF" u="1"/>
        <s v="Menu" u="1"/>
        <s v="Form" u="1"/>
        <s v="XMLP" u="1"/>
        <s v="WorkFlow" u="1"/>
        <s v="个性化" u="1"/>
        <s v="Discover" u="1"/>
        <s v="JSP" u="1"/>
        <s v="C#" u="1"/>
        <s v="DB Trigger" u="1"/>
      </sharedItems>
    </cacheField>
    <cacheField name="难度" numFmtId="0">
      <sharedItems containsBlank="1"/>
    </cacheField>
    <cacheField name="功能设计" numFmtId="0">
      <sharedItems containsString="0" containsBlank="1" containsNumber="1" minValue="0" maxValue="2.5"/>
    </cacheField>
    <cacheField name="技术设计" numFmtId="0">
      <sharedItems containsString="0" containsBlank="1" containsNumber="1" minValue="0.5" maxValue="5"/>
    </cacheField>
    <cacheField name="设计" numFmtId="0">
      <sharedItems containsString="0" containsBlank="1" containsNumber="1" minValue="0.75" maxValue="30"/>
    </cacheField>
    <cacheField name="实现及_x000a_单元测试" numFmtId="0">
      <sharedItems containsString="0" containsBlank="1" containsNumber="1" containsInteger="1" minValue="1" maxValue="10"/>
    </cacheField>
    <cacheField name="功能测试_x000a_集成测试" numFmtId="0">
      <sharedItems containsString="0" containsBlank="1" containsNumber="1" minValue="0.5" maxValue="5"/>
    </cacheField>
    <cacheField name="合计" numFmtId="0">
      <sharedItems containsString="0" containsBlank="1" containsNumber="1" minValue="2.25" maxValue="66"/>
    </cacheField>
    <cacheField name="设计者" numFmtId="0">
      <sharedItems containsNonDate="0" containsString="0" containsBlank="1"/>
    </cacheField>
    <cacheField name="关键用户" numFmtId="0">
      <sharedItems containsNonDate="0" containsString="0" containsBlank="1"/>
    </cacheField>
    <cacheField name="状态2" numFmtId="0">
      <sharedItems containsNonDate="0" containsString="0" containsBlank="1"/>
    </cacheField>
    <cacheField name="截止日期" numFmtId="0">
      <sharedItems containsNonDate="0" containsString="0" containsBlank="1"/>
    </cacheField>
    <cacheField name="负责人" numFmtId="0">
      <sharedItems containsNonDate="0" containsString="0" containsBlank="1"/>
    </cacheField>
    <cacheField name="开发者" numFmtId="0">
      <sharedItems containsNonDate="0" containsBlank="1" count="14">
        <m/>
        <s v="欧志伟" u="1"/>
        <s v="陈小康" u="1"/>
        <s v="项目组" u="1"/>
        <s v="邓辉" u="1"/>
        <s v="赵强" u="1"/>
        <s v="何为" u="1"/>
        <s v="郭娟" u="1"/>
        <s v="姜言卿" u="1"/>
        <s v="技1" u="1"/>
        <s v="石伟民" u="1"/>
        <s v="夏烈波" u="1"/>
        <s v="姚亮" u="1"/>
        <s v="黄建华" u="1"/>
      </sharedItems>
    </cacheField>
    <cacheField name="状态3" numFmtId="0">
      <sharedItems containsNonDate="0" containsString="0" containsBlank="1"/>
    </cacheField>
    <cacheField name="计划开始" numFmtId="0">
      <sharedItems containsNonDate="0" containsString="0" containsBlank="1"/>
    </cacheField>
    <cacheField name="截止日期2" numFmtId="0">
      <sharedItems containsNonDate="0" containsString="0" containsBlank="1"/>
    </cacheField>
    <cacheField name="测试者" numFmtId="0">
      <sharedItems containsNonDate="0" containsString="0" containsBlank="1"/>
    </cacheField>
    <cacheField name="状态4" numFmtId="0">
      <sharedItems containsNonDate="0" containsString="0" containsBlank="1"/>
    </cacheField>
    <cacheField name="截止日期3" numFmtId="0">
      <sharedItems containsNonDate="0" containsString="0" containsBlank="1"/>
    </cacheField>
    <cacheField name="用户" numFmtId="0">
      <sharedItems containsNonDate="0" containsString="0" containsBlank="1"/>
    </cacheField>
    <cacheField name="状态5" numFmtId="0">
      <sharedItems containsNonDate="0" containsString="0" containsBlank="1"/>
    </cacheField>
    <cacheField name="截止日期4" numFmtId="0">
      <sharedItems containsNonDate="0" containsString="0" containsBlank="1"/>
    </cacheField>
    <cacheField name="复查者" numFmtId="0">
      <sharedItems containsNonDate="0" containsString="0" containsBlank="1"/>
    </cacheField>
    <cacheField name="状态6" numFmtId="0">
      <sharedItems containsNonDate="0" containsString="0" containsBlank="1"/>
    </cacheField>
    <cacheField name="截止日期5" numFmtId="0">
      <sharedItems containsNonDate="0" containsString="0" containsBlank="1"/>
    </cacheField>
    <cacheField name="任务个数" numFmtId="0" formula=" 1" databaseField="0"/>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r:id="rId1" refreshedBy="Hand" refreshedDate="40704.935641782409" createdVersion="1" refreshedVersion="3" recordCount="123" upgradeOnRefresh="1">
  <cacheSource type="worksheet">
    <worksheetSource ref="B4:AH4" sheet="功能实现清单（old）" r:id="rId2"/>
  </cacheSource>
  <cacheFields count="33">
    <cacheField name="编号" numFmtId="0">
      <sharedItems containsString="0" containsBlank="1" containsNumber="1" containsInteger="1" minValue="1" maxValue="42"/>
    </cacheField>
    <cacheField name="模块" numFmtId="0">
      <sharedItems containsBlank="1" count="27">
        <s v="方案"/>
        <s v="基础架构"/>
        <s v="采编发"/>
        <s v="个人主页"/>
        <s v="新闻中心"/>
        <s v="职工之家"/>
        <s v="荣誉体系"/>
        <s v="北方知道"/>
        <s v="页面配置"/>
        <s v="报表"/>
        <s v="其它"/>
        <m/>
        <s v="PO" u="1"/>
        <s v="MFG" u="1"/>
        <s v="WIP" u="1"/>
        <s v="AP" u="1"/>
        <s v="移植" u="1"/>
        <s v="AR" u="1"/>
        <s v="BOM" u="1"/>
        <s v="BSM" u="1"/>
        <s v="OM" u="1"/>
        <s v="GL" u="1"/>
        <s v="FIN" u="1"/>
        <s v="实施" u="1"/>
        <s v="QP" u="1"/>
        <s v="INV" u="1"/>
        <s v="CST" u="1"/>
      </sharedItems>
    </cacheField>
    <cacheField name="任务" numFmtId="0">
      <sharedItems containsBlank="1"/>
    </cacheField>
    <cacheField name="说明及参考" numFmtId="0">
      <sharedItems containsBlank="1"/>
    </cacheField>
    <cacheField name="级别" numFmtId="0">
      <sharedItems containsBlank="1"/>
    </cacheField>
    <cacheField name="状态" numFmtId="0">
      <sharedItems containsBlank="1"/>
    </cacheField>
    <cacheField name="开发方式" numFmtId="0">
      <sharedItems containsBlank="1"/>
    </cacheField>
    <cacheField name="难度" numFmtId="0">
      <sharedItems containsBlank="1"/>
    </cacheField>
    <cacheField name="功能设计" numFmtId="0">
      <sharedItems containsString="0" containsBlank="1" containsNumber="1" minValue="0" maxValue="2.5"/>
    </cacheField>
    <cacheField name="技术设计" numFmtId="0">
      <sharedItems containsString="0" containsBlank="1" containsNumber="1" minValue="0.5" maxValue="5"/>
    </cacheField>
    <cacheField name="设计" numFmtId="0">
      <sharedItems containsString="0" containsBlank="1" containsNumber="1" minValue="0.75" maxValue="30"/>
    </cacheField>
    <cacheField name="实现及_x000a_单元测试" numFmtId="0">
      <sharedItems containsString="0" containsBlank="1" containsNumber="1" containsInteger="1" minValue="1" maxValue="10"/>
    </cacheField>
    <cacheField name="功能测试_x000a_集成测试" numFmtId="0">
      <sharedItems containsString="0" containsBlank="1" containsNumber="1" minValue="0.5" maxValue="5"/>
    </cacheField>
    <cacheField name="合计" numFmtId="0">
      <sharedItems containsString="0" containsBlank="1" containsNumber="1" minValue="2.25" maxValue="66"/>
    </cacheField>
    <cacheField name="设计者" numFmtId="0">
      <sharedItems containsNonDate="0" containsString="0" containsBlank="1"/>
    </cacheField>
    <cacheField name="关键用户" numFmtId="0">
      <sharedItems containsNonDate="0" containsString="0" containsBlank="1"/>
    </cacheField>
    <cacheField name="状态2" numFmtId="0">
      <sharedItems containsNonDate="0" containsString="0" containsBlank="1"/>
    </cacheField>
    <cacheField name="截止日期" numFmtId="0">
      <sharedItems containsNonDate="0" containsString="0" containsBlank="1"/>
    </cacheField>
    <cacheField name="负责人" numFmtId="0">
      <sharedItems containsNonDate="0" containsString="0" containsBlank="1"/>
    </cacheField>
    <cacheField name="开发者" numFmtId="0">
      <sharedItems containsNonDate="0" containsBlank="1" count="14">
        <m/>
        <s v="欧志伟" u="1"/>
        <s v="陈小康" u="1"/>
        <s v="项目组" u="1"/>
        <s v="邓辉" u="1"/>
        <s v="赵强" u="1"/>
        <s v="何为" u="1"/>
        <s v="郭娟" u="1"/>
        <s v="姜言卿" u="1"/>
        <s v="技1" u="1"/>
        <s v="石伟民" u="1"/>
        <s v="夏烈波" u="1"/>
        <s v="姚亮" u="1"/>
        <s v="黄建华" u="1"/>
      </sharedItems>
    </cacheField>
    <cacheField name="状态3" numFmtId="0">
      <sharedItems containsNonDate="0" containsString="0" containsBlank="1"/>
    </cacheField>
    <cacheField name="计划开始" numFmtId="0">
      <sharedItems containsNonDate="0" containsString="0" containsBlank="1"/>
    </cacheField>
    <cacheField name="截止日期2" numFmtId="0">
      <sharedItems containsNonDate="0" containsString="0" containsBlank="1"/>
    </cacheField>
    <cacheField name="测试者" numFmtId="0">
      <sharedItems containsNonDate="0" containsString="0" containsBlank="1"/>
    </cacheField>
    <cacheField name="状态4" numFmtId="0">
      <sharedItems containsNonDate="0" containsString="0" containsBlank="1"/>
    </cacheField>
    <cacheField name="截止日期3" numFmtId="0">
      <sharedItems containsNonDate="0" containsString="0" containsBlank="1"/>
    </cacheField>
    <cacheField name="用户" numFmtId="0">
      <sharedItems containsNonDate="0" containsString="0" containsBlank="1"/>
    </cacheField>
    <cacheField name="状态5" numFmtId="0">
      <sharedItems containsNonDate="0" containsString="0" containsBlank="1"/>
    </cacheField>
    <cacheField name="截止日期4" numFmtId="0">
      <sharedItems containsNonDate="0" containsString="0" containsBlank="1"/>
    </cacheField>
    <cacheField name="复查者" numFmtId="0">
      <sharedItems containsNonDate="0" containsString="0" containsBlank="1"/>
    </cacheField>
    <cacheField name="状态6" numFmtId="0">
      <sharedItems containsNonDate="0" containsString="0" containsBlank="1"/>
    </cacheField>
    <cacheField name="截止日期5" numFmtId="0">
      <sharedItems containsNonDate="0" containsString="0" containsBlank="1"/>
    </cacheField>
    <cacheField name="任务个数" numFmtId="0" formula=" 1" databaseField="0"/>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r:id="rId1" refreshedBy="Hand" refreshedDate="40704.935643865741" createdVersion="1" refreshedVersion="3" recordCount="123" upgradeOnRefresh="1">
  <cacheSource type="worksheet">
    <worksheetSource ref="B4:AH4" sheet="功能实现清单（old）" r:id="rId2"/>
  </cacheSource>
  <cacheFields count="33">
    <cacheField name="编号" numFmtId="0">
      <sharedItems containsString="0" containsBlank="1" containsNumber="1" containsInteger="1" minValue="1" maxValue="42"/>
    </cacheField>
    <cacheField name="模块" numFmtId="0">
      <sharedItems containsBlank="1"/>
    </cacheField>
    <cacheField name="任务" numFmtId="0">
      <sharedItems containsBlank="1"/>
    </cacheField>
    <cacheField name="说明及参考" numFmtId="0">
      <sharedItems containsBlank="1"/>
    </cacheField>
    <cacheField name="级别" numFmtId="0">
      <sharedItems containsBlank="1"/>
    </cacheField>
    <cacheField name="状态" numFmtId="0">
      <sharedItems containsBlank="1"/>
    </cacheField>
    <cacheField name="开发方式" numFmtId="0">
      <sharedItems containsBlank="1" count="22">
        <m/>
        <s v="SSO Config"/>
        <s v="SES"/>
        <s v="ADF/WebCenter Skin"/>
        <s v="ADF"/>
        <s v="UCM Config"/>
        <s v="WebCenter Config"/>
        <s v="ADF Report"/>
        <s v="Report" u="1"/>
        <s v="Table" u="1"/>
        <s v="Program" u="1"/>
        <s v="JavaBean" u="1"/>
        <s v="OAF" u="1"/>
        <s v="Menu" u="1"/>
        <s v="Form" u="1"/>
        <s v="XMLP" u="1"/>
        <s v="WorkFlow" u="1"/>
        <s v="个性化" u="1"/>
        <s v="Discover" u="1"/>
        <s v="JSP" u="1"/>
        <s v="C#" u="1"/>
        <s v="DB Trigger" u="1"/>
      </sharedItems>
    </cacheField>
    <cacheField name="难度" numFmtId="0">
      <sharedItems containsBlank="1"/>
    </cacheField>
    <cacheField name="功能设计" numFmtId="0">
      <sharedItems containsString="0" containsBlank="1" containsNumber="1" minValue="0" maxValue="2.5"/>
    </cacheField>
    <cacheField name="技术设计" numFmtId="0">
      <sharedItems containsString="0" containsBlank="1" containsNumber="1" minValue="0.5" maxValue="5"/>
    </cacheField>
    <cacheField name="设计" numFmtId="0">
      <sharedItems containsString="0" containsBlank="1" containsNumber="1" minValue="0.75" maxValue="30"/>
    </cacheField>
    <cacheField name="实现及_x000a_单元测试" numFmtId="0">
      <sharedItems containsString="0" containsBlank="1" containsNumber="1" containsInteger="1" minValue="1" maxValue="10"/>
    </cacheField>
    <cacheField name="功能测试_x000a_集成测试" numFmtId="0">
      <sharedItems containsString="0" containsBlank="1" containsNumber="1" minValue="0.5" maxValue="5"/>
    </cacheField>
    <cacheField name="合计" numFmtId="0">
      <sharedItems containsString="0" containsBlank="1" containsNumber="1" minValue="2.25" maxValue="66"/>
    </cacheField>
    <cacheField name="设计者" numFmtId="0">
      <sharedItems containsNonDate="0" containsString="0" containsBlank="1"/>
    </cacheField>
    <cacheField name="关键用户" numFmtId="0">
      <sharedItems containsNonDate="0" containsString="0" containsBlank="1"/>
    </cacheField>
    <cacheField name="状态2" numFmtId="0">
      <sharedItems containsNonDate="0" containsString="0" containsBlank="1"/>
    </cacheField>
    <cacheField name="截止日期" numFmtId="0">
      <sharedItems containsNonDate="0" containsString="0" containsBlank="1"/>
    </cacheField>
    <cacheField name="负责人" numFmtId="0">
      <sharedItems containsNonDate="0" containsString="0" containsBlank="1"/>
    </cacheField>
    <cacheField name="开发者" numFmtId="0">
      <sharedItems containsNonDate="0" containsString="0" containsBlank="1"/>
    </cacheField>
    <cacheField name="状态3" numFmtId="0">
      <sharedItems containsNonDate="0" containsString="0" containsBlank="1"/>
    </cacheField>
    <cacheField name="计划开始" numFmtId="0">
      <sharedItems containsNonDate="0" containsString="0" containsBlank="1"/>
    </cacheField>
    <cacheField name="截止日期2" numFmtId="0">
      <sharedItems containsNonDate="0" containsString="0" containsBlank="1"/>
    </cacheField>
    <cacheField name="测试者" numFmtId="0">
      <sharedItems containsNonDate="0" containsString="0" containsBlank="1"/>
    </cacheField>
    <cacheField name="状态4" numFmtId="0">
      <sharedItems containsNonDate="0" containsString="0" containsBlank="1"/>
    </cacheField>
    <cacheField name="截止日期3" numFmtId="0">
      <sharedItems containsNonDate="0" containsString="0" containsBlank="1"/>
    </cacheField>
    <cacheField name="用户" numFmtId="0">
      <sharedItems containsNonDate="0" containsString="0" containsBlank="1"/>
    </cacheField>
    <cacheField name="状态5" numFmtId="0">
      <sharedItems containsNonDate="0" containsString="0" containsBlank="1"/>
    </cacheField>
    <cacheField name="截止日期4" numFmtId="0">
      <sharedItems containsNonDate="0" containsString="0" containsBlank="1"/>
    </cacheField>
    <cacheField name="复查者" numFmtId="0">
      <sharedItems containsNonDate="0" containsString="0" containsBlank="1"/>
    </cacheField>
    <cacheField name="状态6" numFmtId="0">
      <sharedItems containsNonDate="0" containsString="0" containsBlank="1"/>
    </cacheField>
    <cacheField name="截止日期5" numFmtId="0">
      <sharedItems containsNonDate="0" containsString="0" containsBlank="1"/>
    </cacheField>
    <cacheField name="任务个数" numFmtId="0" formula=" 1"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3">
  <r>
    <n v="1"/>
    <s v="方案"/>
    <s v="业务调研"/>
    <m/>
    <s v="中"/>
    <x v="0"/>
    <m/>
    <m/>
    <m/>
    <m/>
    <n v="15"/>
    <m/>
    <m/>
    <n v="10"/>
    <m/>
    <m/>
    <m/>
    <m/>
    <m/>
    <x v="0"/>
    <m/>
    <m/>
    <m/>
    <m/>
    <m/>
    <m/>
    <m/>
    <m/>
    <m/>
    <m/>
    <m/>
    <m/>
  </r>
  <r>
    <n v="2"/>
    <s v="方案"/>
    <s v="内网门户总体方案"/>
    <s v="功能方案、技术方案"/>
    <m/>
    <x v="1"/>
    <m/>
    <m/>
    <m/>
    <m/>
    <n v="15"/>
    <m/>
    <m/>
    <n v="10"/>
    <m/>
    <m/>
    <m/>
    <m/>
    <m/>
    <x v="0"/>
    <m/>
    <m/>
    <m/>
    <m/>
    <m/>
    <m/>
    <m/>
    <m/>
    <m/>
    <m/>
    <m/>
    <m/>
  </r>
  <r>
    <n v="3"/>
    <s v="方案"/>
    <s v="VI规范"/>
    <m/>
    <m/>
    <x v="1"/>
    <m/>
    <m/>
    <m/>
    <m/>
    <n v="10"/>
    <m/>
    <m/>
    <n v="10"/>
    <m/>
    <m/>
    <m/>
    <m/>
    <m/>
    <x v="0"/>
    <m/>
    <m/>
    <m/>
    <m/>
    <m/>
    <m/>
    <m/>
    <m/>
    <m/>
    <m/>
    <m/>
    <m/>
  </r>
  <r>
    <n v="4"/>
    <s v="方案"/>
    <s v="页面美工设计"/>
    <m/>
    <m/>
    <x v="1"/>
    <m/>
    <m/>
    <m/>
    <m/>
    <n v="30"/>
    <m/>
    <m/>
    <n v="30"/>
    <m/>
    <m/>
    <m/>
    <m/>
    <m/>
    <x v="0"/>
    <m/>
    <m/>
    <m/>
    <m/>
    <m/>
    <m/>
    <m/>
    <m/>
    <m/>
    <m/>
    <m/>
    <m/>
  </r>
  <r>
    <n v="5"/>
    <s v="基础架构"/>
    <s v="用户、组织机构、权限等身份相关整理"/>
    <m/>
    <m/>
    <x v="1"/>
    <m/>
    <m/>
    <m/>
    <m/>
    <n v="10"/>
    <m/>
    <m/>
    <n v="10"/>
    <m/>
    <m/>
    <m/>
    <m/>
    <m/>
    <x v="0"/>
    <m/>
    <m/>
    <m/>
    <m/>
    <m/>
    <m/>
    <m/>
    <m/>
    <m/>
    <m/>
    <m/>
    <m/>
  </r>
  <r>
    <n v="6"/>
    <s v="基础架构"/>
    <s v="统一认证部署"/>
    <m/>
    <m/>
    <x v="1"/>
    <s v="SSO Config"/>
    <s v="Easy"/>
    <n v="0"/>
    <n v="2"/>
    <n v="2"/>
    <n v="4"/>
    <n v="2"/>
    <n v="8"/>
    <m/>
    <m/>
    <m/>
    <m/>
    <m/>
    <x v="0"/>
    <m/>
    <m/>
    <m/>
    <m/>
    <m/>
    <m/>
    <m/>
    <m/>
    <m/>
    <m/>
    <m/>
    <m/>
  </r>
  <r>
    <n v="7"/>
    <s v="基础架构"/>
    <s v="SES部署"/>
    <m/>
    <m/>
    <x v="1"/>
    <s v="SES"/>
    <s v="Medium"/>
    <n v="0"/>
    <n v="4"/>
    <n v="4"/>
    <n v="8"/>
    <n v="4"/>
    <n v="16"/>
    <m/>
    <m/>
    <m/>
    <m/>
    <m/>
    <x v="0"/>
    <m/>
    <m/>
    <m/>
    <m/>
    <m/>
    <m/>
    <m/>
    <m/>
    <m/>
    <m/>
    <m/>
    <m/>
  </r>
  <r>
    <n v="8"/>
    <s v="基础架构"/>
    <s v="内网门户Skin开发"/>
    <m/>
    <s v="中"/>
    <x v="0"/>
    <s v="ADF/WebCenter Skin"/>
    <s v="Easy"/>
    <n v="0"/>
    <n v="5"/>
    <n v="5"/>
    <n v="10"/>
    <n v="5"/>
    <n v="20"/>
    <m/>
    <m/>
    <m/>
    <m/>
    <m/>
    <x v="0"/>
    <m/>
    <m/>
    <m/>
    <m/>
    <m/>
    <m/>
    <m/>
    <m/>
    <m/>
    <m/>
    <m/>
    <m/>
  </r>
  <r>
    <n v="9"/>
    <s v="采编发"/>
    <s v="信息展示列表功能开发"/>
    <s v="栏目信息内容功能块"/>
    <s v="中"/>
    <x v="0"/>
    <s v="ADF"/>
    <s v="Very Easy"/>
    <n v="0.25"/>
    <n v="0.5"/>
    <n v="0.75"/>
    <n v="1"/>
    <n v="0.5"/>
    <n v="2.25"/>
    <m/>
    <m/>
    <m/>
    <m/>
    <m/>
    <x v="0"/>
    <m/>
    <m/>
    <m/>
    <m/>
    <m/>
    <m/>
    <m/>
    <m/>
    <m/>
    <m/>
    <m/>
    <m/>
  </r>
  <r>
    <n v="10"/>
    <s v="采编发"/>
    <s v="图片信息展示功能开发"/>
    <s v="栏目图片内容功能块"/>
    <s v="中"/>
    <x v="0"/>
    <s v="ADF"/>
    <s v="Easy"/>
    <n v="0.75"/>
    <n v="1.5"/>
    <n v="2.25"/>
    <n v="2"/>
    <n v="1.5"/>
    <n v="5.75"/>
    <m/>
    <m/>
    <m/>
    <m/>
    <m/>
    <x v="0"/>
    <m/>
    <m/>
    <m/>
    <m/>
    <m/>
    <m/>
    <m/>
    <m/>
    <m/>
    <m/>
    <m/>
    <m/>
  </r>
  <r>
    <n v="11"/>
    <s v="采编发"/>
    <s v="视频信息展示功能开发"/>
    <m/>
    <m/>
    <x v="1"/>
    <s v="ADF"/>
    <s v="Very Easy"/>
    <n v="0.25"/>
    <n v="0.5"/>
    <n v="0.75"/>
    <n v="1"/>
    <n v="0.5"/>
    <n v="2.25"/>
    <m/>
    <m/>
    <m/>
    <m/>
    <m/>
    <x v="0"/>
    <m/>
    <m/>
    <m/>
    <m/>
    <m/>
    <m/>
    <m/>
    <m/>
    <m/>
    <m/>
    <m/>
    <m/>
  </r>
  <r>
    <n v="12"/>
    <s v="采编发"/>
    <s v="信息展示列表页面模板开发"/>
    <m/>
    <m/>
    <x v="1"/>
    <s v="ADF"/>
    <s v="Easy"/>
    <n v="0.75"/>
    <n v="1.5"/>
    <n v="2.25"/>
    <n v="2"/>
    <n v="1.5"/>
    <n v="5.75"/>
    <m/>
    <m/>
    <m/>
    <m/>
    <m/>
    <x v="0"/>
    <m/>
    <m/>
    <m/>
    <m/>
    <m/>
    <m/>
    <m/>
    <m/>
    <m/>
    <m/>
    <m/>
    <m/>
  </r>
  <r>
    <n v="13"/>
    <s v="采编发"/>
    <s v="信息展示详细页动态模板开发"/>
    <m/>
    <m/>
    <x v="1"/>
    <s v="ADF"/>
    <s v="Medium"/>
    <n v="1.5"/>
    <n v="3"/>
    <n v="4.5"/>
    <n v="5"/>
    <n v="3"/>
    <n v="12.5"/>
    <m/>
    <m/>
    <m/>
    <m/>
    <m/>
    <x v="0"/>
    <m/>
    <m/>
    <m/>
    <m/>
    <m/>
    <m/>
    <m/>
    <m/>
    <m/>
    <m/>
    <m/>
    <m/>
  </r>
  <r>
    <n v="14"/>
    <s v="采编发"/>
    <s v="UCM配置"/>
    <s v="EIP目录树、安全组、角色、工作流等"/>
    <m/>
    <x v="1"/>
    <s v="UCM Config"/>
    <s v="Medium"/>
    <n v="2"/>
    <n v="4"/>
    <n v="6"/>
    <n v="8"/>
    <n v="4"/>
    <n v="18"/>
    <m/>
    <m/>
    <m/>
    <m/>
    <m/>
    <x v="0"/>
    <m/>
    <m/>
    <m/>
    <m/>
    <m/>
    <m/>
    <m/>
    <m/>
    <m/>
    <m/>
    <m/>
    <m/>
  </r>
  <r>
    <n v="15"/>
    <s v="个人主页"/>
    <s v="我的日历"/>
    <m/>
    <m/>
    <x v="1"/>
    <s v="ADF"/>
    <s v="Easy"/>
    <n v="0.75"/>
    <n v="1.5"/>
    <n v="2.25"/>
    <n v="2"/>
    <n v="1.5"/>
    <n v="5.75"/>
    <m/>
    <m/>
    <m/>
    <m/>
    <m/>
    <x v="0"/>
    <m/>
    <m/>
    <m/>
    <m/>
    <m/>
    <m/>
    <m/>
    <m/>
    <m/>
    <m/>
    <m/>
    <m/>
  </r>
  <r>
    <n v="16"/>
    <s v="个人主页"/>
    <s v="通讯录"/>
    <s v="与HR及IDM集成，并与即时通讯集成"/>
    <m/>
    <x v="1"/>
    <s v="ADF"/>
    <s v="Medium"/>
    <n v="1.5"/>
    <n v="3"/>
    <n v="4.5"/>
    <n v="5"/>
    <n v="3"/>
    <n v="12.5"/>
    <m/>
    <m/>
    <m/>
    <m/>
    <m/>
    <x v="0"/>
    <m/>
    <m/>
    <m/>
    <m/>
    <m/>
    <m/>
    <m/>
    <m/>
    <m/>
    <m/>
    <m/>
    <m/>
  </r>
  <r>
    <n v="17"/>
    <s v="个人主页"/>
    <s v="相册"/>
    <m/>
    <m/>
    <x v="1"/>
    <s v="ADF"/>
    <s v="Medium"/>
    <n v="1.5"/>
    <n v="3"/>
    <n v="4.5"/>
    <n v="5"/>
    <n v="3"/>
    <n v="12.5"/>
    <m/>
    <m/>
    <m/>
    <m/>
    <m/>
    <x v="0"/>
    <m/>
    <m/>
    <m/>
    <m/>
    <m/>
    <m/>
    <m/>
    <m/>
    <m/>
    <m/>
    <m/>
    <m/>
  </r>
  <r>
    <n v="18"/>
    <s v="个人主页"/>
    <s v="我的订阅"/>
    <m/>
    <m/>
    <x v="1"/>
    <s v="ADF"/>
    <s v="Medium"/>
    <n v="1.5"/>
    <n v="3"/>
    <n v="4.5"/>
    <n v="5"/>
    <n v="3"/>
    <n v="12.5"/>
    <m/>
    <m/>
    <m/>
    <m/>
    <m/>
    <x v="0"/>
    <m/>
    <m/>
    <m/>
    <m/>
    <m/>
    <m/>
    <m/>
    <m/>
    <m/>
    <m/>
    <m/>
    <m/>
  </r>
  <r>
    <n v="19"/>
    <s v="个人主页"/>
    <s v="我的设置"/>
    <s v="个人详细资料、签名和主页模板设置"/>
    <m/>
    <x v="1"/>
    <s v="ADF"/>
    <s v="Complex"/>
    <n v="2.5"/>
    <n v="5"/>
    <n v="7.5"/>
    <n v="10"/>
    <n v="5"/>
    <n v="22.5"/>
    <m/>
    <m/>
    <m/>
    <m/>
    <m/>
    <x v="0"/>
    <m/>
    <m/>
    <m/>
    <m/>
    <m/>
    <m/>
    <m/>
    <m/>
    <m/>
    <m/>
    <m/>
    <m/>
  </r>
  <r>
    <n v="20"/>
    <s v="个人主页"/>
    <s v="文章发表"/>
    <s v="包含已发表的文章查询、新文章发表、审批权限控制"/>
    <m/>
    <x v="1"/>
    <s v="ADF"/>
    <s v="Complex"/>
    <n v="2.5"/>
    <n v="5"/>
    <n v="7.5"/>
    <n v="10"/>
    <n v="5"/>
    <n v="22.5"/>
    <m/>
    <m/>
    <m/>
    <m/>
    <m/>
    <x v="0"/>
    <m/>
    <m/>
    <m/>
    <m/>
    <m/>
    <m/>
    <m/>
    <m/>
    <m/>
    <m/>
    <m/>
    <m/>
  </r>
  <r>
    <n v="21"/>
    <s v="新闻中心"/>
    <s v="通知公告"/>
    <s v="审批、权限控制"/>
    <m/>
    <x v="1"/>
    <s v="ADF"/>
    <s v="Medium"/>
    <n v="1.5"/>
    <n v="3"/>
    <n v="4.5"/>
    <n v="5"/>
    <n v="3"/>
    <n v="12.5"/>
    <m/>
    <m/>
    <m/>
    <m/>
    <m/>
    <x v="0"/>
    <m/>
    <m/>
    <m/>
    <m/>
    <m/>
    <m/>
    <m/>
    <m/>
    <m/>
    <m/>
    <m/>
    <m/>
  </r>
  <r>
    <n v="22"/>
    <s v="职工之家"/>
    <s v="建言献策"/>
    <m/>
    <m/>
    <x v="1"/>
    <s v="ADF"/>
    <s v="Easy"/>
    <n v="0.75"/>
    <n v="1.5"/>
    <n v="2.25"/>
    <n v="2"/>
    <n v="1.5"/>
    <n v="5.75"/>
    <m/>
    <m/>
    <m/>
    <m/>
    <m/>
    <x v="0"/>
    <m/>
    <m/>
    <m/>
    <m/>
    <m/>
    <m/>
    <m/>
    <m/>
    <m/>
    <m/>
    <m/>
    <m/>
  </r>
  <r>
    <n v="23"/>
    <s v="职工之家"/>
    <s v="活动报名"/>
    <m/>
    <m/>
    <x v="1"/>
    <s v="ADF"/>
    <s v="Easy"/>
    <n v="0.75"/>
    <n v="1.5"/>
    <n v="2.25"/>
    <n v="2"/>
    <n v="1.5"/>
    <n v="5.75"/>
    <m/>
    <m/>
    <m/>
    <m/>
    <m/>
    <x v="0"/>
    <m/>
    <m/>
    <m/>
    <m/>
    <m/>
    <m/>
    <m/>
    <m/>
    <m/>
    <m/>
    <m/>
    <m/>
  </r>
  <r>
    <n v="24"/>
    <s v="职工之家"/>
    <s v="主席信箱"/>
    <m/>
    <m/>
    <x v="1"/>
    <s v="ADF"/>
    <s v="Easy"/>
    <n v="0.75"/>
    <n v="1.5"/>
    <n v="2.25"/>
    <n v="2"/>
    <n v="1.5"/>
    <n v="5.75"/>
    <m/>
    <m/>
    <m/>
    <m/>
    <m/>
    <x v="0"/>
    <m/>
    <m/>
    <m/>
    <m/>
    <m/>
    <m/>
    <m/>
    <m/>
    <m/>
    <m/>
    <m/>
    <m/>
  </r>
  <r>
    <n v="25"/>
    <s v="荣誉体系"/>
    <s v="荣誉体系"/>
    <s v="荣誉规则定义、员工荣誉统计等"/>
    <m/>
    <x v="1"/>
    <s v="ADF"/>
    <s v="Medium"/>
    <n v="1.5"/>
    <n v="3"/>
    <n v="4.5"/>
    <n v="5"/>
    <n v="3"/>
    <n v="12.5"/>
    <m/>
    <m/>
    <m/>
    <m/>
    <m/>
    <x v="0"/>
    <m/>
    <m/>
    <m/>
    <m/>
    <m/>
    <m/>
    <m/>
    <m/>
    <m/>
    <m/>
    <m/>
    <m/>
  </r>
  <r>
    <n v="26"/>
    <s v="北方知道"/>
    <s v="应知应办"/>
    <m/>
    <m/>
    <x v="1"/>
    <s v="ADF"/>
    <s v="Complex"/>
    <n v="2.5"/>
    <n v="5"/>
    <n v="7.5"/>
    <n v="10"/>
    <n v="5"/>
    <n v="22.5"/>
    <m/>
    <m/>
    <m/>
    <m/>
    <m/>
    <x v="0"/>
    <m/>
    <m/>
    <m/>
    <m/>
    <m/>
    <m/>
    <m/>
    <m/>
    <m/>
    <m/>
    <m/>
    <m/>
  </r>
  <r>
    <n v="27"/>
    <s v="北方知道"/>
    <s v="在线问答"/>
    <m/>
    <m/>
    <x v="1"/>
    <s v="ADF"/>
    <s v="Medium"/>
    <n v="1.5"/>
    <n v="3"/>
    <n v="4.5"/>
    <n v="5"/>
    <n v="3"/>
    <n v="12.5"/>
    <m/>
    <m/>
    <m/>
    <m/>
    <m/>
    <x v="0"/>
    <m/>
    <m/>
    <m/>
    <m/>
    <m/>
    <m/>
    <m/>
    <m/>
    <m/>
    <m/>
    <m/>
    <m/>
  </r>
  <r>
    <n v="28"/>
    <s v="页面配置"/>
    <s v="个人主页创建与配置"/>
    <m/>
    <m/>
    <x v="1"/>
    <s v="WebCenter Config"/>
    <s v="Very Easy"/>
    <n v="0.25"/>
    <n v="0.5"/>
    <n v="0.75"/>
    <n v="1"/>
    <n v="0.5"/>
    <n v="2.25"/>
    <m/>
    <m/>
    <m/>
    <m/>
    <m/>
    <x v="0"/>
    <m/>
    <m/>
    <m/>
    <m/>
    <m/>
    <m/>
    <m/>
    <m/>
    <m/>
    <m/>
    <m/>
    <m/>
  </r>
  <r>
    <n v="29"/>
    <s v="页面配置"/>
    <s v="新闻中心栏目各页面创建与配置"/>
    <m/>
    <m/>
    <x v="1"/>
    <s v="WebCenter Config"/>
    <s v="Easy"/>
    <n v="0.5"/>
    <n v="1"/>
    <n v="1.5"/>
    <n v="2"/>
    <n v="1"/>
    <n v="4.5"/>
    <m/>
    <m/>
    <m/>
    <m/>
    <m/>
    <x v="0"/>
    <m/>
    <m/>
    <m/>
    <m/>
    <m/>
    <m/>
    <m/>
    <m/>
    <m/>
    <m/>
    <m/>
    <m/>
  </r>
  <r>
    <n v="30"/>
    <s v="页面配置"/>
    <s v="党建天地栏目各页面创建与配置"/>
    <m/>
    <m/>
    <x v="1"/>
    <s v="WebCenter Config"/>
    <s v="Easy"/>
    <n v="0.5"/>
    <n v="1"/>
    <n v="1.5"/>
    <n v="2"/>
    <n v="1"/>
    <n v="4.5"/>
    <m/>
    <m/>
    <m/>
    <m/>
    <m/>
    <x v="0"/>
    <m/>
    <m/>
    <m/>
    <m/>
    <m/>
    <m/>
    <m/>
    <m/>
    <m/>
    <m/>
    <m/>
    <m/>
  </r>
  <r>
    <n v="31"/>
    <s v="页面配置"/>
    <s v="职工之家栏目各页面创建与配置"/>
    <m/>
    <m/>
    <x v="1"/>
    <s v="WebCenter Config"/>
    <s v="Easy"/>
    <n v="0.5"/>
    <n v="1"/>
    <n v="1.5"/>
    <n v="2"/>
    <n v="1"/>
    <n v="4.5"/>
    <m/>
    <m/>
    <m/>
    <m/>
    <m/>
    <x v="0"/>
    <m/>
    <m/>
    <m/>
    <m/>
    <m/>
    <m/>
    <m/>
    <m/>
    <m/>
    <m/>
    <m/>
    <m/>
  </r>
  <r>
    <n v="32"/>
    <s v="页面配置"/>
    <s v="企业文化栏目各页面创建与配置"/>
    <m/>
    <m/>
    <x v="1"/>
    <s v="WebCenter Config"/>
    <s v="Easy"/>
    <n v="0.5"/>
    <n v="1"/>
    <n v="1.5"/>
    <n v="2"/>
    <n v="1"/>
    <n v="4.5"/>
    <m/>
    <m/>
    <m/>
    <m/>
    <m/>
    <x v="0"/>
    <m/>
    <m/>
    <m/>
    <m/>
    <m/>
    <m/>
    <m/>
    <m/>
    <m/>
    <m/>
    <m/>
    <m/>
  </r>
  <r>
    <n v="33"/>
    <s v="页面配置"/>
    <s v="专题专栏栏目各页面创建与配置"/>
    <m/>
    <m/>
    <x v="1"/>
    <s v="WebCenter Config"/>
    <s v="Easy"/>
    <n v="0.5"/>
    <n v="1"/>
    <n v="1.5"/>
    <n v="2"/>
    <n v="1"/>
    <n v="4.5"/>
    <m/>
    <m/>
    <m/>
    <m/>
    <m/>
    <x v="0"/>
    <m/>
    <m/>
    <m/>
    <m/>
    <m/>
    <m/>
    <m/>
    <m/>
    <m/>
    <m/>
    <m/>
    <m/>
  </r>
  <r>
    <n v="34"/>
    <s v="报表"/>
    <s v="门户分析报表-门户流量分析报表"/>
    <m/>
    <m/>
    <x v="1"/>
    <s v="ADF Report"/>
    <s v="Easy"/>
    <n v="0.5"/>
    <n v="1"/>
    <n v="1.5"/>
    <n v="2"/>
    <n v="1"/>
    <n v="4.5"/>
    <m/>
    <m/>
    <m/>
    <m/>
    <m/>
    <x v="0"/>
    <m/>
    <m/>
    <m/>
    <m/>
    <m/>
    <m/>
    <m/>
    <m/>
    <m/>
    <m/>
    <m/>
    <m/>
  </r>
  <r>
    <n v="35"/>
    <s v="报表"/>
    <s v="门户分析报表-用户登录情况分析"/>
    <m/>
    <m/>
    <x v="1"/>
    <s v="ADF Report"/>
    <s v="Easy"/>
    <n v="0.5"/>
    <n v="1"/>
    <n v="1.5"/>
    <n v="2"/>
    <n v="1"/>
    <n v="4.5"/>
    <m/>
    <m/>
    <m/>
    <m/>
    <m/>
    <x v="0"/>
    <m/>
    <m/>
    <m/>
    <m/>
    <m/>
    <m/>
    <m/>
    <m/>
    <m/>
    <m/>
    <m/>
    <m/>
  </r>
  <r>
    <n v="36"/>
    <s v="报表"/>
    <s v="门户分析报表-用户停留时间分析"/>
    <m/>
    <m/>
    <x v="1"/>
    <s v="ADF Report"/>
    <s v="Easy"/>
    <n v="0.5"/>
    <n v="1"/>
    <n v="1.5"/>
    <n v="2"/>
    <n v="1"/>
    <n v="4.5"/>
    <m/>
    <m/>
    <m/>
    <m/>
    <m/>
    <x v="0"/>
    <m/>
    <m/>
    <m/>
    <m/>
    <m/>
    <m/>
    <m/>
    <m/>
    <m/>
    <m/>
    <m/>
    <m/>
  </r>
  <r>
    <n v="37"/>
    <s v="报表"/>
    <s v="门户分析报表-搜索关键字分析"/>
    <m/>
    <m/>
    <x v="1"/>
    <s v="ADF Report"/>
    <s v="Easy"/>
    <n v="0.5"/>
    <n v="1"/>
    <n v="1.5"/>
    <n v="2"/>
    <n v="1"/>
    <n v="4.5"/>
    <m/>
    <m/>
    <m/>
    <m/>
    <m/>
    <x v="0"/>
    <m/>
    <m/>
    <m/>
    <m/>
    <m/>
    <m/>
    <m/>
    <m/>
    <m/>
    <m/>
    <m/>
    <m/>
  </r>
  <r>
    <n v="38"/>
    <s v="报表"/>
    <s v="门户分析报表-热门栏目统计"/>
    <m/>
    <m/>
    <x v="1"/>
    <s v="ADF Report"/>
    <s v="Easy"/>
    <n v="0.5"/>
    <n v="1"/>
    <n v="1.5"/>
    <n v="2"/>
    <n v="1"/>
    <n v="4.5"/>
    <m/>
    <m/>
    <m/>
    <m/>
    <m/>
    <x v="0"/>
    <m/>
    <m/>
    <m/>
    <m/>
    <m/>
    <m/>
    <m/>
    <m/>
    <m/>
    <m/>
    <m/>
    <m/>
  </r>
  <r>
    <n v="39"/>
    <s v="其它"/>
    <s v="数据迁移"/>
    <s v="内网主页、北方网、工会网、统一信息平台历史数据迁移"/>
    <m/>
    <x v="1"/>
    <m/>
    <m/>
    <m/>
    <m/>
    <m/>
    <m/>
    <m/>
    <n v="30"/>
    <m/>
    <m/>
    <m/>
    <m/>
    <m/>
    <x v="0"/>
    <m/>
    <m/>
    <m/>
    <m/>
    <m/>
    <m/>
    <m/>
    <m/>
    <m/>
    <m/>
    <m/>
    <m/>
  </r>
  <r>
    <n v="40"/>
    <s v="其它"/>
    <s v="统一信息平台应用迁移"/>
    <s v="邮件、知识管理、展厅管理、项目管理、OA待办集成等"/>
    <m/>
    <x v="1"/>
    <m/>
    <m/>
    <m/>
    <m/>
    <n v="2"/>
    <n v="8"/>
    <n v="4"/>
    <n v="14"/>
    <m/>
    <m/>
    <m/>
    <m/>
    <m/>
    <x v="0"/>
    <m/>
    <m/>
    <m/>
    <m/>
    <m/>
    <m/>
    <m/>
    <m/>
    <m/>
    <m/>
    <m/>
    <m/>
  </r>
  <r>
    <n v="41"/>
    <s v="其它"/>
    <s v="项目管理"/>
    <s v="项目总监，技术总监，质量管理监控项目人天"/>
    <m/>
    <x v="1"/>
    <m/>
    <m/>
    <m/>
    <m/>
    <m/>
    <m/>
    <m/>
    <n v="30"/>
    <m/>
    <m/>
    <m/>
    <m/>
    <m/>
    <x v="0"/>
    <m/>
    <m/>
    <m/>
    <m/>
    <m/>
    <m/>
    <m/>
    <m/>
    <m/>
    <m/>
    <m/>
    <m/>
  </r>
  <r>
    <n v="42"/>
    <s v="其它"/>
    <s v="上线支持"/>
    <s v="3个人支持1个月"/>
    <m/>
    <x v="1"/>
    <m/>
    <m/>
    <m/>
    <m/>
    <m/>
    <m/>
    <m/>
    <n v="66"/>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r>
    <m/>
    <m/>
    <m/>
    <m/>
    <m/>
    <x v="1"/>
    <m/>
    <m/>
    <m/>
    <m/>
    <m/>
    <m/>
    <m/>
    <m/>
    <m/>
    <m/>
    <m/>
    <m/>
    <m/>
    <x v="0"/>
    <m/>
    <m/>
    <m/>
    <m/>
    <m/>
    <m/>
    <m/>
    <m/>
    <m/>
    <m/>
    <m/>
    <m/>
  </r>
</pivotCacheRecords>
</file>

<file path=xl/pivotCache/pivotCacheRecords2.xml><?xml version="1.0" encoding="utf-8"?>
<pivotCacheRecords xmlns="http://schemas.openxmlformats.org/spreadsheetml/2006/main" xmlns:r="http://schemas.openxmlformats.org/officeDocument/2006/relationships" count="123">
  <r>
    <n v="1"/>
    <s v="方案"/>
    <s v="业务调研"/>
    <m/>
    <s v="中"/>
    <x v="0"/>
    <m/>
    <m/>
    <m/>
    <m/>
    <n v="15"/>
    <m/>
    <m/>
    <n v="10"/>
    <m/>
    <m/>
    <m/>
    <m/>
    <m/>
    <m/>
    <m/>
    <m/>
    <m/>
    <m/>
    <m/>
    <m/>
    <m/>
    <m/>
    <m/>
    <m/>
    <m/>
    <m/>
  </r>
  <r>
    <n v="2"/>
    <s v="方案"/>
    <s v="内网门户总体方案"/>
    <s v="功能方案、技术方案"/>
    <m/>
    <x v="1"/>
    <m/>
    <m/>
    <m/>
    <m/>
    <n v="15"/>
    <m/>
    <m/>
    <n v="10"/>
    <m/>
    <m/>
    <m/>
    <m/>
    <m/>
    <m/>
    <m/>
    <m/>
    <m/>
    <m/>
    <m/>
    <m/>
    <m/>
    <m/>
    <m/>
    <m/>
    <m/>
    <m/>
  </r>
  <r>
    <n v="3"/>
    <s v="方案"/>
    <s v="VI规范"/>
    <m/>
    <m/>
    <x v="1"/>
    <m/>
    <m/>
    <m/>
    <m/>
    <n v="10"/>
    <m/>
    <m/>
    <n v="10"/>
    <m/>
    <m/>
    <m/>
    <m/>
    <m/>
    <m/>
    <m/>
    <m/>
    <m/>
    <m/>
    <m/>
    <m/>
    <m/>
    <m/>
    <m/>
    <m/>
    <m/>
    <m/>
  </r>
  <r>
    <n v="4"/>
    <s v="方案"/>
    <s v="页面美工设计"/>
    <m/>
    <m/>
    <x v="1"/>
    <m/>
    <m/>
    <m/>
    <m/>
    <n v="30"/>
    <m/>
    <m/>
    <n v="30"/>
    <m/>
    <m/>
    <m/>
    <m/>
    <m/>
    <m/>
    <m/>
    <m/>
    <m/>
    <m/>
    <m/>
    <m/>
    <m/>
    <m/>
    <m/>
    <m/>
    <m/>
    <m/>
  </r>
  <r>
    <n v="5"/>
    <s v="基础架构"/>
    <s v="用户、组织机构、权限等身份相关整理"/>
    <m/>
    <m/>
    <x v="1"/>
    <m/>
    <m/>
    <m/>
    <m/>
    <n v="10"/>
    <m/>
    <m/>
    <n v="10"/>
    <m/>
    <m/>
    <m/>
    <m/>
    <m/>
    <m/>
    <m/>
    <m/>
    <m/>
    <m/>
    <m/>
    <m/>
    <m/>
    <m/>
    <m/>
    <m/>
    <m/>
    <m/>
  </r>
  <r>
    <n v="6"/>
    <s v="基础架构"/>
    <s v="统一认证部署"/>
    <m/>
    <m/>
    <x v="1"/>
    <s v="SSO Config"/>
    <s v="Easy"/>
    <n v="0"/>
    <n v="2"/>
    <n v="2"/>
    <n v="4"/>
    <n v="2"/>
    <n v="8"/>
    <m/>
    <m/>
    <m/>
    <m/>
    <m/>
    <m/>
    <m/>
    <m/>
    <m/>
    <m/>
    <m/>
    <m/>
    <m/>
    <m/>
    <m/>
    <m/>
    <m/>
    <m/>
  </r>
  <r>
    <n v="7"/>
    <s v="基础架构"/>
    <s v="SES部署"/>
    <m/>
    <m/>
    <x v="1"/>
    <s v="SES"/>
    <s v="Medium"/>
    <n v="0"/>
    <n v="4"/>
    <n v="4"/>
    <n v="8"/>
    <n v="4"/>
    <n v="16"/>
    <m/>
    <m/>
    <m/>
    <m/>
    <m/>
    <m/>
    <m/>
    <m/>
    <m/>
    <m/>
    <m/>
    <m/>
    <m/>
    <m/>
    <m/>
    <m/>
    <m/>
    <m/>
  </r>
  <r>
    <n v="8"/>
    <s v="基础架构"/>
    <s v="内网门户Skin开发"/>
    <m/>
    <s v="中"/>
    <x v="0"/>
    <s v="ADF/WebCenter Skin"/>
    <s v="Easy"/>
    <n v="0"/>
    <n v="5"/>
    <n v="5"/>
    <n v="10"/>
    <n v="5"/>
    <n v="20"/>
    <m/>
    <m/>
    <m/>
    <m/>
    <m/>
    <m/>
    <m/>
    <m/>
    <m/>
    <m/>
    <m/>
    <m/>
    <m/>
    <m/>
    <m/>
    <m/>
    <m/>
    <m/>
  </r>
  <r>
    <n v="9"/>
    <s v="采编发"/>
    <s v="信息展示列表功能开发"/>
    <s v="栏目信息内容功能块"/>
    <s v="中"/>
    <x v="0"/>
    <s v="ADF"/>
    <s v="Very Easy"/>
    <n v="0.25"/>
    <n v="0.5"/>
    <n v="0.75"/>
    <n v="1"/>
    <n v="0.5"/>
    <n v="2.25"/>
    <m/>
    <m/>
    <m/>
    <m/>
    <m/>
    <m/>
    <m/>
    <m/>
    <m/>
    <m/>
    <m/>
    <m/>
    <m/>
    <m/>
    <m/>
    <m/>
    <m/>
    <m/>
  </r>
  <r>
    <n v="10"/>
    <s v="采编发"/>
    <s v="图片信息展示功能开发"/>
    <s v="栏目图片内容功能块"/>
    <s v="中"/>
    <x v="0"/>
    <s v="ADF"/>
    <s v="Easy"/>
    <n v="0.75"/>
    <n v="1.5"/>
    <n v="2.25"/>
    <n v="2"/>
    <n v="1.5"/>
    <n v="5.75"/>
    <m/>
    <m/>
    <m/>
    <m/>
    <m/>
    <m/>
    <m/>
    <m/>
    <m/>
    <m/>
    <m/>
    <m/>
    <m/>
    <m/>
    <m/>
    <m/>
    <m/>
    <m/>
  </r>
  <r>
    <n v="11"/>
    <s v="采编发"/>
    <s v="视频信息展示功能开发"/>
    <m/>
    <m/>
    <x v="1"/>
    <s v="ADF"/>
    <s v="Very Easy"/>
    <n v="0.25"/>
    <n v="0.5"/>
    <n v="0.75"/>
    <n v="1"/>
    <n v="0.5"/>
    <n v="2.25"/>
    <m/>
    <m/>
    <m/>
    <m/>
    <m/>
    <m/>
    <m/>
    <m/>
    <m/>
    <m/>
    <m/>
    <m/>
    <m/>
    <m/>
    <m/>
    <m/>
    <m/>
    <m/>
  </r>
  <r>
    <n v="12"/>
    <s v="采编发"/>
    <s v="信息展示列表页面模板开发"/>
    <m/>
    <m/>
    <x v="1"/>
    <s v="ADF"/>
    <s v="Easy"/>
    <n v="0.75"/>
    <n v="1.5"/>
    <n v="2.25"/>
    <n v="2"/>
    <n v="1.5"/>
    <n v="5.75"/>
    <m/>
    <m/>
    <m/>
    <m/>
    <m/>
    <m/>
    <m/>
    <m/>
    <m/>
    <m/>
    <m/>
    <m/>
    <m/>
    <m/>
    <m/>
    <m/>
    <m/>
    <m/>
  </r>
  <r>
    <n v="13"/>
    <s v="采编发"/>
    <s v="信息展示详细页动态模板开发"/>
    <m/>
    <m/>
    <x v="1"/>
    <s v="ADF"/>
    <s v="Medium"/>
    <n v="1.5"/>
    <n v="3"/>
    <n v="4.5"/>
    <n v="5"/>
    <n v="3"/>
    <n v="12.5"/>
    <m/>
    <m/>
    <m/>
    <m/>
    <m/>
    <m/>
    <m/>
    <m/>
    <m/>
    <m/>
    <m/>
    <m/>
    <m/>
    <m/>
    <m/>
    <m/>
    <m/>
    <m/>
  </r>
  <r>
    <n v="14"/>
    <s v="采编发"/>
    <s v="UCM配置"/>
    <s v="EIP目录树、安全组、角色、工作流等"/>
    <m/>
    <x v="1"/>
    <s v="UCM Config"/>
    <s v="Medium"/>
    <n v="2"/>
    <n v="4"/>
    <n v="6"/>
    <n v="8"/>
    <n v="4"/>
    <n v="18"/>
    <m/>
    <m/>
    <m/>
    <m/>
    <m/>
    <m/>
    <m/>
    <m/>
    <m/>
    <m/>
    <m/>
    <m/>
    <m/>
    <m/>
    <m/>
    <m/>
    <m/>
    <m/>
  </r>
  <r>
    <n v="15"/>
    <s v="个人主页"/>
    <s v="我的日历"/>
    <m/>
    <m/>
    <x v="1"/>
    <s v="ADF"/>
    <s v="Easy"/>
    <n v="0.75"/>
    <n v="1.5"/>
    <n v="2.25"/>
    <n v="2"/>
    <n v="1.5"/>
    <n v="5.75"/>
    <m/>
    <m/>
    <m/>
    <m/>
    <m/>
    <m/>
    <m/>
    <m/>
    <m/>
    <m/>
    <m/>
    <m/>
    <m/>
    <m/>
    <m/>
    <m/>
    <m/>
    <m/>
  </r>
  <r>
    <n v="16"/>
    <s v="个人主页"/>
    <s v="通讯录"/>
    <s v="与HR及IDM集成，并与即时通讯集成"/>
    <m/>
    <x v="1"/>
    <s v="ADF"/>
    <s v="Medium"/>
    <n v="1.5"/>
    <n v="3"/>
    <n v="4.5"/>
    <n v="5"/>
    <n v="3"/>
    <n v="12.5"/>
    <m/>
    <m/>
    <m/>
    <m/>
    <m/>
    <m/>
    <m/>
    <m/>
    <m/>
    <m/>
    <m/>
    <m/>
    <m/>
    <m/>
    <m/>
    <m/>
    <m/>
    <m/>
  </r>
  <r>
    <n v="17"/>
    <s v="个人主页"/>
    <s v="相册"/>
    <m/>
    <m/>
    <x v="1"/>
    <s v="ADF"/>
    <s v="Medium"/>
    <n v="1.5"/>
    <n v="3"/>
    <n v="4.5"/>
    <n v="5"/>
    <n v="3"/>
    <n v="12.5"/>
    <m/>
    <m/>
    <m/>
    <m/>
    <m/>
    <m/>
    <m/>
    <m/>
    <m/>
    <m/>
    <m/>
    <m/>
    <m/>
    <m/>
    <m/>
    <m/>
    <m/>
    <m/>
  </r>
  <r>
    <n v="18"/>
    <s v="个人主页"/>
    <s v="我的订阅"/>
    <m/>
    <m/>
    <x v="1"/>
    <s v="ADF"/>
    <s v="Medium"/>
    <n v="1.5"/>
    <n v="3"/>
    <n v="4.5"/>
    <n v="5"/>
    <n v="3"/>
    <n v="12.5"/>
    <m/>
    <m/>
    <m/>
    <m/>
    <m/>
    <m/>
    <m/>
    <m/>
    <m/>
    <m/>
    <m/>
    <m/>
    <m/>
    <m/>
    <m/>
    <m/>
    <m/>
    <m/>
  </r>
  <r>
    <n v="19"/>
    <s v="个人主页"/>
    <s v="我的设置"/>
    <s v="个人详细资料、签名和主页模板设置"/>
    <m/>
    <x v="1"/>
    <s v="ADF"/>
    <s v="Complex"/>
    <n v="2.5"/>
    <n v="5"/>
    <n v="7.5"/>
    <n v="10"/>
    <n v="5"/>
    <n v="22.5"/>
    <m/>
    <m/>
    <m/>
    <m/>
    <m/>
    <m/>
    <m/>
    <m/>
    <m/>
    <m/>
    <m/>
    <m/>
    <m/>
    <m/>
    <m/>
    <m/>
    <m/>
    <m/>
  </r>
  <r>
    <n v="20"/>
    <s v="个人主页"/>
    <s v="文章发表"/>
    <s v="包含已发表的文章查询、新文章发表、审批权限控制"/>
    <m/>
    <x v="1"/>
    <s v="ADF"/>
    <s v="Complex"/>
    <n v="2.5"/>
    <n v="5"/>
    <n v="7.5"/>
    <n v="10"/>
    <n v="5"/>
    <n v="22.5"/>
    <m/>
    <m/>
    <m/>
    <m/>
    <m/>
    <m/>
    <m/>
    <m/>
    <m/>
    <m/>
    <m/>
    <m/>
    <m/>
    <m/>
    <m/>
    <m/>
    <m/>
    <m/>
  </r>
  <r>
    <n v="21"/>
    <s v="新闻中心"/>
    <s v="通知公告"/>
    <s v="审批、权限控制"/>
    <m/>
    <x v="1"/>
    <s v="ADF"/>
    <s v="Medium"/>
    <n v="1.5"/>
    <n v="3"/>
    <n v="4.5"/>
    <n v="5"/>
    <n v="3"/>
    <n v="12.5"/>
    <m/>
    <m/>
    <m/>
    <m/>
    <m/>
    <m/>
    <m/>
    <m/>
    <m/>
    <m/>
    <m/>
    <m/>
    <m/>
    <m/>
    <m/>
    <m/>
    <m/>
    <m/>
  </r>
  <r>
    <n v="22"/>
    <s v="职工之家"/>
    <s v="建言献策"/>
    <m/>
    <m/>
    <x v="1"/>
    <s v="ADF"/>
    <s v="Easy"/>
    <n v="0.75"/>
    <n v="1.5"/>
    <n v="2.25"/>
    <n v="2"/>
    <n v="1.5"/>
    <n v="5.75"/>
    <m/>
    <m/>
    <m/>
    <m/>
    <m/>
    <m/>
    <m/>
    <m/>
    <m/>
    <m/>
    <m/>
    <m/>
    <m/>
    <m/>
    <m/>
    <m/>
    <m/>
    <m/>
  </r>
  <r>
    <n v="23"/>
    <s v="职工之家"/>
    <s v="活动报名"/>
    <m/>
    <m/>
    <x v="1"/>
    <s v="ADF"/>
    <s v="Easy"/>
    <n v="0.75"/>
    <n v="1.5"/>
    <n v="2.25"/>
    <n v="2"/>
    <n v="1.5"/>
    <n v="5.75"/>
    <m/>
    <m/>
    <m/>
    <m/>
    <m/>
    <m/>
    <m/>
    <m/>
    <m/>
    <m/>
    <m/>
    <m/>
    <m/>
    <m/>
    <m/>
    <m/>
    <m/>
    <m/>
  </r>
  <r>
    <n v="24"/>
    <s v="职工之家"/>
    <s v="主席信箱"/>
    <m/>
    <m/>
    <x v="1"/>
    <s v="ADF"/>
    <s v="Easy"/>
    <n v="0.75"/>
    <n v="1.5"/>
    <n v="2.25"/>
    <n v="2"/>
    <n v="1.5"/>
    <n v="5.75"/>
    <m/>
    <m/>
    <m/>
    <m/>
    <m/>
    <m/>
    <m/>
    <m/>
    <m/>
    <m/>
    <m/>
    <m/>
    <m/>
    <m/>
    <m/>
    <m/>
    <m/>
    <m/>
  </r>
  <r>
    <n v="25"/>
    <s v="荣誉体系"/>
    <s v="荣誉体系"/>
    <s v="荣誉规则定义、员工荣誉统计等"/>
    <m/>
    <x v="1"/>
    <s v="ADF"/>
    <s v="Medium"/>
    <n v="1.5"/>
    <n v="3"/>
    <n v="4.5"/>
    <n v="5"/>
    <n v="3"/>
    <n v="12.5"/>
    <m/>
    <m/>
    <m/>
    <m/>
    <m/>
    <m/>
    <m/>
    <m/>
    <m/>
    <m/>
    <m/>
    <m/>
    <m/>
    <m/>
    <m/>
    <m/>
    <m/>
    <m/>
  </r>
  <r>
    <n v="26"/>
    <s v="北方知道"/>
    <s v="应知应办"/>
    <m/>
    <m/>
    <x v="1"/>
    <s v="ADF"/>
    <s v="Complex"/>
    <n v="2.5"/>
    <n v="5"/>
    <n v="7.5"/>
    <n v="10"/>
    <n v="5"/>
    <n v="22.5"/>
    <m/>
    <m/>
    <m/>
    <m/>
    <m/>
    <m/>
    <m/>
    <m/>
    <m/>
    <m/>
    <m/>
    <m/>
    <m/>
    <m/>
    <m/>
    <m/>
    <m/>
    <m/>
  </r>
  <r>
    <n v="27"/>
    <s v="北方知道"/>
    <s v="在线问答"/>
    <m/>
    <m/>
    <x v="1"/>
    <s v="ADF"/>
    <s v="Medium"/>
    <n v="1.5"/>
    <n v="3"/>
    <n v="4.5"/>
    <n v="5"/>
    <n v="3"/>
    <n v="12.5"/>
    <m/>
    <m/>
    <m/>
    <m/>
    <m/>
    <m/>
    <m/>
    <m/>
    <m/>
    <m/>
    <m/>
    <m/>
    <m/>
    <m/>
    <m/>
    <m/>
    <m/>
    <m/>
  </r>
  <r>
    <n v="28"/>
    <s v="页面配置"/>
    <s v="个人主页创建与配置"/>
    <m/>
    <m/>
    <x v="1"/>
    <s v="WebCenter Config"/>
    <s v="Very Easy"/>
    <n v="0.25"/>
    <n v="0.5"/>
    <n v="0.75"/>
    <n v="1"/>
    <n v="0.5"/>
    <n v="2.25"/>
    <m/>
    <m/>
    <m/>
    <m/>
    <m/>
    <m/>
    <m/>
    <m/>
    <m/>
    <m/>
    <m/>
    <m/>
    <m/>
    <m/>
    <m/>
    <m/>
    <m/>
    <m/>
  </r>
  <r>
    <n v="29"/>
    <s v="页面配置"/>
    <s v="新闻中心栏目各页面创建与配置"/>
    <m/>
    <m/>
    <x v="1"/>
    <s v="WebCenter Config"/>
    <s v="Easy"/>
    <n v="0.5"/>
    <n v="1"/>
    <n v="1.5"/>
    <n v="2"/>
    <n v="1"/>
    <n v="4.5"/>
    <m/>
    <m/>
    <m/>
    <m/>
    <m/>
    <m/>
    <m/>
    <m/>
    <m/>
    <m/>
    <m/>
    <m/>
    <m/>
    <m/>
    <m/>
    <m/>
    <m/>
    <m/>
  </r>
  <r>
    <n v="30"/>
    <s v="页面配置"/>
    <s v="党建天地栏目各页面创建与配置"/>
    <m/>
    <m/>
    <x v="1"/>
    <s v="WebCenter Config"/>
    <s v="Easy"/>
    <n v="0.5"/>
    <n v="1"/>
    <n v="1.5"/>
    <n v="2"/>
    <n v="1"/>
    <n v="4.5"/>
    <m/>
    <m/>
    <m/>
    <m/>
    <m/>
    <m/>
    <m/>
    <m/>
    <m/>
    <m/>
    <m/>
    <m/>
    <m/>
    <m/>
    <m/>
    <m/>
    <m/>
    <m/>
  </r>
  <r>
    <n v="31"/>
    <s v="页面配置"/>
    <s v="职工之家栏目各页面创建与配置"/>
    <m/>
    <m/>
    <x v="1"/>
    <s v="WebCenter Config"/>
    <s v="Easy"/>
    <n v="0.5"/>
    <n v="1"/>
    <n v="1.5"/>
    <n v="2"/>
    <n v="1"/>
    <n v="4.5"/>
    <m/>
    <m/>
    <m/>
    <m/>
    <m/>
    <m/>
    <m/>
    <m/>
    <m/>
    <m/>
    <m/>
    <m/>
    <m/>
    <m/>
    <m/>
    <m/>
    <m/>
    <m/>
  </r>
  <r>
    <n v="32"/>
    <s v="页面配置"/>
    <s v="企业文化栏目各页面创建与配置"/>
    <m/>
    <m/>
    <x v="1"/>
    <s v="WebCenter Config"/>
    <s v="Easy"/>
    <n v="0.5"/>
    <n v="1"/>
    <n v="1.5"/>
    <n v="2"/>
    <n v="1"/>
    <n v="4.5"/>
    <m/>
    <m/>
    <m/>
    <m/>
    <m/>
    <m/>
    <m/>
    <m/>
    <m/>
    <m/>
    <m/>
    <m/>
    <m/>
    <m/>
    <m/>
    <m/>
    <m/>
    <m/>
  </r>
  <r>
    <n v="33"/>
    <s v="页面配置"/>
    <s v="专题专栏栏目各页面创建与配置"/>
    <m/>
    <m/>
    <x v="1"/>
    <s v="WebCenter Config"/>
    <s v="Easy"/>
    <n v="0.5"/>
    <n v="1"/>
    <n v="1.5"/>
    <n v="2"/>
    <n v="1"/>
    <n v="4.5"/>
    <m/>
    <m/>
    <m/>
    <m/>
    <m/>
    <m/>
    <m/>
    <m/>
    <m/>
    <m/>
    <m/>
    <m/>
    <m/>
    <m/>
    <m/>
    <m/>
    <m/>
    <m/>
  </r>
  <r>
    <n v="34"/>
    <s v="报表"/>
    <s v="门户分析报表-门户流量分析报表"/>
    <m/>
    <m/>
    <x v="1"/>
    <s v="ADF Report"/>
    <s v="Easy"/>
    <n v="0.5"/>
    <n v="1"/>
    <n v="1.5"/>
    <n v="2"/>
    <n v="1"/>
    <n v="4.5"/>
    <m/>
    <m/>
    <m/>
    <m/>
    <m/>
    <m/>
    <m/>
    <m/>
    <m/>
    <m/>
    <m/>
    <m/>
    <m/>
    <m/>
    <m/>
    <m/>
    <m/>
    <m/>
  </r>
  <r>
    <n v="35"/>
    <s v="报表"/>
    <s v="门户分析报表-用户登录情况分析"/>
    <m/>
    <m/>
    <x v="1"/>
    <s v="ADF Report"/>
    <s v="Easy"/>
    <n v="0.5"/>
    <n v="1"/>
    <n v="1.5"/>
    <n v="2"/>
    <n v="1"/>
    <n v="4.5"/>
    <m/>
    <m/>
    <m/>
    <m/>
    <m/>
    <m/>
    <m/>
    <m/>
    <m/>
    <m/>
    <m/>
    <m/>
    <m/>
    <m/>
    <m/>
    <m/>
    <m/>
    <m/>
  </r>
  <r>
    <n v="36"/>
    <s v="报表"/>
    <s v="门户分析报表-用户停留时间分析"/>
    <m/>
    <m/>
    <x v="1"/>
    <s v="ADF Report"/>
    <s v="Easy"/>
    <n v="0.5"/>
    <n v="1"/>
    <n v="1.5"/>
    <n v="2"/>
    <n v="1"/>
    <n v="4.5"/>
    <m/>
    <m/>
    <m/>
    <m/>
    <m/>
    <m/>
    <m/>
    <m/>
    <m/>
    <m/>
    <m/>
    <m/>
    <m/>
    <m/>
    <m/>
    <m/>
    <m/>
    <m/>
  </r>
  <r>
    <n v="37"/>
    <s v="报表"/>
    <s v="门户分析报表-搜索关键字分析"/>
    <m/>
    <m/>
    <x v="1"/>
    <s v="ADF Report"/>
    <s v="Easy"/>
    <n v="0.5"/>
    <n v="1"/>
    <n v="1.5"/>
    <n v="2"/>
    <n v="1"/>
    <n v="4.5"/>
    <m/>
    <m/>
    <m/>
    <m/>
    <m/>
    <m/>
    <m/>
    <m/>
    <m/>
    <m/>
    <m/>
    <m/>
    <m/>
    <m/>
    <m/>
    <m/>
    <m/>
    <m/>
  </r>
  <r>
    <n v="38"/>
    <s v="报表"/>
    <s v="门户分析报表-热门栏目统计"/>
    <m/>
    <m/>
    <x v="1"/>
    <s v="ADF Report"/>
    <s v="Easy"/>
    <n v="0.5"/>
    <n v="1"/>
    <n v="1.5"/>
    <n v="2"/>
    <n v="1"/>
    <n v="4.5"/>
    <m/>
    <m/>
    <m/>
    <m/>
    <m/>
    <m/>
    <m/>
    <m/>
    <m/>
    <m/>
    <m/>
    <m/>
    <m/>
    <m/>
    <m/>
    <m/>
    <m/>
    <m/>
  </r>
  <r>
    <n v="39"/>
    <s v="其它"/>
    <s v="数据迁移"/>
    <s v="内网主页、北方网、工会网、统一信息平台历史数据迁移"/>
    <m/>
    <x v="1"/>
    <m/>
    <m/>
    <m/>
    <m/>
    <m/>
    <m/>
    <m/>
    <n v="30"/>
    <m/>
    <m/>
    <m/>
    <m/>
    <m/>
    <m/>
    <m/>
    <m/>
    <m/>
    <m/>
    <m/>
    <m/>
    <m/>
    <m/>
    <m/>
    <m/>
    <m/>
    <m/>
  </r>
  <r>
    <n v="40"/>
    <s v="其它"/>
    <s v="统一信息平台应用迁移"/>
    <s v="邮件、知识管理、展厅管理、项目管理、OA待办集成等"/>
    <m/>
    <x v="1"/>
    <m/>
    <m/>
    <m/>
    <m/>
    <n v="2"/>
    <n v="8"/>
    <n v="4"/>
    <n v="14"/>
    <m/>
    <m/>
    <m/>
    <m/>
    <m/>
    <m/>
    <m/>
    <m/>
    <m/>
    <m/>
    <m/>
    <m/>
    <m/>
    <m/>
    <m/>
    <m/>
    <m/>
    <m/>
  </r>
  <r>
    <n v="41"/>
    <s v="其它"/>
    <s v="项目管理"/>
    <s v="项目总监，技术总监，质量管理监控项目人天"/>
    <m/>
    <x v="1"/>
    <m/>
    <m/>
    <m/>
    <m/>
    <m/>
    <m/>
    <m/>
    <n v="30"/>
    <m/>
    <m/>
    <m/>
    <m/>
    <m/>
    <m/>
    <m/>
    <m/>
    <m/>
    <m/>
    <m/>
    <m/>
    <m/>
    <m/>
    <m/>
    <m/>
    <m/>
    <m/>
  </r>
  <r>
    <n v="42"/>
    <s v="其它"/>
    <s v="上线支持"/>
    <s v="3个人支持1个月"/>
    <m/>
    <x v="1"/>
    <m/>
    <m/>
    <m/>
    <m/>
    <m/>
    <m/>
    <m/>
    <n v="66"/>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r>
    <m/>
    <m/>
    <m/>
    <m/>
    <m/>
    <x v="1"/>
    <m/>
    <m/>
    <m/>
    <m/>
    <m/>
    <m/>
    <m/>
    <m/>
    <m/>
    <m/>
    <m/>
    <m/>
    <m/>
    <m/>
    <m/>
    <m/>
    <m/>
    <m/>
    <m/>
    <m/>
    <m/>
    <m/>
    <m/>
    <m/>
    <m/>
    <m/>
  </r>
</pivotCacheRecords>
</file>

<file path=xl/pivotCache/pivotCacheRecords3.xml><?xml version="1.0" encoding="utf-8"?>
<pivotCacheRecords xmlns="http://schemas.openxmlformats.org/spreadsheetml/2006/main" xmlns:r="http://schemas.openxmlformats.org/officeDocument/2006/relationships" count="123">
  <r>
    <n v="1"/>
    <s v="方案"/>
    <s v="业务调研"/>
    <m/>
    <s v="中"/>
    <x v="0"/>
    <m/>
    <m/>
    <m/>
    <m/>
    <n v="15"/>
    <m/>
    <m/>
    <n v="10"/>
    <m/>
    <m/>
    <m/>
    <m/>
    <m/>
    <m/>
    <m/>
    <m/>
    <m/>
    <x v="0"/>
    <m/>
    <m/>
    <m/>
    <m/>
    <m/>
    <m/>
    <m/>
    <m/>
  </r>
  <r>
    <n v="2"/>
    <s v="方案"/>
    <s v="内网门户总体方案"/>
    <s v="功能方案、技术方案"/>
    <m/>
    <x v="1"/>
    <m/>
    <m/>
    <m/>
    <m/>
    <n v="15"/>
    <m/>
    <m/>
    <n v="10"/>
    <m/>
    <m/>
    <m/>
    <m/>
    <m/>
    <m/>
    <m/>
    <m/>
    <m/>
    <x v="0"/>
    <m/>
    <m/>
    <m/>
    <m/>
    <m/>
    <m/>
    <m/>
    <m/>
  </r>
  <r>
    <n v="3"/>
    <s v="方案"/>
    <s v="VI规范"/>
    <m/>
    <m/>
    <x v="1"/>
    <m/>
    <m/>
    <m/>
    <m/>
    <n v="10"/>
    <m/>
    <m/>
    <n v="10"/>
    <m/>
    <m/>
    <m/>
    <m/>
    <m/>
    <m/>
    <m/>
    <m/>
    <m/>
    <x v="0"/>
    <m/>
    <m/>
    <m/>
    <m/>
    <m/>
    <m/>
    <m/>
    <m/>
  </r>
  <r>
    <n v="4"/>
    <s v="方案"/>
    <s v="页面美工设计"/>
    <m/>
    <m/>
    <x v="1"/>
    <m/>
    <m/>
    <m/>
    <m/>
    <n v="30"/>
    <m/>
    <m/>
    <n v="30"/>
    <m/>
    <m/>
    <m/>
    <m/>
    <m/>
    <m/>
    <m/>
    <m/>
    <m/>
    <x v="0"/>
    <m/>
    <m/>
    <m/>
    <m/>
    <m/>
    <m/>
    <m/>
    <m/>
  </r>
  <r>
    <n v="5"/>
    <s v="基础架构"/>
    <s v="用户、组织机构、权限等身份相关整理"/>
    <m/>
    <m/>
    <x v="1"/>
    <m/>
    <m/>
    <m/>
    <m/>
    <n v="10"/>
    <m/>
    <m/>
    <n v="10"/>
    <m/>
    <m/>
    <m/>
    <m/>
    <m/>
    <m/>
    <m/>
    <m/>
    <m/>
    <x v="0"/>
    <m/>
    <m/>
    <m/>
    <m/>
    <m/>
    <m/>
    <m/>
    <m/>
  </r>
  <r>
    <n v="6"/>
    <s v="基础架构"/>
    <s v="统一认证部署"/>
    <m/>
    <m/>
    <x v="1"/>
    <s v="SSO Config"/>
    <s v="Easy"/>
    <n v="0"/>
    <n v="2"/>
    <n v="2"/>
    <n v="4"/>
    <n v="2"/>
    <n v="8"/>
    <m/>
    <m/>
    <m/>
    <m/>
    <m/>
    <m/>
    <m/>
    <m/>
    <m/>
    <x v="0"/>
    <m/>
    <m/>
    <m/>
    <m/>
    <m/>
    <m/>
    <m/>
    <m/>
  </r>
  <r>
    <n v="7"/>
    <s v="基础架构"/>
    <s v="SES部署"/>
    <m/>
    <m/>
    <x v="1"/>
    <s v="SES"/>
    <s v="Medium"/>
    <n v="0"/>
    <n v="4"/>
    <n v="4"/>
    <n v="8"/>
    <n v="4"/>
    <n v="16"/>
    <m/>
    <m/>
    <m/>
    <m/>
    <m/>
    <m/>
    <m/>
    <m/>
    <m/>
    <x v="0"/>
    <m/>
    <m/>
    <m/>
    <m/>
    <m/>
    <m/>
    <m/>
    <m/>
  </r>
  <r>
    <n v="8"/>
    <s v="基础架构"/>
    <s v="内网门户Skin开发"/>
    <m/>
    <s v="中"/>
    <x v="0"/>
    <s v="ADF/WebCenter Skin"/>
    <s v="Easy"/>
    <n v="0"/>
    <n v="5"/>
    <n v="5"/>
    <n v="10"/>
    <n v="5"/>
    <n v="20"/>
    <m/>
    <m/>
    <m/>
    <m/>
    <m/>
    <m/>
    <m/>
    <m/>
    <m/>
    <x v="0"/>
    <m/>
    <m/>
    <m/>
    <m/>
    <m/>
    <m/>
    <m/>
    <m/>
  </r>
  <r>
    <n v="9"/>
    <s v="采编发"/>
    <s v="信息展示列表功能开发"/>
    <s v="栏目信息内容功能块"/>
    <s v="中"/>
    <x v="0"/>
    <s v="ADF"/>
    <s v="Very Easy"/>
    <n v="0.25"/>
    <n v="0.5"/>
    <n v="0.75"/>
    <n v="1"/>
    <n v="0.5"/>
    <n v="2.25"/>
    <m/>
    <m/>
    <m/>
    <m/>
    <m/>
    <m/>
    <m/>
    <m/>
    <m/>
    <x v="0"/>
    <m/>
    <m/>
    <m/>
    <m/>
    <m/>
    <m/>
    <m/>
    <m/>
  </r>
  <r>
    <n v="10"/>
    <s v="采编发"/>
    <s v="图片信息展示功能开发"/>
    <s v="栏目图片内容功能块"/>
    <s v="中"/>
    <x v="0"/>
    <s v="ADF"/>
    <s v="Easy"/>
    <n v="0.75"/>
    <n v="1.5"/>
    <n v="2.25"/>
    <n v="2"/>
    <n v="1.5"/>
    <n v="5.75"/>
    <m/>
    <m/>
    <m/>
    <m/>
    <m/>
    <m/>
    <m/>
    <m/>
    <m/>
    <x v="0"/>
    <m/>
    <m/>
    <m/>
    <m/>
    <m/>
    <m/>
    <m/>
    <m/>
  </r>
  <r>
    <n v="11"/>
    <s v="采编发"/>
    <s v="视频信息展示功能开发"/>
    <m/>
    <m/>
    <x v="1"/>
    <s v="ADF"/>
    <s v="Very Easy"/>
    <n v="0.25"/>
    <n v="0.5"/>
    <n v="0.75"/>
    <n v="1"/>
    <n v="0.5"/>
    <n v="2.25"/>
    <m/>
    <m/>
    <m/>
    <m/>
    <m/>
    <m/>
    <m/>
    <m/>
    <m/>
    <x v="0"/>
    <m/>
    <m/>
    <m/>
    <m/>
    <m/>
    <m/>
    <m/>
    <m/>
  </r>
  <r>
    <n v="12"/>
    <s v="采编发"/>
    <s v="信息展示列表页面模板开发"/>
    <m/>
    <m/>
    <x v="1"/>
    <s v="ADF"/>
    <s v="Easy"/>
    <n v="0.75"/>
    <n v="1.5"/>
    <n v="2.25"/>
    <n v="2"/>
    <n v="1.5"/>
    <n v="5.75"/>
    <m/>
    <m/>
    <m/>
    <m/>
    <m/>
    <m/>
    <m/>
    <m/>
    <m/>
    <x v="0"/>
    <m/>
    <m/>
    <m/>
    <m/>
    <m/>
    <m/>
    <m/>
    <m/>
  </r>
  <r>
    <n v="13"/>
    <s v="采编发"/>
    <s v="信息展示详细页动态模板开发"/>
    <m/>
    <m/>
    <x v="1"/>
    <s v="ADF"/>
    <s v="Medium"/>
    <n v="1.5"/>
    <n v="3"/>
    <n v="4.5"/>
    <n v="5"/>
    <n v="3"/>
    <n v="12.5"/>
    <m/>
    <m/>
    <m/>
    <m/>
    <m/>
    <m/>
    <m/>
    <m/>
    <m/>
    <x v="0"/>
    <m/>
    <m/>
    <m/>
    <m/>
    <m/>
    <m/>
    <m/>
    <m/>
  </r>
  <r>
    <n v="14"/>
    <s v="采编发"/>
    <s v="UCM配置"/>
    <s v="EIP目录树、安全组、角色、工作流等"/>
    <m/>
    <x v="1"/>
    <s v="UCM Config"/>
    <s v="Medium"/>
    <n v="2"/>
    <n v="4"/>
    <n v="6"/>
    <n v="8"/>
    <n v="4"/>
    <n v="18"/>
    <m/>
    <m/>
    <m/>
    <m/>
    <m/>
    <m/>
    <m/>
    <m/>
    <m/>
    <x v="0"/>
    <m/>
    <m/>
    <m/>
    <m/>
    <m/>
    <m/>
    <m/>
    <m/>
  </r>
  <r>
    <n v="15"/>
    <s v="个人主页"/>
    <s v="我的日历"/>
    <m/>
    <m/>
    <x v="1"/>
    <s v="ADF"/>
    <s v="Easy"/>
    <n v="0.75"/>
    <n v="1.5"/>
    <n v="2.25"/>
    <n v="2"/>
    <n v="1.5"/>
    <n v="5.75"/>
    <m/>
    <m/>
    <m/>
    <m/>
    <m/>
    <m/>
    <m/>
    <m/>
    <m/>
    <x v="0"/>
    <m/>
    <m/>
    <m/>
    <m/>
    <m/>
    <m/>
    <m/>
    <m/>
  </r>
  <r>
    <n v="16"/>
    <s v="个人主页"/>
    <s v="通讯录"/>
    <s v="与HR及IDM集成，并与即时通讯集成"/>
    <m/>
    <x v="1"/>
    <s v="ADF"/>
    <s v="Medium"/>
    <n v="1.5"/>
    <n v="3"/>
    <n v="4.5"/>
    <n v="5"/>
    <n v="3"/>
    <n v="12.5"/>
    <m/>
    <m/>
    <m/>
    <m/>
    <m/>
    <m/>
    <m/>
    <m/>
    <m/>
    <x v="0"/>
    <m/>
    <m/>
    <m/>
    <m/>
    <m/>
    <m/>
    <m/>
    <m/>
  </r>
  <r>
    <n v="17"/>
    <s v="个人主页"/>
    <s v="相册"/>
    <m/>
    <m/>
    <x v="1"/>
    <s v="ADF"/>
    <s v="Medium"/>
    <n v="1.5"/>
    <n v="3"/>
    <n v="4.5"/>
    <n v="5"/>
    <n v="3"/>
    <n v="12.5"/>
    <m/>
    <m/>
    <m/>
    <m/>
    <m/>
    <m/>
    <m/>
    <m/>
    <m/>
    <x v="0"/>
    <m/>
    <m/>
    <m/>
    <m/>
    <m/>
    <m/>
    <m/>
    <m/>
  </r>
  <r>
    <n v="18"/>
    <s v="个人主页"/>
    <s v="我的订阅"/>
    <m/>
    <m/>
    <x v="1"/>
    <s v="ADF"/>
    <s v="Medium"/>
    <n v="1.5"/>
    <n v="3"/>
    <n v="4.5"/>
    <n v="5"/>
    <n v="3"/>
    <n v="12.5"/>
    <m/>
    <m/>
    <m/>
    <m/>
    <m/>
    <m/>
    <m/>
    <m/>
    <m/>
    <x v="0"/>
    <m/>
    <m/>
    <m/>
    <m/>
    <m/>
    <m/>
    <m/>
    <m/>
  </r>
  <r>
    <n v="19"/>
    <s v="个人主页"/>
    <s v="我的设置"/>
    <s v="个人详细资料、签名和主页模板设置"/>
    <m/>
    <x v="1"/>
    <s v="ADF"/>
    <s v="Complex"/>
    <n v="2.5"/>
    <n v="5"/>
    <n v="7.5"/>
    <n v="10"/>
    <n v="5"/>
    <n v="22.5"/>
    <m/>
    <m/>
    <m/>
    <m/>
    <m/>
    <m/>
    <m/>
    <m/>
    <m/>
    <x v="0"/>
    <m/>
    <m/>
    <m/>
    <m/>
    <m/>
    <m/>
    <m/>
    <m/>
  </r>
  <r>
    <n v="20"/>
    <s v="个人主页"/>
    <s v="文章发表"/>
    <s v="包含已发表的文章查询、新文章发表、审批权限控制"/>
    <m/>
    <x v="1"/>
    <s v="ADF"/>
    <s v="Complex"/>
    <n v="2.5"/>
    <n v="5"/>
    <n v="7.5"/>
    <n v="10"/>
    <n v="5"/>
    <n v="22.5"/>
    <m/>
    <m/>
    <m/>
    <m/>
    <m/>
    <m/>
    <m/>
    <m/>
    <m/>
    <x v="0"/>
    <m/>
    <m/>
    <m/>
    <m/>
    <m/>
    <m/>
    <m/>
    <m/>
  </r>
  <r>
    <n v="21"/>
    <s v="新闻中心"/>
    <s v="通知公告"/>
    <s v="审批、权限控制"/>
    <m/>
    <x v="1"/>
    <s v="ADF"/>
    <s v="Medium"/>
    <n v="1.5"/>
    <n v="3"/>
    <n v="4.5"/>
    <n v="5"/>
    <n v="3"/>
    <n v="12.5"/>
    <m/>
    <m/>
    <m/>
    <m/>
    <m/>
    <m/>
    <m/>
    <m/>
    <m/>
    <x v="0"/>
    <m/>
    <m/>
    <m/>
    <m/>
    <m/>
    <m/>
    <m/>
    <m/>
  </r>
  <r>
    <n v="22"/>
    <s v="职工之家"/>
    <s v="建言献策"/>
    <m/>
    <m/>
    <x v="1"/>
    <s v="ADF"/>
    <s v="Easy"/>
    <n v="0.75"/>
    <n v="1.5"/>
    <n v="2.25"/>
    <n v="2"/>
    <n v="1.5"/>
    <n v="5.75"/>
    <m/>
    <m/>
    <m/>
    <m/>
    <m/>
    <m/>
    <m/>
    <m/>
    <m/>
    <x v="0"/>
    <m/>
    <m/>
    <m/>
    <m/>
    <m/>
    <m/>
    <m/>
    <m/>
  </r>
  <r>
    <n v="23"/>
    <s v="职工之家"/>
    <s v="活动报名"/>
    <m/>
    <m/>
    <x v="1"/>
    <s v="ADF"/>
    <s v="Easy"/>
    <n v="0.75"/>
    <n v="1.5"/>
    <n v="2.25"/>
    <n v="2"/>
    <n v="1.5"/>
    <n v="5.75"/>
    <m/>
    <m/>
    <m/>
    <m/>
    <m/>
    <m/>
    <m/>
    <m/>
    <m/>
    <x v="0"/>
    <m/>
    <m/>
    <m/>
    <m/>
    <m/>
    <m/>
    <m/>
    <m/>
  </r>
  <r>
    <n v="24"/>
    <s v="职工之家"/>
    <s v="主席信箱"/>
    <m/>
    <m/>
    <x v="1"/>
    <s v="ADF"/>
    <s v="Easy"/>
    <n v="0.75"/>
    <n v="1.5"/>
    <n v="2.25"/>
    <n v="2"/>
    <n v="1.5"/>
    <n v="5.75"/>
    <m/>
    <m/>
    <m/>
    <m/>
    <m/>
    <m/>
    <m/>
    <m/>
    <m/>
    <x v="0"/>
    <m/>
    <m/>
    <m/>
    <m/>
    <m/>
    <m/>
    <m/>
    <m/>
  </r>
  <r>
    <n v="25"/>
    <s v="荣誉体系"/>
    <s v="荣誉体系"/>
    <s v="荣誉规则定义、员工荣誉统计等"/>
    <m/>
    <x v="1"/>
    <s v="ADF"/>
    <s v="Medium"/>
    <n v="1.5"/>
    <n v="3"/>
    <n v="4.5"/>
    <n v="5"/>
    <n v="3"/>
    <n v="12.5"/>
    <m/>
    <m/>
    <m/>
    <m/>
    <m/>
    <m/>
    <m/>
    <m/>
    <m/>
    <x v="0"/>
    <m/>
    <m/>
    <m/>
    <m/>
    <m/>
    <m/>
    <m/>
    <m/>
  </r>
  <r>
    <n v="26"/>
    <s v="北方知道"/>
    <s v="应知应办"/>
    <m/>
    <m/>
    <x v="1"/>
    <s v="ADF"/>
    <s v="Complex"/>
    <n v="2.5"/>
    <n v="5"/>
    <n v="7.5"/>
    <n v="10"/>
    <n v="5"/>
    <n v="22.5"/>
    <m/>
    <m/>
    <m/>
    <m/>
    <m/>
    <m/>
    <m/>
    <m/>
    <m/>
    <x v="0"/>
    <m/>
    <m/>
    <m/>
    <m/>
    <m/>
    <m/>
    <m/>
    <m/>
  </r>
  <r>
    <n v="27"/>
    <s v="北方知道"/>
    <s v="在线问答"/>
    <m/>
    <m/>
    <x v="1"/>
    <s v="ADF"/>
    <s v="Medium"/>
    <n v="1.5"/>
    <n v="3"/>
    <n v="4.5"/>
    <n v="5"/>
    <n v="3"/>
    <n v="12.5"/>
    <m/>
    <m/>
    <m/>
    <m/>
    <m/>
    <m/>
    <m/>
    <m/>
    <m/>
    <x v="0"/>
    <m/>
    <m/>
    <m/>
    <m/>
    <m/>
    <m/>
    <m/>
    <m/>
  </r>
  <r>
    <n v="28"/>
    <s v="页面配置"/>
    <s v="个人主页创建与配置"/>
    <m/>
    <m/>
    <x v="1"/>
    <s v="WebCenter Config"/>
    <s v="Very Easy"/>
    <n v="0.25"/>
    <n v="0.5"/>
    <n v="0.75"/>
    <n v="1"/>
    <n v="0.5"/>
    <n v="2.25"/>
    <m/>
    <m/>
    <m/>
    <m/>
    <m/>
    <m/>
    <m/>
    <m/>
    <m/>
    <x v="0"/>
    <m/>
    <m/>
    <m/>
    <m/>
    <m/>
    <m/>
    <m/>
    <m/>
  </r>
  <r>
    <n v="29"/>
    <s v="页面配置"/>
    <s v="新闻中心栏目各页面创建与配置"/>
    <m/>
    <m/>
    <x v="1"/>
    <s v="WebCenter Config"/>
    <s v="Easy"/>
    <n v="0.5"/>
    <n v="1"/>
    <n v="1.5"/>
    <n v="2"/>
    <n v="1"/>
    <n v="4.5"/>
    <m/>
    <m/>
    <m/>
    <m/>
    <m/>
    <m/>
    <m/>
    <m/>
    <m/>
    <x v="0"/>
    <m/>
    <m/>
    <m/>
    <m/>
    <m/>
    <m/>
    <m/>
    <m/>
  </r>
  <r>
    <n v="30"/>
    <s v="页面配置"/>
    <s v="党建天地栏目各页面创建与配置"/>
    <m/>
    <m/>
    <x v="1"/>
    <s v="WebCenter Config"/>
    <s v="Easy"/>
    <n v="0.5"/>
    <n v="1"/>
    <n v="1.5"/>
    <n v="2"/>
    <n v="1"/>
    <n v="4.5"/>
    <m/>
    <m/>
    <m/>
    <m/>
    <m/>
    <m/>
    <m/>
    <m/>
    <m/>
    <x v="0"/>
    <m/>
    <m/>
    <m/>
    <m/>
    <m/>
    <m/>
    <m/>
    <m/>
  </r>
  <r>
    <n v="31"/>
    <s v="页面配置"/>
    <s v="职工之家栏目各页面创建与配置"/>
    <m/>
    <m/>
    <x v="1"/>
    <s v="WebCenter Config"/>
    <s v="Easy"/>
    <n v="0.5"/>
    <n v="1"/>
    <n v="1.5"/>
    <n v="2"/>
    <n v="1"/>
    <n v="4.5"/>
    <m/>
    <m/>
    <m/>
    <m/>
    <m/>
    <m/>
    <m/>
    <m/>
    <m/>
    <x v="0"/>
    <m/>
    <m/>
    <m/>
    <m/>
    <m/>
    <m/>
    <m/>
    <m/>
  </r>
  <r>
    <n v="32"/>
    <s v="页面配置"/>
    <s v="企业文化栏目各页面创建与配置"/>
    <m/>
    <m/>
    <x v="1"/>
    <s v="WebCenter Config"/>
    <s v="Easy"/>
    <n v="0.5"/>
    <n v="1"/>
    <n v="1.5"/>
    <n v="2"/>
    <n v="1"/>
    <n v="4.5"/>
    <m/>
    <m/>
    <m/>
    <m/>
    <m/>
    <m/>
    <m/>
    <m/>
    <m/>
    <x v="0"/>
    <m/>
    <m/>
    <m/>
    <m/>
    <m/>
    <m/>
    <m/>
    <m/>
  </r>
  <r>
    <n v="33"/>
    <s v="页面配置"/>
    <s v="专题专栏栏目各页面创建与配置"/>
    <m/>
    <m/>
    <x v="1"/>
    <s v="WebCenter Config"/>
    <s v="Easy"/>
    <n v="0.5"/>
    <n v="1"/>
    <n v="1.5"/>
    <n v="2"/>
    <n v="1"/>
    <n v="4.5"/>
    <m/>
    <m/>
    <m/>
    <m/>
    <m/>
    <m/>
    <m/>
    <m/>
    <m/>
    <x v="0"/>
    <m/>
    <m/>
    <m/>
    <m/>
    <m/>
    <m/>
    <m/>
    <m/>
  </r>
  <r>
    <n v="34"/>
    <s v="报表"/>
    <s v="门户分析报表-门户流量分析报表"/>
    <m/>
    <m/>
    <x v="1"/>
    <s v="ADF Report"/>
    <s v="Easy"/>
    <n v="0.5"/>
    <n v="1"/>
    <n v="1.5"/>
    <n v="2"/>
    <n v="1"/>
    <n v="4.5"/>
    <m/>
    <m/>
    <m/>
    <m/>
    <m/>
    <m/>
    <m/>
    <m/>
    <m/>
    <x v="0"/>
    <m/>
    <m/>
    <m/>
    <m/>
    <m/>
    <m/>
    <m/>
    <m/>
  </r>
  <r>
    <n v="35"/>
    <s v="报表"/>
    <s v="门户分析报表-用户登录情况分析"/>
    <m/>
    <m/>
    <x v="1"/>
    <s v="ADF Report"/>
    <s v="Easy"/>
    <n v="0.5"/>
    <n v="1"/>
    <n v="1.5"/>
    <n v="2"/>
    <n v="1"/>
    <n v="4.5"/>
    <m/>
    <m/>
    <m/>
    <m/>
    <m/>
    <m/>
    <m/>
    <m/>
    <m/>
    <x v="0"/>
    <m/>
    <m/>
    <m/>
    <m/>
    <m/>
    <m/>
    <m/>
    <m/>
  </r>
  <r>
    <n v="36"/>
    <s v="报表"/>
    <s v="门户分析报表-用户停留时间分析"/>
    <m/>
    <m/>
    <x v="1"/>
    <s v="ADF Report"/>
    <s v="Easy"/>
    <n v="0.5"/>
    <n v="1"/>
    <n v="1.5"/>
    <n v="2"/>
    <n v="1"/>
    <n v="4.5"/>
    <m/>
    <m/>
    <m/>
    <m/>
    <m/>
    <m/>
    <m/>
    <m/>
    <m/>
    <x v="0"/>
    <m/>
    <m/>
    <m/>
    <m/>
    <m/>
    <m/>
    <m/>
    <m/>
  </r>
  <r>
    <n v="37"/>
    <s v="报表"/>
    <s v="门户分析报表-搜索关键字分析"/>
    <m/>
    <m/>
    <x v="1"/>
    <s v="ADF Report"/>
    <s v="Easy"/>
    <n v="0.5"/>
    <n v="1"/>
    <n v="1.5"/>
    <n v="2"/>
    <n v="1"/>
    <n v="4.5"/>
    <m/>
    <m/>
    <m/>
    <m/>
    <m/>
    <m/>
    <m/>
    <m/>
    <m/>
    <x v="0"/>
    <m/>
    <m/>
    <m/>
    <m/>
    <m/>
    <m/>
    <m/>
    <m/>
  </r>
  <r>
    <n v="38"/>
    <s v="报表"/>
    <s v="门户分析报表-热门栏目统计"/>
    <m/>
    <m/>
    <x v="1"/>
    <s v="ADF Report"/>
    <s v="Easy"/>
    <n v="0.5"/>
    <n v="1"/>
    <n v="1.5"/>
    <n v="2"/>
    <n v="1"/>
    <n v="4.5"/>
    <m/>
    <m/>
    <m/>
    <m/>
    <m/>
    <m/>
    <m/>
    <m/>
    <m/>
    <x v="0"/>
    <m/>
    <m/>
    <m/>
    <m/>
    <m/>
    <m/>
    <m/>
    <m/>
  </r>
  <r>
    <n v="39"/>
    <s v="其它"/>
    <s v="数据迁移"/>
    <s v="内网主页、北方网、工会网、统一信息平台历史数据迁移"/>
    <m/>
    <x v="1"/>
    <m/>
    <m/>
    <m/>
    <m/>
    <m/>
    <m/>
    <m/>
    <n v="30"/>
    <m/>
    <m/>
    <m/>
    <m/>
    <m/>
    <m/>
    <m/>
    <m/>
    <m/>
    <x v="0"/>
    <m/>
    <m/>
    <m/>
    <m/>
    <m/>
    <m/>
    <m/>
    <m/>
  </r>
  <r>
    <n v="40"/>
    <s v="其它"/>
    <s v="统一信息平台应用迁移"/>
    <s v="邮件、知识管理、展厅管理、项目管理、OA待办集成等"/>
    <m/>
    <x v="1"/>
    <m/>
    <m/>
    <m/>
    <m/>
    <n v="2"/>
    <n v="8"/>
    <n v="4"/>
    <n v="14"/>
    <m/>
    <m/>
    <m/>
    <m/>
    <m/>
    <m/>
    <m/>
    <m/>
    <m/>
    <x v="0"/>
    <m/>
    <m/>
    <m/>
    <m/>
    <m/>
    <m/>
    <m/>
    <m/>
  </r>
  <r>
    <n v="41"/>
    <s v="其它"/>
    <s v="项目管理"/>
    <s v="项目总监，技术总监，质量管理监控项目人天"/>
    <m/>
    <x v="1"/>
    <m/>
    <m/>
    <m/>
    <m/>
    <m/>
    <m/>
    <m/>
    <n v="30"/>
    <m/>
    <m/>
    <m/>
    <m/>
    <m/>
    <m/>
    <m/>
    <m/>
    <m/>
    <x v="0"/>
    <m/>
    <m/>
    <m/>
    <m/>
    <m/>
    <m/>
    <m/>
    <m/>
  </r>
  <r>
    <n v="42"/>
    <s v="其它"/>
    <s v="上线支持"/>
    <s v="3个人支持1个月"/>
    <m/>
    <x v="1"/>
    <m/>
    <m/>
    <m/>
    <m/>
    <m/>
    <m/>
    <m/>
    <n v="66"/>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r>
    <m/>
    <m/>
    <m/>
    <m/>
    <m/>
    <x v="1"/>
    <m/>
    <m/>
    <m/>
    <m/>
    <m/>
    <m/>
    <m/>
    <m/>
    <m/>
    <m/>
    <m/>
    <m/>
    <m/>
    <m/>
    <m/>
    <m/>
    <m/>
    <x v="0"/>
    <m/>
    <m/>
    <m/>
    <m/>
    <m/>
    <m/>
    <m/>
    <m/>
  </r>
</pivotCacheRecords>
</file>

<file path=xl/pivotCache/pivotCacheRecords4.xml><?xml version="1.0" encoding="utf-8"?>
<pivotCacheRecords xmlns="http://schemas.openxmlformats.org/spreadsheetml/2006/main" xmlns:r="http://schemas.openxmlformats.org/officeDocument/2006/relationships" count="123">
  <r>
    <n v="1"/>
    <s v="方案"/>
    <s v="业务调研"/>
    <m/>
    <s v="中"/>
    <x v="0"/>
    <m/>
    <m/>
    <m/>
    <m/>
    <n v="15"/>
    <m/>
    <m/>
    <n v="10"/>
    <x v="0"/>
    <m/>
    <m/>
    <m/>
    <m/>
    <m/>
    <m/>
    <m/>
    <m/>
    <m/>
    <m/>
    <m/>
    <m/>
    <m/>
    <m/>
    <m/>
    <m/>
    <m/>
  </r>
  <r>
    <n v="2"/>
    <s v="方案"/>
    <s v="内网门户总体方案"/>
    <s v="功能方案、技术方案"/>
    <m/>
    <x v="1"/>
    <m/>
    <m/>
    <m/>
    <m/>
    <n v="15"/>
    <m/>
    <m/>
    <n v="10"/>
    <x v="0"/>
    <m/>
    <m/>
    <m/>
    <m/>
    <m/>
    <m/>
    <m/>
    <m/>
    <m/>
    <m/>
    <m/>
    <m/>
    <m/>
    <m/>
    <m/>
    <m/>
    <m/>
  </r>
  <r>
    <n v="3"/>
    <s v="方案"/>
    <s v="VI规范"/>
    <m/>
    <m/>
    <x v="1"/>
    <m/>
    <m/>
    <m/>
    <m/>
    <n v="10"/>
    <m/>
    <m/>
    <n v="10"/>
    <x v="0"/>
    <m/>
    <m/>
    <m/>
    <m/>
    <m/>
    <m/>
    <m/>
    <m/>
    <m/>
    <m/>
    <m/>
    <m/>
    <m/>
    <m/>
    <m/>
    <m/>
    <m/>
  </r>
  <r>
    <n v="4"/>
    <s v="方案"/>
    <s v="页面美工设计"/>
    <m/>
    <m/>
    <x v="1"/>
    <m/>
    <m/>
    <m/>
    <m/>
    <n v="30"/>
    <m/>
    <m/>
    <n v="30"/>
    <x v="0"/>
    <m/>
    <m/>
    <m/>
    <m/>
    <m/>
    <m/>
    <m/>
    <m/>
    <m/>
    <m/>
    <m/>
    <m/>
    <m/>
    <m/>
    <m/>
    <m/>
    <m/>
  </r>
  <r>
    <n v="5"/>
    <s v="基础架构"/>
    <s v="用户、组织机构、权限等身份相关整理"/>
    <m/>
    <m/>
    <x v="1"/>
    <m/>
    <m/>
    <m/>
    <m/>
    <n v="10"/>
    <m/>
    <m/>
    <n v="10"/>
    <x v="0"/>
    <m/>
    <m/>
    <m/>
    <m/>
    <m/>
    <m/>
    <m/>
    <m/>
    <m/>
    <m/>
    <m/>
    <m/>
    <m/>
    <m/>
    <m/>
    <m/>
    <m/>
  </r>
  <r>
    <n v="6"/>
    <s v="基础架构"/>
    <s v="统一认证部署"/>
    <m/>
    <m/>
    <x v="1"/>
    <s v="SSO Config"/>
    <s v="Easy"/>
    <n v="0"/>
    <n v="2"/>
    <n v="2"/>
    <n v="4"/>
    <n v="2"/>
    <n v="8"/>
    <x v="0"/>
    <m/>
    <m/>
    <m/>
    <m/>
    <m/>
    <m/>
    <m/>
    <m/>
    <m/>
    <m/>
    <m/>
    <m/>
    <m/>
    <m/>
    <m/>
    <m/>
    <m/>
  </r>
  <r>
    <n v="7"/>
    <s v="基础架构"/>
    <s v="SES部署"/>
    <m/>
    <m/>
    <x v="1"/>
    <s v="SES"/>
    <s v="Medium"/>
    <n v="0"/>
    <n v="4"/>
    <n v="4"/>
    <n v="8"/>
    <n v="4"/>
    <n v="16"/>
    <x v="0"/>
    <m/>
    <m/>
    <m/>
    <m/>
    <m/>
    <m/>
    <m/>
    <m/>
    <m/>
    <m/>
    <m/>
    <m/>
    <m/>
    <m/>
    <m/>
    <m/>
    <m/>
  </r>
  <r>
    <n v="8"/>
    <s v="基础架构"/>
    <s v="内网门户Skin开发"/>
    <m/>
    <s v="中"/>
    <x v="0"/>
    <s v="ADF/WebCenter Skin"/>
    <s v="Easy"/>
    <n v="0"/>
    <n v="5"/>
    <n v="5"/>
    <n v="10"/>
    <n v="5"/>
    <n v="20"/>
    <x v="0"/>
    <m/>
    <m/>
    <m/>
    <m/>
    <m/>
    <m/>
    <m/>
    <m/>
    <m/>
    <m/>
    <m/>
    <m/>
    <m/>
    <m/>
    <m/>
    <m/>
    <m/>
  </r>
  <r>
    <n v="9"/>
    <s v="采编发"/>
    <s v="信息展示列表功能开发"/>
    <s v="栏目信息内容功能块"/>
    <s v="中"/>
    <x v="0"/>
    <s v="ADF"/>
    <s v="Very Easy"/>
    <n v="0.25"/>
    <n v="0.5"/>
    <n v="0.75"/>
    <n v="1"/>
    <n v="0.5"/>
    <n v="2.25"/>
    <x v="0"/>
    <m/>
    <m/>
    <m/>
    <m/>
    <m/>
    <m/>
    <m/>
    <m/>
    <m/>
    <m/>
    <m/>
    <m/>
    <m/>
    <m/>
    <m/>
    <m/>
    <m/>
  </r>
  <r>
    <n v="10"/>
    <s v="采编发"/>
    <s v="图片信息展示功能开发"/>
    <s v="栏目图片内容功能块"/>
    <s v="中"/>
    <x v="0"/>
    <s v="ADF"/>
    <s v="Easy"/>
    <n v="0.75"/>
    <n v="1.5"/>
    <n v="2.25"/>
    <n v="2"/>
    <n v="1.5"/>
    <n v="5.75"/>
    <x v="0"/>
    <m/>
    <m/>
    <m/>
    <m/>
    <m/>
    <m/>
    <m/>
    <m/>
    <m/>
    <m/>
    <m/>
    <m/>
    <m/>
    <m/>
    <m/>
    <m/>
    <m/>
  </r>
  <r>
    <n v="11"/>
    <s v="采编发"/>
    <s v="视频信息展示功能开发"/>
    <m/>
    <m/>
    <x v="1"/>
    <s v="ADF"/>
    <s v="Very Easy"/>
    <n v="0.25"/>
    <n v="0.5"/>
    <n v="0.75"/>
    <n v="1"/>
    <n v="0.5"/>
    <n v="2.25"/>
    <x v="0"/>
    <m/>
    <m/>
    <m/>
    <m/>
    <m/>
    <m/>
    <m/>
    <m/>
    <m/>
    <m/>
    <m/>
    <m/>
    <m/>
    <m/>
    <m/>
    <m/>
    <m/>
  </r>
  <r>
    <n v="12"/>
    <s v="采编发"/>
    <s v="信息展示列表页面模板开发"/>
    <m/>
    <m/>
    <x v="1"/>
    <s v="ADF"/>
    <s v="Easy"/>
    <n v="0.75"/>
    <n v="1.5"/>
    <n v="2.25"/>
    <n v="2"/>
    <n v="1.5"/>
    <n v="5.75"/>
    <x v="0"/>
    <m/>
    <m/>
    <m/>
    <m/>
    <m/>
    <m/>
    <m/>
    <m/>
    <m/>
    <m/>
    <m/>
    <m/>
    <m/>
    <m/>
    <m/>
    <m/>
    <m/>
  </r>
  <r>
    <n v="13"/>
    <s v="采编发"/>
    <s v="信息展示详细页动态模板开发"/>
    <m/>
    <m/>
    <x v="1"/>
    <s v="ADF"/>
    <s v="Medium"/>
    <n v="1.5"/>
    <n v="3"/>
    <n v="4.5"/>
    <n v="5"/>
    <n v="3"/>
    <n v="12.5"/>
    <x v="0"/>
    <m/>
    <m/>
    <m/>
    <m/>
    <m/>
    <m/>
    <m/>
    <m/>
    <m/>
    <m/>
    <m/>
    <m/>
    <m/>
    <m/>
    <m/>
    <m/>
    <m/>
  </r>
  <r>
    <n v="14"/>
    <s v="采编发"/>
    <s v="UCM配置"/>
    <s v="EIP目录树、安全组、角色、工作流等"/>
    <m/>
    <x v="1"/>
    <s v="UCM Config"/>
    <s v="Medium"/>
    <n v="2"/>
    <n v="4"/>
    <n v="6"/>
    <n v="8"/>
    <n v="4"/>
    <n v="18"/>
    <x v="0"/>
    <m/>
    <m/>
    <m/>
    <m/>
    <m/>
    <m/>
    <m/>
    <m/>
    <m/>
    <m/>
    <m/>
    <m/>
    <m/>
    <m/>
    <m/>
    <m/>
    <m/>
  </r>
  <r>
    <n v="15"/>
    <s v="个人主页"/>
    <s v="我的日历"/>
    <m/>
    <m/>
    <x v="1"/>
    <s v="ADF"/>
    <s v="Easy"/>
    <n v="0.75"/>
    <n v="1.5"/>
    <n v="2.25"/>
    <n v="2"/>
    <n v="1.5"/>
    <n v="5.75"/>
    <x v="0"/>
    <m/>
    <m/>
    <m/>
    <m/>
    <m/>
    <m/>
    <m/>
    <m/>
    <m/>
    <m/>
    <m/>
    <m/>
    <m/>
    <m/>
    <m/>
    <m/>
    <m/>
  </r>
  <r>
    <n v="16"/>
    <s v="个人主页"/>
    <s v="通讯录"/>
    <s v="与HR及IDM集成，并与即时通讯集成"/>
    <m/>
    <x v="1"/>
    <s v="ADF"/>
    <s v="Medium"/>
    <n v="1.5"/>
    <n v="3"/>
    <n v="4.5"/>
    <n v="5"/>
    <n v="3"/>
    <n v="12.5"/>
    <x v="0"/>
    <m/>
    <m/>
    <m/>
    <m/>
    <m/>
    <m/>
    <m/>
    <m/>
    <m/>
    <m/>
    <m/>
    <m/>
    <m/>
    <m/>
    <m/>
    <m/>
    <m/>
  </r>
  <r>
    <n v="17"/>
    <s v="个人主页"/>
    <s v="相册"/>
    <m/>
    <m/>
    <x v="1"/>
    <s v="ADF"/>
    <s v="Medium"/>
    <n v="1.5"/>
    <n v="3"/>
    <n v="4.5"/>
    <n v="5"/>
    <n v="3"/>
    <n v="12.5"/>
    <x v="0"/>
    <m/>
    <m/>
    <m/>
    <m/>
    <m/>
    <m/>
    <m/>
    <m/>
    <m/>
    <m/>
    <m/>
    <m/>
    <m/>
    <m/>
    <m/>
    <m/>
    <m/>
  </r>
  <r>
    <n v="18"/>
    <s v="个人主页"/>
    <s v="我的订阅"/>
    <m/>
    <m/>
    <x v="1"/>
    <s v="ADF"/>
    <s v="Medium"/>
    <n v="1.5"/>
    <n v="3"/>
    <n v="4.5"/>
    <n v="5"/>
    <n v="3"/>
    <n v="12.5"/>
    <x v="0"/>
    <m/>
    <m/>
    <m/>
    <m/>
    <m/>
    <m/>
    <m/>
    <m/>
    <m/>
    <m/>
    <m/>
    <m/>
    <m/>
    <m/>
    <m/>
    <m/>
    <m/>
  </r>
  <r>
    <n v="19"/>
    <s v="个人主页"/>
    <s v="我的设置"/>
    <s v="个人详细资料、签名和主页模板设置"/>
    <m/>
    <x v="1"/>
    <s v="ADF"/>
    <s v="Complex"/>
    <n v="2.5"/>
    <n v="5"/>
    <n v="7.5"/>
    <n v="10"/>
    <n v="5"/>
    <n v="22.5"/>
    <x v="0"/>
    <m/>
    <m/>
    <m/>
    <m/>
    <m/>
    <m/>
    <m/>
    <m/>
    <m/>
    <m/>
    <m/>
    <m/>
    <m/>
    <m/>
    <m/>
    <m/>
    <m/>
  </r>
  <r>
    <n v="20"/>
    <s v="个人主页"/>
    <s v="文章发表"/>
    <s v="包含已发表的文章查询、新文章发表、审批权限控制"/>
    <m/>
    <x v="1"/>
    <s v="ADF"/>
    <s v="Complex"/>
    <n v="2.5"/>
    <n v="5"/>
    <n v="7.5"/>
    <n v="10"/>
    <n v="5"/>
    <n v="22.5"/>
    <x v="0"/>
    <m/>
    <m/>
    <m/>
    <m/>
    <m/>
    <m/>
    <m/>
    <m/>
    <m/>
    <m/>
    <m/>
    <m/>
    <m/>
    <m/>
    <m/>
    <m/>
    <m/>
  </r>
  <r>
    <n v="21"/>
    <s v="新闻中心"/>
    <s v="通知公告"/>
    <s v="审批、权限控制"/>
    <m/>
    <x v="1"/>
    <s v="ADF"/>
    <s v="Medium"/>
    <n v="1.5"/>
    <n v="3"/>
    <n v="4.5"/>
    <n v="5"/>
    <n v="3"/>
    <n v="12.5"/>
    <x v="0"/>
    <m/>
    <m/>
    <m/>
    <m/>
    <m/>
    <m/>
    <m/>
    <m/>
    <m/>
    <m/>
    <m/>
    <m/>
    <m/>
    <m/>
    <m/>
    <m/>
    <m/>
  </r>
  <r>
    <n v="22"/>
    <s v="职工之家"/>
    <s v="建言献策"/>
    <m/>
    <m/>
    <x v="1"/>
    <s v="ADF"/>
    <s v="Easy"/>
    <n v="0.75"/>
    <n v="1.5"/>
    <n v="2.25"/>
    <n v="2"/>
    <n v="1.5"/>
    <n v="5.75"/>
    <x v="0"/>
    <m/>
    <m/>
    <m/>
    <m/>
    <m/>
    <m/>
    <m/>
    <m/>
    <m/>
    <m/>
    <m/>
    <m/>
    <m/>
    <m/>
    <m/>
    <m/>
    <m/>
  </r>
  <r>
    <n v="23"/>
    <s v="职工之家"/>
    <s v="活动报名"/>
    <m/>
    <m/>
    <x v="1"/>
    <s v="ADF"/>
    <s v="Easy"/>
    <n v="0.75"/>
    <n v="1.5"/>
    <n v="2.25"/>
    <n v="2"/>
    <n v="1.5"/>
    <n v="5.75"/>
    <x v="0"/>
    <m/>
    <m/>
    <m/>
    <m/>
    <m/>
    <m/>
    <m/>
    <m/>
    <m/>
    <m/>
    <m/>
    <m/>
    <m/>
    <m/>
    <m/>
    <m/>
    <m/>
  </r>
  <r>
    <n v="24"/>
    <s v="职工之家"/>
    <s v="主席信箱"/>
    <m/>
    <m/>
    <x v="1"/>
    <s v="ADF"/>
    <s v="Easy"/>
    <n v="0.75"/>
    <n v="1.5"/>
    <n v="2.25"/>
    <n v="2"/>
    <n v="1.5"/>
    <n v="5.75"/>
    <x v="0"/>
    <m/>
    <m/>
    <m/>
    <m/>
    <m/>
    <m/>
    <m/>
    <m/>
    <m/>
    <m/>
    <m/>
    <m/>
    <m/>
    <m/>
    <m/>
    <m/>
    <m/>
  </r>
  <r>
    <n v="25"/>
    <s v="荣誉体系"/>
    <s v="荣誉体系"/>
    <s v="荣誉规则定义、员工荣誉统计等"/>
    <m/>
    <x v="1"/>
    <s v="ADF"/>
    <s v="Medium"/>
    <n v="1.5"/>
    <n v="3"/>
    <n v="4.5"/>
    <n v="5"/>
    <n v="3"/>
    <n v="12.5"/>
    <x v="0"/>
    <m/>
    <m/>
    <m/>
    <m/>
    <m/>
    <m/>
    <m/>
    <m/>
    <m/>
    <m/>
    <m/>
    <m/>
    <m/>
    <m/>
    <m/>
    <m/>
    <m/>
  </r>
  <r>
    <n v="26"/>
    <s v="北方知道"/>
    <s v="应知应办"/>
    <m/>
    <m/>
    <x v="1"/>
    <s v="ADF"/>
    <s v="Complex"/>
    <n v="2.5"/>
    <n v="5"/>
    <n v="7.5"/>
    <n v="10"/>
    <n v="5"/>
    <n v="22.5"/>
    <x v="0"/>
    <m/>
    <m/>
    <m/>
    <m/>
    <m/>
    <m/>
    <m/>
    <m/>
    <m/>
    <m/>
    <m/>
    <m/>
    <m/>
    <m/>
    <m/>
    <m/>
    <m/>
  </r>
  <r>
    <n v="27"/>
    <s v="北方知道"/>
    <s v="在线问答"/>
    <m/>
    <m/>
    <x v="1"/>
    <s v="ADF"/>
    <s v="Medium"/>
    <n v="1.5"/>
    <n v="3"/>
    <n v="4.5"/>
    <n v="5"/>
    <n v="3"/>
    <n v="12.5"/>
    <x v="0"/>
    <m/>
    <m/>
    <m/>
    <m/>
    <m/>
    <m/>
    <m/>
    <m/>
    <m/>
    <m/>
    <m/>
    <m/>
    <m/>
    <m/>
    <m/>
    <m/>
    <m/>
  </r>
  <r>
    <n v="28"/>
    <s v="页面配置"/>
    <s v="个人主页创建与配置"/>
    <m/>
    <m/>
    <x v="1"/>
    <s v="WebCenter Config"/>
    <s v="Very Easy"/>
    <n v="0.25"/>
    <n v="0.5"/>
    <n v="0.75"/>
    <n v="1"/>
    <n v="0.5"/>
    <n v="2.25"/>
    <x v="0"/>
    <m/>
    <m/>
    <m/>
    <m/>
    <m/>
    <m/>
    <m/>
    <m/>
    <m/>
    <m/>
    <m/>
    <m/>
    <m/>
    <m/>
    <m/>
    <m/>
    <m/>
  </r>
  <r>
    <n v="29"/>
    <s v="页面配置"/>
    <s v="新闻中心栏目各页面创建与配置"/>
    <m/>
    <m/>
    <x v="1"/>
    <s v="WebCenter Config"/>
    <s v="Easy"/>
    <n v="0.5"/>
    <n v="1"/>
    <n v="1.5"/>
    <n v="2"/>
    <n v="1"/>
    <n v="4.5"/>
    <x v="0"/>
    <m/>
    <m/>
    <m/>
    <m/>
    <m/>
    <m/>
    <m/>
    <m/>
    <m/>
    <m/>
    <m/>
    <m/>
    <m/>
    <m/>
    <m/>
    <m/>
    <m/>
  </r>
  <r>
    <n v="30"/>
    <s v="页面配置"/>
    <s v="党建天地栏目各页面创建与配置"/>
    <m/>
    <m/>
    <x v="1"/>
    <s v="WebCenter Config"/>
    <s v="Easy"/>
    <n v="0.5"/>
    <n v="1"/>
    <n v="1.5"/>
    <n v="2"/>
    <n v="1"/>
    <n v="4.5"/>
    <x v="0"/>
    <m/>
    <m/>
    <m/>
    <m/>
    <m/>
    <m/>
    <m/>
    <m/>
    <m/>
    <m/>
    <m/>
    <m/>
    <m/>
    <m/>
    <m/>
    <m/>
    <m/>
  </r>
  <r>
    <n v="31"/>
    <s v="页面配置"/>
    <s v="职工之家栏目各页面创建与配置"/>
    <m/>
    <m/>
    <x v="1"/>
    <s v="WebCenter Config"/>
    <s v="Easy"/>
    <n v="0.5"/>
    <n v="1"/>
    <n v="1.5"/>
    <n v="2"/>
    <n v="1"/>
    <n v="4.5"/>
    <x v="0"/>
    <m/>
    <m/>
    <m/>
    <m/>
    <m/>
    <m/>
    <m/>
    <m/>
    <m/>
    <m/>
    <m/>
    <m/>
    <m/>
    <m/>
    <m/>
    <m/>
    <m/>
  </r>
  <r>
    <n v="32"/>
    <s v="页面配置"/>
    <s v="企业文化栏目各页面创建与配置"/>
    <m/>
    <m/>
    <x v="1"/>
    <s v="WebCenter Config"/>
    <s v="Easy"/>
    <n v="0.5"/>
    <n v="1"/>
    <n v="1.5"/>
    <n v="2"/>
    <n v="1"/>
    <n v="4.5"/>
    <x v="0"/>
    <m/>
    <m/>
    <m/>
    <m/>
    <m/>
    <m/>
    <m/>
    <m/>
    <m/>
    <m/>
    <m/>
    <m/>
    <m/>
    <m/>
    <m/>
    <m/>
    <m/>
  </r>
  <r>
    <n v="33"/>
    <s v="页面配置"/>
    <s v="专题专栏栏目各页面创建与配置"/>
    <m/>
    <m/>
    <x v="1"/>
    <s v="WebCenter Config"/>
    <s v="Easy"/>
    <n v="0.5"/>
    <n v="1"/>
    <n v="1.5"/>
    <n v="2"/>
    <n v="1"/>
    <n v="4.5"/>
    <x v="0"/>
    <m/>
    <m/>
    <m/>
    <m/>
    <m/>
    <m/>
    <m/>
    <m/>
    <m/>
    <m/>
    <m/>
    <m/>
    <m/>
    <m/>
    <m/>
    <m/>
    <m/>
  </r>
  <r>
    <n v="34"/>
    <s v="报表"/>
    <s v="门户分析报表-门户流量分析报表"/>
    <m/>
    <m/>
    <x v="1"/>
    <s v="ADF Report"/>
    <s v="Easy"/>
    <n v="0.5"/>
    <n v="1"/>
    <n v="1.5"/>
    <n v="2"/>
    <n v="1"/>
    <n v="4.5"/>
    <x v="0"/>
    <m/>
    <m/>
    <m/>
    <m/>
    <m/>
    <m/>
    <m/>
    <m/>
    <m/>
    <m/>
    <m/>
    <m/>
    <m/>
    <m/>
    <m/>
    <m/>
    <m/>
  </r>
  <r>
    <n v="35"/>
    <s v="报表"/>
    <s v="门户分析报表-用户登录情况分析"/>
    <m/>
    <m/>
    <x v="1"/>
    <s v="ADF Report"/>
    <s v="Easy"/>
    <n v="0.5"/>
    <n v="1"/>
    <n v="1.5"/>
    <n v="2"/>
    <n v="1"/>
    <n v="4.5"/>
    <x v="0"/>
    <m/>
    <m/>
    <m/>
    <m/>
    <m/>
    <m/>
    <m/>
    <m/>
    <m/>
    <m/>
    <m/>
    <m/>
    <m/>
    <m/>
    <m/>
    <m/>
    <m/>
  </r>
  <r>
    <n v="36"/>
    <s v="报表"/>
    <s v="门户分析报表-用户停留时间分析"/>
    <m/>
    <m/>
    <x v="1"/>
    <s v="ADF Report"/>
    <s v="Easy"/>
    <n v="0.5"/>
    <n v="1"/>
    <n v="1.5"/>
    <n v="2"/>
    <n v="1"/>
    <n v="4.5"/>
    <x v="0"/>
    <m/>
    <m/>
    <m/>
    <m/>
    <m/>
    <m/>
    <m/>
    <m/>
    <m/>
    <m/>
    <m/>
    <m/>
    <m/>
    <m/>
    <m/>
    <m/>
    <m/>
  </r>
  <r>
    <n v="37"/>
    <s v="报表"/>
    <s v="门户分析报表-搜索关键字分析"/>
    <m/>
    <m/>
    <x v="1"/>
    <s v="ADF Report"/>
    <s v="Easy"/>
    <n v="0.5"/>
    <n v="1"/>
    <n v="1.5"/>
    <n v="2"/>
    <n v="1"/>
    <n v="4.5"/>
    <x v="0"/>
    <m/>
    <m/>
    <m/>
    <m/>
    <m/>
    <m/>
    <m/>
    <m/>
    <m/>
    <m/>
    <m/>
    <m/>
    <m/>
    <m/>
    <m/>
    <m/>
    <m/>
  </r>
  <r>
    <n v="38"/>
    <s v="报表"/>
    <s v="门户分析报表-热门栏目统计"/>
    <m/>
    <m/>
    <x v="1"/>
    <s v="ADF Report"/>
    <s v="Easy"/>
    <n v="0.5"/>
    <n v="1"/>
    <n v="1.5"/>
    <n v="2"/>
    <n v="1"/>
    <n v="4.5"/>
    <x v="0"/>
    <m/>
    <m/>
    <m/>
    <m/>
    <m/>
    <m/>
    <m/>
    <m/>
    <m/>
    <m/>
    <m/>
    <m/>
    <m/>
    <m/>
    <m/>
    <m/>
    <m/>
  </r>
  <r>
    <n v="39"/>
    <s v="其它"/>
    <s v="数据迁移"/>
    <s v="内网主页、北方网、工会网、统一信息平台历史数据迁移"/>
    <m/>
    <x v="1"/>
    <m/>
    <m/>
    <m/>
    <m/>
    <m/>
    <m/>
    <m/>
    <n v="30"/>
    <x v="0"/>
    <m/>
    <m/>
    <m/>
    <m/>
    <m/>
    <m/>
    <m/>
    <m/>
    <m/>
    <m/>
    <m/>
    <m/>
    <m/>
    <m/>
    <m/>
    <m/>
    <m/>
  </r>
  <r>
    <n v="40"/>
    <s v="其它"/>
    <s v="统一信息平台应用迁移"/>
    <s v="邮件、知识管理、展厅管理、项目管理、OA待办集成等"/>
    <m/>
    <x v="1"/>
    <m/>
    <m/>
    <m/>
    <m/>
    <n v="2"/>
    <n v="8"/>
    <n v="4"/>
    <n v="14"/>
    <x v="0"/>
    <m/>
    <m/>
    <m/>
    <m/>
    <m/>
    <m/>
    <m/>
    <m/>
    <m/>
    <m/>
    <m/>
    <m/>
    <m/>
    <m/>
    <m/>
    <m/>
    <m/>
  </r>
  <r>
    <n v="41"/>
    <s v="其它"/>
    <s v="项目管理"/>
    <s v="项目总监，技术总监，质量管理监控项目人天"/>
    <m/>
    <x v="1"/>
    <m/>
    <m/>
    <m/>
    <m/>
    <m/>
    <m/>
    <m/>
    <n v="30"/>
    <x v="0"/>
    <m/>
    <m/>
    <m/>
    <m/>
    <m/>
    <m/>
    <m/>
    <m/>
    <m/>
    <m/>
    <m/>
    <m/>
    <m/>
    <m/>
    <m/>
    <m/>
    <m/>
  </r>
  <r>
    <n v="42"/>
    <s v="其它"/>
    <s v="上线支持"/>
    <s v="3个人支持1个月"/>
    <m/>
    <x v="1"/>
    <m/>
    <m/>
    <m/>
    <m/>
    <m/>
    <m/>
    <m/>
    <n v="66"/>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r>
    <m/>
    <m/>
    <m/>
    <m/>
    <m/>
    <x v="1"/>
    <m/>
    <m/>
    <m/>
    <m/>
    <m/>
    <m/>
    <m/>
    <m/>
    <x v="0"/>
    <m/>
    <m/>
    <m/>
    <m/>
    <m/>
    <m/>
    <m/>
    <m/>
    <m/>
    <m/>
    <m/>
    <m/>
    <m/>
    <m/>
    <m/>
    <m/>
    <m/>
  </r>
</pivotCacheRecords>
</file>

<file path=xl/pivotCache/pivotCacheRecords5.xml><?xml version="1.0" encoding="utf-8"?>
<pivotCacheRecords xmlns="http://schemas.openxmlformats.org/spreadsheetml/2006/main" xmlns:r="http://schemas.openxmlformats.org/officeDocument/2006/relationships" count="123">
  <r>
    <n v="1"/>
    <x v="0"/>
    <s v="业务调研"/>
    <m/>
    <s v="中"/>
    <s v="0-未开始"/>
    <m/>
    <m/>
    <m/>
    <m/>
    <n v="15"/>
    <m/>
    <m/>
    <n v="10"/>
    <m/>
    <m/>
    <m/>
    <m/>
    <m/>
    <m/>
    <m/>
    <m/>
    <m/>
    <m/>
    <m/>
    <m/>
    <m/>
    <m/>
    <m/>
    <m/>
    <m/>
    <m/>
  </r>
  <r>
    <n v="2"/>
    <x v="0"/>
    <s v="内网门户总体方案"/>
    <s v="功能方案、技术方案"/>
    <m/>
    <m/>
    <m/>
    <m/>
    <m/>
    <m/>
    <n v="15"/>
    <m/>
    <m/>
    <n v="10"/>
    <m/>
    <m/>
    <m/>
    <m/>
    <m/>
    <m/>
    <m/>
    <m/>
    <m/>
    <m/>
    <m/>
    <m/>
    <m/>
    <m/>
    <m/>
    <m/>
    <m/>
    <m/>
  </r>
  <r>
    <n v="3"/>
    <x v="0"/>
    <s v="VI规范"/>
    <m/>
    <m/>
    <m/>
    <m/>
    <m/>
    <m/>
    <m/>
    <n v="10"/>
    <m/>
    <m/>
    <n v="10"/>
    <m/>
    <m/>
    <m/>
    <m/>
    <m/>
    <m/>
    <m/>
    <m/>
    <m/>
    <m/>
    <m/>
    <m/>
    <m/>
    <m/>
    <m/>
    <m/>
    <m/>
    <m/>
  </r>
  <r>
    <n v="4"/>
    <x v="0"/>
    <s v="页面美工设计"/>
    <m/>
    <m/>
    <m/>
    <m/>
    <m/>
    <m/>
    <m/>
    <n v="30"/>
    <m/>
    <m/>
    <n v="30"/>
    <m/>
    <m/>
    <m/>
    <m/>
    <m/>
    <m/>
    <m/>
    <m/>
    <m/>
    <m/>
    <m/>
    <m/>
    <m/>
    <m/>
    <m/>
    <m/>
    <m/>
    <m/>
  </r>
  <r>
    <n v="5"/>
    <x v="1"/>
    <s v="用户、组织机构、权限等身份相关整理"/>
    <m/>
    <m/>
    <m/>
    <m/>
    <m/>
    <m/>
    <m/>
    <n v="10"/>
    <m/>
    <m/>
    <n v="10"/>
    <m/>
    <m/>
    <m/>
    <m/>
    <m/>
    <m/>
    <m/>
    <m/>
    <m/>
    <m/>
    <m/>
    <m/>
    <m/>
    <m/>
    <m/>
    <m/>
    <m/>
    <m/>
  </r>
  <r>
    <n v="6"/>
    <x v="1"/>
    <s v="统一认证部署"/>
    <m/>
    <m/>
    <m/>
    <s v="SSO Config"/>
    <s v="Easy"/>
    <n v="0"/>
    <n v="2"/>
    <n v="2"/>
    <n v="4"/>
    <n v="2"/>
    <n v="8"/>
    <m/>
    <m/>
    <m/>
    <m/>
    <m/>
    <m/>
    <m/>
    <m/>
    <m/>
    <m/>
    <m/>
    <m/>
    <m/>
    <m/>
    <m/>
    <m/>
    <m/>
    <m/>
  </r>
  <r>
    <n v="7"/>
    <x v="1"/>
    <s v="SES部署"/>
    <m/>
    <m/>
    <m/>
    <s v="SES"/>
    <s v="Medium"/>
    <n v="0"/>
    <n v="4"/>
    <n v="4"/>
    <n v="8"/>
    <n v="4"/>
    <n v="16"/>
    <m/>
    <m/>
    <m/>
    <m/>
    <m/>
    <m/>
    <m/>
    <m/>
    <m/>
    <m/>
    <m/>
    <m/>
    <m/>
    <m/>
    <m/>
    <m/>
    <m/>
    <m/>
  </r>
  <r>
    <n v="8"/>
    <x v="1"/>
    <s v="内网门户Skin开发"/>
    <m/>
    <s v="中"/>
    <s v="0-未开始"/>
    <s v="ADF/WebCenter Skin"/>
    <s v="Easy"/>
    <n v="0"/>
    <n v="5"/>
    <n v="5"/>
    <n v="10"/>
    <n v="5"/>
    <n v="20"/>
    <m/>
    <m/>
    <m/>
    <m/>
    <m/>
    <m/>
    <m/>
    <m/>
    <m/>
    <m/>
    <m/>
    <m/>
    <m/>
    <m/>
    <m/>
    <m/>
    <m/>
    <m/>
  </r>
  <r>
    <n v="9"/>
    <x v="2"/>
    <s v="信息展示列表功能开发"/>
    <s v="栏目信息内容功能块"/>
    <s v="中"/>
    <s v="0-未开始"/>
    <s v="ADF"/>
    <s v="Very Easy"/>
    <n v="0.25"/>
    <n v="0.5"/>
    <n v="0.75"/>
    <n v="1"/>
    <n v="0.5"/>
    <n v="2.25"/>
    <m/>
    <m/>
    <m/>
    <m/>
    <m/>
    <m/>
    <m/>
    <m/>
    <m/>
    <m/>
    <m/>
    <m/>
    <m/>
    <m/>
    <m/>
    <m/>
    <m/>
    <m/>
  </r>
  <r>
    <n v="10"/>
    <x v="2"/>
    <s v="图片信息展示功能开发"/>
    <s v="栏目图片内容功能块"/>
    <s v="中"/>
    <s v="0-未开始"/>
    <s v="ADF"/>
    <s v="Easy"/>
    <n v="0.75"/>
    <n v="1.5"/>
    <n v="2.25"/>
    <n v="2"/>
    <n v="1.5"/>
    <n v="5.75"/>
    <m/>
    <m/>
    <m/>
    <m/>
    <m/>
    <m/>
    <m/>
    <m/>
    <m/>
    <m/>
    <m/>
    <m/>
    <m/>
    <m/>
    <m/>
    <m/>
    <m/>
    <m/>
  </r>
  <r>
    <n v="11"/>
    <x v="2"/>
    <s v="视频信息展示功能开发"/>
    <m/>
    <m/>
    <m/>
    <s v="ADF"/>
    <s v="Very Easy"/>
    <n v="0.25"/>
    <n v="0.5"/>
    <n v="0.75"/>
    <n v="1"/>
    <n v="0.5"/>
    <n v="2.25"/>
    <m/>
    <m/>
    <m/>
    <m/>
    <m/>
    <m/>
    <m/>
    <m/>
    <m/>
    <m/>
    <m/>
    <m/>
    <m/>
    <m/>
    <m/>
    <m/>
    <m/>
    <m/>
  </r>
  <r>
    <n v="12"/>
    <x v="2"/>
    <s v="信息展示列表页面模板开发"/>
    <m/>
    <m/>
    <m/>
    <s v="ADF"/>
    <s v="Easy"/>
    <n v="0.75"/>
    <n v="1.5"/>
    <n v="2.25"/>
    <n v="2"/>
    <n v="1.5"/>
    <n v="5.75"/>
    <m/>
    <m/>
    <m/>
    <m/>
    <m/>
    <m/>
    <m/>
    <m/>
    <m/>
    <m/>
    <m/>
    <m/>
    <m/>
    <m/>
    <m/>
    <m/>
    <m/>
    <m/>
  </r>
  <r>
    <n v="13"/>
    <x v="2"/>
    <s v="信息展示详细页动态模板开发"/>
    <m/>
    <m/>
    <m/>
    <s v="ADF"/>
    <s v="Medium"/>
    <n v="1.5"/>
    <n v="3"/>
    <n v="4.5"/>
    <n v="5"/>
    <n v="3"/>
    <n v="12.5"/>
    <m/>
    <m/>
    <m/>
    <m/>
    <m/>
    <m/>
    <m/>
    <m/>
    <m/>
    <m/>
    <m/>
    <m/>
    <m/>
    <m/>
    <m/>
    <m/>
    <m/>
    <m/>
  </r>
  <r>
    <n v="14"/>
    <x v="2"/>
    <s v="UCM配置"/>
    <s v="EIP目录树、安全组、角色、工作流等"/>
    <m/>
    <m/>
    <s v="UCM Config"/>
    <s v="Medium"/>
    <n v="2"/>
    <n v="4"/>
    <n v="6"/>
    <n v="8"/>
    <n v="4"/>
    <n v="18"/>
    <m/>
    <m/>
    <m/>
    <m/>
    <m/>
    <m/>
    <m/>
    <m/>
    <m/>
    <m/>
    <m/>
    <m/>
    <m/>
    <m/>
    <m/>
    <m/>
    <m/>
    <m/>
  </r>
  <r>
    <n v="15"/>
    <x v="3"/>
    <s v="我的日历"/>
    <m/>
    <m/>
    <m/>
    <s v="ADF"/>
    <s v="Easy"/>
    <n v="0.75"/>
    <n v="1.5"/>
    <n v="2.25"/>
    <n v="2"/>
    <n v="1.5"/>
    <n v="5.75"/>
    <m/>
    <m/>
    <m/>
    <m/>
    <m/>
    <m/>
    <m/>
    <m/>
    <m/>
    <m/>
    <m/>
    <m/>
    <m/>
    <m/>
    <m/>
    <m/>
    <m/>
    <m/>
  </r>
  <r>
    <n v="16"/>
    <x v="3"/>
    <s v="通讯录"/>
    <s v="与HR及IDM集成，并与即时通讯集成"/>
    <m/>
    <m/>
    <s v="ADF"/>
    <s v="Medium"/>
    <n v="1.5"/>
    <n v="3"/>
    <n v="4.5"/>
    <n v="5"/>
    <n v="3"/>
    <n v="12.5"/>
    <m/>
    <m/>
    <m/>
    <m/>
    <m/>
    <m/>
    <m/>
    <m/>
    <m/>
    <m/>
    <m/>
    <m/>
    <m/>
    <m/>
    <m/>
    <m/>
    <m/>
    <m/>
  </r>
  <r>
    <n v="17"/>
    <x v="3"/>
    <s v="相册"/>
    <m/>
    <m/>
    <m/>
    <s v="ADF"/>
    <s v="Medium"/>
    <n v="1.5"/>
    <n v="3"/>
    <n v="4.5"/>
    <n v="5"/>
    <n v="3"/>
    <n v="12.5"/>
    <m/>
    <m/>
    <m/>
    <m/>
    <m/>
    <m/>
    <m/>
    <m/>
    <m/>
    <m/>
    <m/>
    <m/>
    <m/>
    <m/>
    <m/>
    <m/>
    <m/>
    <m/>
  </r>
  <r>
    <n v="18"/>
    <x v="3"/>
    <s v="我的订阅"/>
    <m/>
    <m/>
    <m/>
    <s v="ADF"/>
    <s v="Medium"/>
    <n v="1.5"/>
    <n v="3"/>
    <n v="4.5"/>
    <n v="5"/>
    <n v="3"/>
    <n v="12.5"/>
    <m/>
    <m/>
    <m/>
    <m/>
    <m/>
    <m/>
    <m/>
    <m/>
    <m/>
    <m/>
    <m/>
    <m/>
    <m/>
    <m/>
    <m/>
    <m/>
    <m/>
    <m/>
  </r>
  <r>
    <n v="19"/>
    <x v="3"/>
    <s v="我的设置"/>
    <s v="个人详细资料、签名和主页模板设置"/>
    <m/>
    <m/>
    <s v="ADF"/>
    <s v="Complex"/>
    <n v="2.5"/>
    <n v="5"/>
    <n v="7.5"/>
    <n v="10"/>
    <n v="5"/>
    <n v="22.5"/>
    <m/>
    <m/>
    <m/>
    <m/>
    <m/>
    <m/>
    <m/>
    <m/>
    <m/>
    <m/>
    <m/>
    <m/>
    <m/>
    <m/>
    <m/>
    <m/>
    <m/>
    <m/>
  </r>
  <r>
    <n v="20"/>
    <x v="3"/>
    <s v="文章发表"/>
    <s v="包含已发表的文章查询、新文章发表、审批权限控制"/>
    <m/>
    <m/>
    <s v="ADF"/>
    <s v="Complex"/>
    <n v="2.5"/>
    <n v="5"/>
    <n v="7.5"/>
    <n v="10"/>
    <n v="5"/>
    <n v="22.5"/>
    <m/>
    <m/>
    <m/>
    <m/>
    <m/>
    <m/>
    <m/>
    <m/>
    <m/>
    <m/>
    <m/>
    <m/>
    <m/>
    <m/>
    <m/>
    <m/>
    <m/>
    <m/>
  </r>
  <r>
    <n v="21"/>
    <x v="4"/>
    <s v="通知公告"/>
    <s v="审批、权限控制"/>
    <m/>
    <m/>
    <s v="ADF"/>
    <s v="Medium"/>
    <n v="1.5"/>
    <n v="3"/>
    <n v="4.5"/>
    <n v="5"/>
    <n v="3"/>
    <n v="12.5"/>
    <m/>
    <m/>
    <m/>
    <m/>
    <m/>
    <m/>
    <m/>
    <m/>
    <m/>
    <m/>
    <m/>
    <m/>
    <m/>
    <m/>
    <m/>
    <m/>
    <m/>
    <m/>
  </r>
  <r>
    <n v="22"/>
    <x v="5"/>
    <s v="建言献策"/>
    <m/>
    <m/>
    <m/>
    <s v="ADF"/>
    <s v="Easy"/>
    <n v="0.75"/>
    <n v="1.5"/>
    <n v="2.25"/>
    <n v="2"/>
    <n v="1.5"/>
    <n v="5.75"/>
    <m/>
    <m/>
    <m/>
    <m/>
    <m/>
    <m/>
    <m/>
    <m/>
    <m/>
    <m/>
    <m/>
    <m/>
    <m/>
    <m/>
    <m/>
    <m/>
    <m/>
    <m/>
  </r>
  <r>
    <n v="23"/>
    <x v="5"/>
    <s v="活动报名"/>
    <m/>
    <m/>
    <m/>
    <s v="ADF"/>
    <s v="Easy"/>
    <n v="0.75"/>
    <n v="1.5"/>
    <n v="2.25"/>
    <n v="2"/>
    <n v="1.5"/>
    <n v="5.75"/>
    <m/>
    <m/>
    <m/>
    <m/>
    <m/>
    <m/>
    <m/>
    <m/>
    <m/>
    <m/>
    <m/>
    <m/>
    <m/>
    <m/>
    <m/>
    <m/>
    <m/>
    <m/>
  </r>
  <r>
    <n v="24"/>
    <x v="5"/>
    <s v="主席信箱"/>
    <m/>
    <m/>
    <m/>
    <s v="ADF"/>
    <s v="Easy"/>
    <n v="0.75"/>
    <n v="1.5"/>
    <n v="2.25"/>
    <n v="2"/>
    <n v="1.5"/>
    <n v="5.75"/>
    <m/>
    <m/>
    <m/>
    <m/>
    <m/>
    <m/>
    <m/>
    <m/>
    <m/>
    <m/>
    <m/>
    <m/>
    <m/>
    <m/>
    <m/>
    <m/>
    <m/>
    <m/>
  </r>
  <r>
    <n v="25"/>
    <x v="6"/>
    <s v="荣誉体系"/>
    <s v="荣誉规则定义、员工荣誉统计等"/>
    <m/>
    <m/>
    <s v="ADF"/>
    <s v="Medium"/>
    <n v="1.5"/>
    <n v="3"/>
    <n v="4.5"/>
    <n v="5"/>
    <n v="3"/>
    <n v="12.5"/>
    <m/>
    <m/>
    <m/>
    <m/>
    <m/>
    <m/>
    <m/>
    <m/>
    <m/>
    <m/>
    <m/>
    <m/>
    <m/>
    <m/>
    <m/>
    <m/>
    <m/>
    <m/>
  </r>
  <r>
    <n v="26"/>
    <x v="7"/>
    <s v="应知应办"/>
    <m/>
    <m/>
    <m/>
    <s v="ADF"/>
    <s v="Complex"/>
    <n v="2.5"/>
    <n v="5"/>
    <n v="7.5"/>
    <n v="10"/>
    <n v="5"/>
    <n v="22.5"/>
    <m/>
    <m/>
    <m/>
    <m/>
    <m/>
    <m/>
    <m/>
    <m/>
    <m/>
    <m/>
    <m/>
    <m/>
    <m/>
    <m/>
    <m/>
    <m/>
    <m/>
    <m/>
  </r>
  <r>
    <n v="27"/>
    <x v="7"/>
    <s v="在线问答"/>
    <m/>
    <m/>
    <m/>
    <s v="ADF"/>
    <s v="Medium"/>
    <n v="1.5"/>
    <n v="3"/>
    <n v="4.5"/>
    <n v="5"/>
    <n v="3"/>
    <n v="12.5"/>
    <m/>
    <m/>
    <m/>
    <m/>
    <m/>
    <m/>
    <m/>
    <m/>
    <m/>
    <m/>
    <m/>
    <m/>
    <m/>
    <m/>
    <m/>
    <m/>
    <m/>
    <m/>
  </r>
  <r>
    <n v="28"/>
    <x v="8"/>
    <s v="个人主页创建与配置"/>
    <m/>
    <m/>
    <m/>
    <s v="WebCenter Config"/>
    <s v="Very Easy"/>
    <n v="0.25"/>
    <n v="0.5"/>
    <n v="0.75"/>
    <n v="1"/>
    <n v="0.5"/>
    <n v="2.25"/>
    <m/>
    <m/>
    <m/>
    <m/>
    <m/>
    <m/>
    <m/>
    <m/>
    <m/>
    <m/>
    <m/>
    <m/>
    <m/>
    <m/>
    <m/>
    <m/>
    <m/>
    <m/>
  </r>
  <r>
    <n v="29"/>
    <x v="8"/>
    <s v="新闻中心栏目各页面创建与配置"/>
    <m/>
    <m/>
    <m/>
    <s v="WebCenter Config"/>
    <s v="Easy"/>
    <n v="0.5"/>
    <n v="1"/>
    <n v="1.5"/>
    <n v="2"/>
    <n v="1"/>
    <n v="4.5"/>
    <m/>
    <m/>
    <m/>
    <m/>
    <m/>
    <m/>
    <m/>
    <m/>
    <m/>
    <m/>
    <m/>
    <m/>
    <m/>
    <m/>
    <m/>
    <m/>
    <m/>
    <m/>
  </r>
  <r>
    <n v="30"/>
    <x v="8"/>
    <s v="党建天地栏目各页面创建与配置"/>
    <m/>
    <m/>
    <m/>
    <s v="WebCenter Config"/>
    <s v="Easy"/>
    <n v="0.5"/>
    <n v="1"/>
    <n v="1.5"/>
    <n v="2"/>
    <n v="1"/>
    <n v="4.5"/>
    <m/>
    <m/>
    <m/>
    <m/>
    <m/>
    <m/>
    <m/>
    <m/>
    <m/>
    <m/>
    <m/>
    <m/>
    <m/>
    <m/>
    <m/>
    <m/>
    <m/>
    <m/>
  </r>
  <r>
    <n v="31"/>
    <x v="8"/>
    <s v="职工之家栏目各页面创建与配置"/>
    <m/>
    <m/>
    <m/>
    <s v="WebCenter Config"/>
    <s v="Easy"/>
    <n v="0.5"/>
    <n v="1"/>
    <n v="1.5"/>
    <n v="2"/>
    <n v="1"/>
    <n v="4.5"/>
    <m/>
    <m/>
    <m/>
    <m/>
    <m/>
    <m/>
    <m/>
    <m/>
    <m/>
    <m/>
    <m/>
    <m/>
    <m/>
    <m/>
    <m/>
    <m/>
    <m/>
    <m/>
  </r>
  <r>
    <n v="32"/>
    <x v="8"/>
    <s v="企业文化栏目各页面创建与配置"/>
    <m/>
    <m/>
    <m/>
    <s v="WebCenter Config"/>
    <s v="Easy"/>
    <n v="0.5"/>
    <n v="1"/>
    <n v="1.5"/>
    <n v="2"/>
    <n v="1"/>
    <n v="4.5"/>
    <m/>
    <m/>
    <m/>
    <m/>
    <m/>
    <m/>
    <m/>
    <m/>
    <m/>
    <m/>
    <m/>
    <m/>
    <m/>
    <m/>
    <m/>
    <m/>
    <m/>
    <m/>
  </r>
  <r>
    <n v="33"/>
    <x v="8"/>
    <s v="专题专栏栏目各页面创建与配置"/>
    <m/>
    <m/>
    <m/>
    <s v="WebCenter Config"/>
    <s v="Easy"/>
    <n v="0.5"/>
    <n v="1"/>
    <n v="1.5"/>
    <n v="2"/>
    <n v="1"/>
    <n v="4.5"/>
    <m/>
    <m/>
    <m/>
    <m/>
    <m/>
    <m/>
    <m/>
    <m/>
    <m/>
    <m/>
    <m/>
    <m/>
    <m/>
    <m/>
    <m/>
    <m/>
    <m/>
    <m/>
  </r>
  <r>
    <n v="34"/>
    <x v="9"/>
    <s v="门户分析报表-门户流量分析报表"/>
    <m/>
    <m/>
    <m/>
    <s v="ADF Report"/>
    <s v="Easy"/>
    <n v="0.5"/>
    <n v="1"/>
    <n v="1.5"/>
    <n v="2"/>
    <n v="1"/>
    <n v="4.5"/>
    <m/>
    <m/>
    <m/>
    <m/>
    <m/>
    <m/>
    <m/>
    <m/>
    <m/>
    <m/>
    <m/>
    <m/>
    <m/>
    <m/>
    <m/>
    <m/>
    <m/>
    <m/>
  </r>
  <r>
    <n v="35"/>
    <x v="9"/>
    <s v="门户分析报表-用户登录情况分析"/>
    <m/>
    <m/>
    <m/>
    <s v="ADF Report"/>
    <s v="Easy"/>
    <n v="0.5"/>
    <n v="1"/>
    <n v="1.5"/>
    <n v="2"/>
    <n v="1"/>
    <n v="4.5"/>
    <m/>
    <m/>
    <m/>
    <m/>
    <m/>
    <m/>
    <m/>
    <m/>
    <m/>
    <m/>
    <m/>
    <m/>
    <m/>
    <m/>
    <m/>
    <m/>
    <m/>
    <m/>
  </r>
  <r>
    <n v="36"/>
    <x v="9"/>
    <s v="门户分析报表-用户停留时间分析"/>
    <m/>
    <m/>
    <m/>
    <s v="ADF Report"/>
    <s v="Easy"/>
    <n v="0.5"/>
    <n v="1"/>
    <n v="1.5"/>
    <n v="2"/>
    <n v="1"/>
    <n v="4.5"/>
    <m/>
    <m/>
    <m/>
    <m/>
    <m/>
    <m/>
    <m/>
    <m/>
    <m/>
    <m/>
    <m/>
    <m/>
    <m/>
    <m/>
    <m/>
    <m/>
    <m/>
    <m/>
  </r>
  <r>
    <n v="37"/>
    <x v="9"/>
    <s v="门户分析报表-搜索关键字分析"/>
    <m/>
    <m/>
    <m/>
    <s v="ADF Report"/>
    <s v="Easy"/>
    <n v="0.5"/>
    <n v="1"/>
    <n v="1.5"/>
    <n v="2"/>
    <n v="1"/>
    <n v="4.5"/>
    <m/>
    <m/>
    <m/>
    <m/>
    <m/>
    <m/>
    <m/>
    <m/>
    <m/>
    <m/>
    <m/>
    <m/>
    <m/>
    <m/>
    <m/>
    <m/>
    <m/>
    <m/>
  </r>
  <r>
    <n v="38"/>
    <x v="9"/>
    <s v="门户分析报表-热门栏目统计"/>
    <m/>
    <m/>
    <m/>
    <s v="ADF Report"/>
    <s v="Easy"/>
    <n v="0.5"/>
    <n v="1"/>
    <n v="1.5"/>
    <n v="2"/>
    <n v="1"/>
    <n v="4.5"/>
    <m/>
    <m/>
    <m/>
    <m/>
    <m/>
    <m/>
    <m/>
    <m/>
    <m/>
    <m/>
    <m/>
    <m/>
    <m/>
    <m/>
    <m/>
    <m/>
    <m/>
    <m/>
  </r>
  <r>
    <n v="39"/>
    <x v="10"/>
    <s v="数据迁移"/>
    <s v="内网主页、北方网、工会网、统一信息平台历史数据迁移"/>
    <m/>
    <m/>
    <m/>
    <m/>
    <m/>
    <m/>
    <m/>
    <m/>
    <m/>
    <n v="30"/>
    <m/>
    <m/>
    <m/>
    <m/>
    <m/>
    <m/>
    <m/>
    <m/>
    <m/>
    <m/>
    <m/>
    <m/>
    <m/>
    <m/>
    <m/>
    <m/>
    <m/>
    <m/>
  </r>
  <r>
    <n v="40"/>
    <x v="10"/>
    <s v="统一信息平台应用迁移"/>
    <s v="邮件、知识管理、展厅管理、项目管理、OA待办集成等"/>
    <m/>
    <m/>
    <m/>
    <m/>
    <m/>
    <m/>
    <n v="2"/>
    <n v="8"/>
    <n v="4"/>
    <n v="14"/>
    <m/>
    <m/>
    <m/>
    <m/>
    <m/>
    <m/>
    <m/>
    <m/>
    <m/>
    <m/>
    <m/>
    <m/>
    <m/>
    <m/>
    <m/>
    <m/>
    <m/>
    <m/>
  </r>
  <r>
    <n v="41"/>
    <x v="10"/>
    <s v="项目管理"/>
    <s v="项目总监，技术总监，质量管理监控项目人天"/>
    <m/>
    <m/>
    <m/>
    <m/>
    <m/>
    <m/>
    <m/>
    <m/>
    <m/>
    <n v="30"/>
    <m/>
    <m/>
    <m/>
    <m/>
    <m/>
    <m/>
    <m/>
    <m/>
    <m/>
    <m/>
    <m/>
    <m/>
    <m/>
    <m/>
    <m/>
    <m/>
    <m/>
    <m/>
  </r>
  <r>
    <n v="42"/>
    <x v="10"/>
    <s v="上线支持"/>
    <s v="3个人支持1个月"/>
    <m/>
    <m/>
    <m/>
    <m/>
    <m/>
    <m/>
    <m/>
    <m/>
    <m/>
    <n v="66"/>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r>
    <m/>
    <x v="11"/>
    <m/>
    <m/>
    <m/>
    <m/>
    <m/>
    <m/>
    <m/>
    <m/>
    <m/>
    <m/>
    <m/>
    <m/>
    <m/>
    <m/>
    <m/>
    <m/>
    <m/>
    <m/>
    <m/>
    <m/>
    <m/>
    <m/>
    <m/>
    <m/>
    <m/>
    <m/>
    <m/>
    <m/>
    <m/>
    <m/>
  </r>
</pivotCacheRecords>
</file>

<file path=xl/pivotCache/pivotCacheRecords6.xml><?xml version="1.0" encoding="utf-8"?>
<pivotCacheRecords xmlns="http://schemas.openxmlformats.org/spreadsheetml/2006/main" xmlns:r="http://schemas.openxmlformats.org/officeDocument/2006/relationships" count="123">
  <r>
    <n v="1"/>
    <s v="方案"/>
    <s v="业务调研"/>
    <m/>
    <s v="中"/>
    <s v="0-未开始"/>
    <x v="0"/>
    <m/>
    <m/>
    <m/>
    <n v="15"/>
    <m/>
    <m/>
    <n v="10"/>
    <m/>
    <m/>
    <m/>
    <m/>
    <m/>
    <x v="0"/>
    <m/>
    <m/>
    <m/>
    <m/>
    <m/>
    <m/>
    <m/>
    <m/>
    <m/>
    <m/>
    <m/>
    <m/>
  </r>
  <r>
    <n v="2"/>
    <s v="方案"/>
    <s v="内网门户总体方案"/>
    <s v="功能方案、技术方案"/>
    <m/>
    <m/>
    <x v="0"/>
    <m/>
    <m/>
    <m/>
    <n v="15"/>
    <m/>
    <m/>
    <n v="10"/>
    <m/>
    <m/>
    <m/>
    <m/>
    <m/>
    <x v="0"/>
    <m/>
    <m/>
    <m/>
    <m/>
    <m/>
    <m/>
    <m/>
    <m/>
    <m/>
    <m/>
    <m/>
    <m/>
  </r>
  <r>
    <n v="3"/>
    <s v="方案"/>
    <s v="VI规范"/>
    <m/>
    <m/>
    <m/>
    <x v="0"/>
    <m/>
    <m/>
    <m/>
    <n v="10"/>
    <m/>
    <m/>
    <n v="10"/>
    <m/>
    <m/>
    <m/>
    <m/>
    <m/>
    <x v="0"/>
    <m/>
    <m/>
    <m/>
    <m/>
    <m/>
    <m/>
    <m/>
    <m/>
    <m/>
    <m/>
    <m/>
    <m/>
  </r>
  <r>
    <n v="4"/>
    <s v="方案"/>
    <s v="页面美工设计"/>
    <m/>
    <m/>
    <m/>
    <x v="0"/>
    <m/>
    <m/>
    <m/>
    <n v="30"/>
    <m/>
    <m/>
    <n v="30"/>
    <m/>
    <m/>
    <m/>
    <m/>
    <m/>
    <x v="0"/>
    <m/>
    <m/>
    <m/>
    <m/>
    <m/>
    <m/>
    <m/>
    <m/>
    <m/>
    <m/>
    <m/>
    <m/>
  </r>
  <r>
    <n v="5"/>
    <s v="基础架构"/>
    <s v="用户、组织机构、权限等身份相关整理"/>
    <m/>
    <m/>
    <m/>
    <x v="0"/>
    <m/>
    <m/>
    <m/>
    <n v="10"/>
    <m/>
    <m/>
    <n v="10"/>
    <m/>
    <m/>
    <m/>
    <m/>
    <m/>
    <x v="0"/>
    <m/>
    <m/>
    <m/>
    <m/>
    <m/>
    <m/>
    <m/>
    <m/>
    <m/>
    <m/>
    <m/>
    <m/>
  </r>
  <r>
    <n v="6"/>
    <s v="基础架构"/>
    <s v="统一认证部署"/>
    <m/>
    <m/>
    <m/>
    <x v="1"/>
    <s v="Easy"/>
    <n v="0"/>
    <n v="2"/>
    <n v="2"/>
    <n v="4"/>
    <n v="2"/>
    <n v="8"/>
    <m/>
    <m/>
    <m/>
    <m/>
    <m/>
    <x v="0"/>
    <m/>
    <m/>
    <m/>
    <m/>
    <m/>
    <m/>
    <m/>
    <m/>
    <m/>
    <m/>
    <m/>
    <m/>
  </r>
  <r>
    <n v="7"/>
    <s v="基础架构"/>
    <s v="SES部署"/>
    <m/>
    <m/>
    <m/>
    <x v="2"/>
    <s v="Medium"/>
    <n v="0"/>
    <n v="4"/>
    <n v="4"/>
    <n v="8"/>
    <n v="4"/>
    <n v="16"/>
    <m/>
    <m/>
    <m/>
    <m/>
    <m/>
    <x v="0"/>
    <m/>
    <m/>
    <m/>
    <m/>
    <m/>
    <m/>
    <m/>
    <m/>
    <m/>
    <m/>
    <m/>
    <m/>
  </r>
  <r>
    <n v="8"/>
    <s v="基础架构"/>
    <s v="内网门户Skin开发"/>
    <m/>
    <s v="中"/>
    <s v="0-未开始"/>
    <x v="3"/>
    <s v="Easy"/>
    <n v="0"/>
    <n v="5"/>
    <n v="5"/>
    <n v="10"/>
    <n v="5"/>
    <n v="20"/>
    <m/>
    <m/>
    <m/>
    <m/>
    <m/>
    <x v="0"/>
    <m/>
    <m/>
    <m/>
    <m/>
    <m/>
    <m/>
    <m/>
    <m/>
    <m/>
    <m/>
    <m/>
    <m/>
  </r>
  <r>
    <n v="9"/>
    <s v="采编发"/>
    <s v="信息展示列表功能开发"/>
    <s v="栏目信息内容功能块"/>
    <s v="中"/>
    <s v="0-未开始"/>
    <x v="4"/>
    <s v="Very Easy"/>
    <n v="0.25"/>
    <n v="0.5"/>
    <n v="0.75"/>
    <n v="1"/>
    <n v="0.5"/>
    <n v="2.25"/>
    <m/>
    <m/>
    <m/>
    <m/>
    <m/>
    <x v="0"/>
    <m/>
    <m/>
    <m/>
    <m/>
    <m/>
    <m/>
    <m/>
    <m/>
    <m/>
    <m/>
    <m/>
    <m/>
  </r>
  <r>
    <n v="10"/>
    <s v="采编发"/>
    <s v="图片信息展示功能开发"/>
    <s v="栏目图片内容功能块"/>
    <s v="中"/>
    <s v="0-未开始"/>
    <x v="4"/>
    <s v="Easy"/>
    <n v="0.75"/>
    <n v="1.5"/>
    <n v="2.25"/>
    <n v="2"/>
    <n v="1.5"/>
    <n v="5.75"/>
    <m/>
    <m/>
    <m/>
    <m/>
    <m/>
    <x v="0"/>
    <m/>
    <m/>
    <m/>
    <m/>
    <m/>
    <m/>
    <m/>
    <m/>
    <m/>
    <m/>
    <m/>
    <m/>
  </r>
  <r>
    <n v="11"/>
    <s v="采编发"/>
    <s v="视频信息展示功能开发"/>
    <m/>
    <m/>
    <m/>
    <x v="4"/>
    <s v="Very Easy"/>
    <n v="0.25"/>
    <n v="0.5"/>
    <n v="0.75"/>
    <n v="1"/>
    <n v="0.5"/>
    <n v="2.25"/>
    <m/>
    <m/>
    <m/>
    <m/>
    <m/>
    <x v="0"/>
    <m/>
    <m/>
    <m/>
    <m/>
    <m/>
    <m/>
    <m/>
    <m/>
    <m/>
    <m/>
    <m/>
    <m/>
  </r>
  <r>
    <n v="12"/>
    <s v="采编发"/>
    <s v="信息展示列表页面模板开发"/>
    <m/>
    <m/>
    <m/>
    <x v="4"/>
    <s v="Easy"/>
    <n v="0.75"/>
    <n v="1.5"/>
    <n v="2.25"/>
    <n v="2"/>
    <n v="1.5"/>
    <n v="5.75"/>
    <m/>
    <m/>
    <m/>
    <m/>
    <m/>
    <x v="0"/>
    <m/>
    <m/>
    <m/>
    <m/>
    <m/>
    <m/>
    <m/>
    <m/>
    <m/>
    <m/>
    <m/>
    <m/>
  </r>
  <r>
    <n v="13"/>
    <s v="采编发"/>
    <s v="信息展示详细页动态模板开发"/>
    <m/>
    <m/>
    <m/>
    <x v="4"/>
    <s v="Medium"/>
    <n v="1.5"/>
    <n v="3"/>
    <n v="4.5"/>
    <n v="5"/>
    <n v="3"/>
    <n v="12.5"/>
    <m/>
    <m/>
    <m/>
    <m/>
    <m/>
    <x v="0"/>
    <m/>
    <m/>
    <m/>
    <m/>
    <m/>
    <m/>
    <m/>
    <m/>
    <m/>
    <m/>
    <m/>
    <m/>
  </r>
  <r>
    <n v="14"/>
    <s v="采编发"/>
    <s v="UCM配置"/>
    <s v="EIP目录树、安全组、角色、工作流等"/>
    <m/>
    <m/>
    <x v="5"/>
    <s v="Medium"/>
    <n v="2"/>
    <n v="4"/>
    <n v="6"/>
    <n v="8"/>
    <n v="4"/>
    <n v="18"/>
    <m/>
    <m/>
    <m/>
    <m/>
    <m/>
    <x v="0"/>
    <m/>
    <m/>
    <m/>
    <m/>
    <m/>
    <m/>
    <m/>
    <m/>
    <m/>
    <m/>
    <m/>
    <m/>
  </r>
  <r>
    <n v="15"/>
    <s v="个人主页"/>
    <s v="我的日历"/>
    <m/>
    <m/>
    <m/>
    <x v="4"/>
    <s v="Easy"/>
    <n v="0.75"/>
    <n v="1.5"/>
    <n v="2.25"/>
    <n v="2"/>
    <n v="1.5"/>
    <n v="5.75"/>
    <m/>
    <m/>
    <m/>
    <m/>
    <m/>
    <x v="0"/>
    <m/>
    <m/>
    <m/>
    <m/>
    <m/>
    <m/>
    <m/>
    <m/>
    <m/>
    <m/>
    <m/>
    <m/>
  </r>
  <r>
    <n v="16"/>
    <s v="个人主页"/>
    <s v="通讯录"/>
    <s v="与HR及IDM集成，并与即时通讯集成"/>
    <m/>
    <m/>
    <x v="4"/>
    <s v="Medium"/>
    <n v="1.5"/>
    <n v="3"/>
    <n v="4.5"/>
    <n v="5"/>
    <n v="3"/>
    <n v="12.5"/>
    <m/>
    <m/>
    <m/>
    <m/>
    <m/>
    <x v="0"/>
    <m/>
    <m/>
    <m/>
    <m/>
    <m/>
    <m/>
    <m/>
    <m/>
    <m/>
    <m/>
    <m/>
    <m/>
  </r>
  <r>
    <n v="17"/>
    <s v="个人主页"/>
    <s v="相册"/>
    <m/>
    <m/>
    <m/>
    <x v="4"/>
    <s v="Medium"/>
    <n v="1.5"/>
    <n v="3"/>
    <n v="4.5"/>
    <n v="5"/>
    <n v="3"/>
    <n v="12.5"/>
    <m/>
    <m/>
    <m/>
    <m/>
    <m/>
    <x v="0"/>
    <m/>
    <m/>
    <m/>
    <m/>
    <m/>
    <m/>
    <m/>
    <m/>
    <m/>
    <m/>
    <m/>
    <m/>
  </r>
  <r>
    <n v="18"/>
    <s v="个人主页"/>
    <s v="我的订阅"/>
    <m/>
    <m/>
    <m/>
    <x v="4"/>
    <s v="Medium"/>
    <n v="1.5"/>
    <n v="3"/>
    <n v="4.5"/>
    <n v="5"/>
    <n v="3"/>
    <n v="12.5"/>
    <m/>
    <m/>
    <m/>
    <m/>
    <m/>
    <x v="0"/>
    <m/>
    <m/>
    <m/>
    <m/>
    <m/>
    <m/>
    <m/>
    <m/>
    <m/>
    <m/>
    <m/>
    <m/>
  </r>
  <r>
    <n v="19"/>
    <s v="个人主页"/>
    <s v="我的设置"/>
    <s v="个人详细资料、签名和主页模板设置"/>
    <m/>
    <m/>
    <x v="4"/>
    <s v="Complex"/>
    <n v="2.5"/>
    <n v="5"/>
    <n v="7.5"/>
    <n v="10"/>
    <n v="5"/>
    <n v="22.5"/>
    <m/>
    <m/>
    <m/>
    <m/>
    <m/>
    <x v="0"/>
    <m/>
    <m/>
    <m/>
    <m/>
    <m/>
    <m/>
    <m/>
    <m/>
    <m/>
    <m/>
    <m/>
    <m/>
  </r>
  <r>
    <n v="20"/>
    <s v="个人主页"/>
    <s v="文章发表"/>
    <s v="包含已发表的文章查询、新文章发表、审批权限控制"/>
    <m/>
    <m/>
    <x v="4"/>
    <s v="Complex"/>
    <n v="2.5"/>
    <n v="5"/>
    <n v="7.5"/>
    <n v="10"/>
    <n v="5"/>
    <n v="22.5"/>
    <m/>
    <m/>
    <m/>
    <m/>
    <m/>
    <x v="0"/>
    <m/>
    <m/>
    <m/>
    <m/>
    <m/>
    <m/>
    <m/>
    <m/>
    <m/>
    <m/>
    <m/>
    <m/>
  </r>
  <r>
    <n v="21"/>
    <s v="新闻中心"/>
    <s v="通知公告"/>
    <s v="审批、权限控制"/>
    <m/>
    <m/>
    <x v="4"/>
    <s v="Medium"/>
    <n v="1.5"/>
    <n v="3"/>
    <n v="4.5"/>
    <n v="5"/>
    <n v="3"/>
    <n v="12.5"/>
    <m/>
    <m/>
    <m/>
    <m/>
    <m/>
    <x v="0"/>
    <m/>
    <m/>
    <m/>
    <m/>
    <m/>
    <m/>
    <m/>
    <m/>
    <m/>
    <m/>
    <m/>
    <m/>
  </r>
  <r>
    <n v="22"/>
    <s v="职工之家"/>
    <s v="建言献策"/>
    <m/>
    <m/>
    <m/>
    <x v="4"/>
    <s v="Easy"/>
    <n v="0.75"/>
    <n v="1.5"/>
    <n v="2.25"/>
    <n v="2"/>
    <n v="1.5"/>
    <n v="5.75"/>
    <m/>
    <m/>
    <m/>
    <m/>
    <m/>
    <x v="0"/>
    <m/>
    <m/>
    <m/>
    <m/>
    <m/>
    <m/>
    <m/>
    <m/>
    <m/>
    <m/>
    <m/>
    <m/>
  </r>
  <r>
    <n v="23"/>
    <s v="职工之家"/>
    <s v="活动报名"/>
    <m/>
    <m/>
    <m/>
    <x v="4"/>
    <s v="Easy"/>
    <n v="0.75"/>
    <n v="1.5"/>
    <n v="2.25"/>
    <n v="2"/>
    <n v="1.5"/>
    <n v="5.75"/>
    <m/>
    <m/>
    <m/>
    <m/>
    <m/>
    <x v="0"/>
    <m/>
    <m/>
    <m/>
    <m/>
    <m/>
    <m/>
    <m/>
    <m/>
    <m/>
    <m/>
    <m/>
    <m/>
  </r>
  <r>
    <n v="24"/>
    <s v="职工之家"/>
    <s v="主席信箱"/>
    <m/>
    <m/>
    <m/>
    <x v="4"/>
    <s v="Easy"/>
    <n v="0.75"/>
    <n v="1.5"/>
    <n v="2.25"/>
    <n v="2"/>
    <n v="1.5"/>
    <n v="5.75"/>
    <m/>
    <m/>
    <m/>
    <m/>
    <m/>
    <x v="0"/>
    <m/>
    <m/>
    <m/>
    <m/>
    <m/>
    <m/>
    <m/>
    <m/>
    <m/>
    <m/>
    <m/>
    <m/>
  </r>
  <r>
    <n v="25"/>
    <s v="荣誉体系"/>
    <s v="荣誉体系"/>
    <s v="荣誉规则定义、员工荣誉统计等"/>
    <m/>
    <m/>
    <x v="4"/>
    <s v="Medium"/>
    <n v="1.5"/>
    <n v="3"/>
    <n v="4.5"/>
    <n v="5"/>
    <n v="3"/>
    <n v="12.5"/>
    <m/>
    <m/>
    <m/>
    <m/>
    <m/>
    <x v="0"/>
    <m/>
    <m/>
    <m/>
    <m/>
    <m/>
    <m/>
    <m/>
    <m/>
    <m/>
    <m/>
    <m/>
    <m/>
  </r>
  <r>
    <n v="26"/>
    <s v="北方知道"/>
    <s v="应知应办"/>
    <m/>
    <m/>
    <m/>
    <x v="4"/>
    <s v="Complex"/>
    <n v="2.5"/>
    <n v="5"/>
    <n v="7.5"/>
    <n v="10"/>
    <n v="5"/>
    <n v="22.5"/>
    <m/>
    <m/>
    <m/>
    <m/>
    <m/>
    <x v="0"/>
    <m/>
    <m/>
    <m/>
    <m/>
    <m/>
    <m/>
    <m/>
    <m/>
    <m/>
    <m/>
    <m/>
    <m/>
  </r>
  <r>
    <n v="27"/>
    <s v="北方知道"/>
    <s v="在线问答"/>
    <m/>
    <m/>
    <m/>
    <x v="4"/>
    <s v="Medium"/>
    <n v="1.5"/>
    <n v="3"/>
    <n v="4.5"/>
    <n v="5"/>
    <n v="3"/>
    <n v="12.5"/>
    <m/>
    <m/>
    <m/>
    <m/>
    <m/>
    <x v="0"/>
    <m/>
    <m/>
    <m/>
    <m/>
    <m/>
    <m/>
    <m/>
    <m/>
    <m/>
    <m/>
    <m/>
    <m/>
  </r>
  <r>
    <n v="28"/>
    <s v="页面配置"/>
    <s v="个人主页创建与配置"/>
    <m/>
    <m/>
    <m/>
    <x v="6"/>
    <s v="Very Easy"/>
    <n v="0.25"/>
    <n v="0.5"/>
    <n v="0.75"/>
    <n v="1"/>
    <n v="0.5"/>
    <n v="2.25"/>
    <m/>
    <m/>
    <m/>
    <m/>
    <m/>
    <x v="0"/>
    <m/>
    <m/>
    <m/>
    <m/>
    <m/>
    <m/>
    <m/>
    <m/>
    <m/>
    <m/>
    <m/>
    <m/>
  </r>
  <r>
    <n v="29"/>
    <s v="页面配置"/>
    <s v="新闻中心栏目各页面创建与配置"/>
    <m/>
    <m/>
    <m/>
    <x v="6"/>
    <s v="Easy"/>
    <n v="0.5"/>
    <n v="1"/>
    <n v="1.5"/>
    <n v="2"/>
    <n v="1"/>
    <n v="4.5"/>
    <m/>
    <m/>
    <m/>
    <m/>
    <m/>
    <x v="0"/>
    <m/>
    <m/>
    <m/>
    <m/>
    <m/>
    <m/>
    <m/>
    <m/>
    <m/>
    <m/>
    <m/>
    <m/>
  </r>
  <r>
    <n v="30"/>
    <s v="页面配置"/>
    <s v="党建天地栏目各页面创建与配置"/>
    <m/>
    <m/>
    <m/>
    <x v="6"/>
    <s v="Easy"/>
    <n v="0.5"/>
    <n v="1"/>
    <n v="1.5"/>
    <n v="2"/>
    <n v="1"/>
    <n v="4.5"/>
    <m/>
    <m/>
    <m/>
    <m/>
    <m/>
    <x v="0"/>
    <m/>
    <m/>
    <m/>
    <m/>
    <m/>
    <m/>
    <m/>
    <m/>
    <m/>
    <m/>
    <m/>
    <m/>
  </r>
  <r>
    <n v="31"/>
    <s v="页面配置"/>
    <s v="职工之家栏目各页面创建与配置"/>
    <m/>
    <m/>
    <m/>
    <x v="6"/>
    <s v="Easy"/>
    <n v="0.5"/>
    <n v="1"/>
    <n v="1.5"/>
    <n v="2"/>
    <n v="1"/>
    <n v="4.5"/>
    <m/>
    <m/>
    <m/>
    <m/>
    <m/>
    <x v="0"/>
    <m/>
    <m/>
    <m/>
    <m/>
    <m/>
    <m/>
    <m/>
    <m/>
    <m/>
    <m/>
    <m/>
    <m/>
  </r>
  <r>
    <n v="32"/>
    <s v="页面配置"/>
    <s v="企业文化栏目各页面创建与配置"/>
    <m/>
    <m/>
    <m/>
    <x v="6"/>
    <s v="Easy"/>
    <n v="0.5"/>
    <n v="1"/>
    <n v="1.5"/>
    <n v="2"/>
    <n v="1"/>
    <n v="4.5"/>
    <m/>
    <m/>
    <m/>
    <m/>
    <m/>
    <x v="0"/>
    <m/>
    <m/>
    <m/>
    <m/>
    <m/>
    <m/>
    <m/>
    <m/>
    <m/>
    <m/>
    <m/>
    <m/>
  </r>
  <r>
    <n v="33"/>
    <s v="页面配置"/>
    <s v="专题专栏栏目各页面创建与配置"/>
    <m/>
    <m/>
    <m/>
    <x v="6"/>
    <s v="Easy"/>
    <n v="0.5"/>
    <n v="1"/>
    <n v="1.5"/>
    <n v="2"/>
    <n v="1"/>
    <n v="4.5"/>
    <m/>
    <m/>
    <m/>
    <m/>
    <m/>
    <x v="0"/>
    <m/>
    <m/>
    <m/>
    <m/>
    <m/>
    <m/>
    <m/>
    <m/>
    <m/>
    <m/>
    <m/>
    <m/>
  </r>
  <r>
    <n v="34"/>
    <s v="报表"/>
    <s v="门户分析报表-门户流量分析报表"/>
    <m/>
    <m/>
    <m/>
    <x v="7"/>
    <s v="Easy"/>
    <n v="0.5"/>
    <n v="1"/>
    <n v="1.5"/>
    <n v="2"/>
    <n v="1"/>
    <n v="4.5"/>
    <m/>
    <m/>
    <m/>
    <m/>
    <m/>
    <x v="0"/>
    <m/>
    <m/>
    <m/>
    <m/>
    <m/>
    <m/>
    <m/>
    <m/>
    <m/>
    <m/>
    <m/>
    <m/>
  </r>
  <r>
    <n v="35"/>
    <s v="报表"/>
    <s v="门户分析报表-用户登录情况分析"/>
    <m/>
    <m/>
    <m/>
    <x v="7"/>
    <s v="Easy"/>
    <n v="0.5"/>
    <n v="1"/>
    <n v="1.5"/>
    <n v="2"/>
    <n v="1"/>
    <n v="4.5"/>
    <m/>
    <m/>
    <m/>
    <m/>
    <m/>
    <x v="0"/>
    <m/>
    <m/>
    <m/>
    <m/>
    <m/>
    <m/>
    <m/>
    <m/>
    <m/>
    <m/>
    <m/>
    <m/>
  </r>
  <r>
    <n v="36"/>
    <s v="报表"/>
    <s v="门户分析报表-用户停留时间分析"/>
    <m/>
    <m/>
    <m/>
    <x v="7"/>
    <s v="Easy"/>
    <n v="0.5"/>
    <n v="1"/>
    <n v="1.5"/>
    <n v="2"/>
    <n v="1"/>
    <n v="4.5"/>
    <m/>
    <m/>
    <m/>
    <m/>
    <m/>
    <x v="0"/>
    <m/>
    <m/>
    <m/>
    <m/>
    <m/>
    <m/>
    <m/>
    <m/>
    <m/>
    <m/>
    <m/>
    <m/>
  </r>
  <r>
    <n v="37"/>
    <s v="报表"/>
    <s v="门户分析报表-搜索关键字分析"/>
    <m/>
    <m/>
    <m/>
    <x v="7"/>
    <s v="Easy"/>
    <n v="0.5"/>
    <n v="1"/>
    <n v="1.5"/>
    <n v="2"/>
    <n v="1"/>
    <n v="4.5"/>
    <m/>
    <m/>
    <m/>
    <m/>
    <m/>
    <x v="0"/>
    <m/>
    <m/>
    <m/>
    <m/>
    <m/>
    <m/>
    <m/>
    <m/>
    <m/>
    <m/>
    <m/>
    <m/>
  </r>
  <r>
    <n v="38"/>
    <s v="报表"/>
    <s v="门户分析报表-热门栏目统计"/>
    <m/>
    <m/>
    <m/>
    <x v="7"/>
    <s v="Easy"/>
    <n v="0.5"/>
    <n v="1"/>
    <n v="1.5"/>
    <n v="2"/>
    <n v="1"/>
    <n v="4.5"/>
    <m/>
    <m/>
    <m/>
    <m/>
    <m/>
    <x v="0"/>
    <m/>
    <m/>
    <m/>
    <m/>
    <m/>
    <m/>
    <m/>
    <m/>
    <m/>
    <m/>
    <m/>
    <m/>
  </r>
  <r>
    <n v="39"/>
    <s v="其它"/>
    <s v="数据迁移"/>
    <s v="内网主页、北方网、工会网、统一信息平台历史数据迁移"/>
    <m/>
    <m/>
    <x v="0"/>
    <m/>
    <m/>
    <m/>
    <m/>
    <m/>
    <m/>
    <n v="30"/>
    <m/>
    <m/>
    <m/>
    <m/>
    <m/>
    <x v="0"/>
    <m/>
    <m/>
    <m/>
    <m/>
    <m/>
    <m/>
    <m/>
    <m/>
    <m/>
    <m/>
    <m/>
    <m/>
  </r>
  <r>
    <n v="40"/>
    <s v="其它"/>
    <s v="统一信息平台应用迁移"/>
    <s v="邮件、知识管理、展厅管理、项目管理、OA待办集成等"/>
    <m/>
    <m/>
    <x v="0"/>
    <m/>
    <m/>
    <m/>
    <n v="2"/>
    <n v="8"/>
    <n v="4"/>
    <n v="14"/>
    <m/>
    <m/>
    <m/>
    <m/>
    <m/>
    <x v="0"/>
    <m/>
    <m/>
    <m/>
    <m/>
    <m/>
    <m/>
    <m/>
    <m/>
    <m/>
    <m/>
    <m/>
    <m/>
  </r>
  <r>
    <n v="41"/>
    <s v="其它"/>
    <s v="项目管理"/>
    <s v="项目总监，技术总监，质量管理监控项目人天"/>
    <m/>
    <m/>
    <x v="0"/>
    <m/>
    <m/>
    <m/>
    <m/>
    <m/>
    <m/>
    <n v="30"/>
    <m/>
    <m/>
    <m/>
    <m/>
    <m/>
    <x v="0"/>
    <m/>
    <m/>
    <m/>
    <m/>
    <m/>
    <m/>
    <m/>
    <m/>
    <m/>
    <m/>
    <m/>
    <m/>
  </r>
  <r>
    <n v="42"/>
    <s v="其它"/>
    <s v="上线支持"/>
    <s v="3个人支持1个月"/>
    <m/>
    <m/>
    <x v="0"/>
    <m/>
    <m/>
    <m/>
    <m/>
    <m/>
    <m/>
    <n v="66"/>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r>
    <m/>
    <m/>
    <m/>
    <m/>
    <m/>
    <m/>
    <x v="0"/>
    <m/>
    <m/>
    <m/>
    <m/>
    <m/>
    <m/>
    <m/>
    <m/>
    <m/>
    <m/>
    <m/>
    <m/>
    <x v="0"/>
    <m/>
    <m/>
    <m/>
    <m/>
    <m/>
    <m/>
    <m/>
    <m/>
    <m/>
    <m/>
    <m/>
    <m/>
  </r>
</pivotCacheRecords>
</file>

<file path=xl/pivotCache/pivotCacheRecords7.xml><?xml version="1.0" encoding="utf-8"?>
<pivotCacheRecords xmlns="http://schemas.openxmlformats.org/spreadsheetml/2006/main" xmlns:r="http://schemas.openxmlformats.org/officeDocument/2006/relationships" count="123">
  <r>
    <n v="1"/>
    <x v="0"/>
    <s v="业务调研"/>
    <m/>
    <s v="中"/>
    <s v="0-未开始"/>
    <m/>
    <m/>
    <m/>
    <m/>
    <n v="15"/>
    <m/>
    <m/>
    <n v="10"/>
    <m/>
    <m/>
    <m/>
    <m/>
    <m/>
    <x v="0"/>
    <m/>
    <m/>
    <m/>
    <m/>
    <m/>
    <m/>
    <m/>
    <m/>
    <m/>
    <m/>
    <m/>
    <m/>
  </r>
  <r>
    <n v="2"/>
    <x v="0"/>
    <s v="内网门户总体方案"/>
    <s v="功能方案、技术方案"/>
    <m/>
    <m/>
    <m/>
    <m/>
    <m/>
    <m/>
    <n v="15"/>
    <m/>
    <m/>
    <n v="10"/>
    <m/>
    <m/>
    <m/>
    <m/>
    <m/>
    <x v="0"/>
    <m/>
    <m/>
    <m/>
    <m/>
    <m/>
    <m/>
    <m/>
    <m/>
    <m/>
    <m/>
    <m/>
    <m/>
  </r>
  <r>
    <n v="3"/>
    <x v="0"/>
    <s v="VI规范"/>
    <m/>
    <m/>
    <m/>
    <m/>
    <m/>
    <m/>
    <m/>
    <n v="10"/>
    <m/>
    <m/>
    <n v="10"/>
    <m/>
    <m/>
    <m/>
    <m/>
    <m/>
    <x v="0"/>
    <m/>
    <m/>
    <m/>
    <m/>
    <m/>
    <m/>
    <m/>
    <m/>
    <m/>
    <m/>
    <m/>
    <m/>
  </r>
  <r>
    <n v="4"/>
    <x v="0"/>
    <s v="页面美工设计"/>
    <m/>
    <m/>
    <m/>
    <m/>
    <m/>
    <m/>
    <m/>
    <n v="30"/>
    <m/>
    <m/>
    <n v="30"/>
    <m/>
    <m/>
    <m/>
    <m/>
    <m/>
    <x v="0"/>
    <m/>
    <m/>
    <m/>
    <m/>
    <m/>
    <m/>
    <m/>
    <m/>
    <m/>
    <m/>
    <m/>
    <m/>
  </r>
  <r>
    <n v="5"/>
    <x v="1"/>
    <s v="用户、组织机构、权限等身份相关整理"/>
    <m/>
    <m/>
    <m/>
    <m/>
    <m/>
    <m/>
    <m/>
    <n v="10"/>
    <m/>
    <m/>
    <n v="10"/>
    <m/>
    <m/>
    <m/>
    <m/>
    <m/>
    <x v="0"/>
    <m/>
    <m/>
    <m/>
    <m/>
    <m/>
    <m/>
    <m/>
    <m/>
    <m/>
    <m/>
    <m/>
    <m/>
  </r>
  <r>
    <n v="6"/>
    <x v="1"/>
    <s v="统一认证部署"/>
    <m/>
    <m/>
    <m/>
    <s v="SSO Config"/>
    <s v="Easy"/>
    <n v="0"/>
    <n v="2"/>
    <n v="2"/>
    <n v="4"/>
    <n v="2"/>
    <n v="8"/>
    <m/>
    <m/>
    <m/>
    <m/>
    <m/>
    <x v="0"/>
    <m/>
    <m/>
    <m/>
    <m/>
    <m/>
    <m/>
    <m/>
    <m/>
    <m/>
    <m/>
    <m/>
    <m/>
  </r>
  <r>
    <n v="7"/>
    <x v="1"/>
    <s v="SES部署"/>
    <m/>
    <m/>
    <m/>
    <s v="SES"/>
    <s v="Medium"/>
    <n v="0"/>
    <n v="4"/>
    <n v="4"/>
    <n v="8"/>
    <n v="4"/>
    <n v="16"/>
    <m/>
    <m/>
    <m/>
    <m/>
    <m/>
    <x v="0"/>
    <m/>
    <m/>
    <m/>
    <m/>
    <m/>
    <m/>
    <m/>
    <m/>
    <m/>
    <m/>
    <m/>
    <m/>
  </r>
  <r>
    <n v="8"/>
    <x v="1"/>
    <s v="内网门户Skin开发"/>
    <m/>
    <s v="中"/>
    <s v="0-未开始"/>
    <s v="ADF/WebCenter Skin"/>
    <s v="Easy"/>
    <n v="0"/>
    <n v="5"/>
    <n v="5"/>
    <n v="10"/>
    <n v="5"/>
    <n v="20"/>
    <m/>
    <m/>
    <m/>
    <m/>
    <m/>
    <x v="0"/>
    <m/>
    <m/>
    <m/>
    <m/>
    <m/>
    <m/>
    <m/>
    <m/>
    <m/>
    <m/>
    <m/>
    <m/>
  </r>
  <r>
    <n v="9"/>
    <x v="2"/>
    <s v="信息展示列表功能开发"/>
    <s v="栏目信息内容功能块"/>
    <s v="中"/>
    <s v="0-未开始"/>
    <s v="ADF"/>
    <s v="Very Easy"/>
    <n v="0.25"/>
    <n v="0.5"/>
    <n v="0.75"/>
    <n v="1"/>
    <n v="0.5"/>
    <n v="2.25"/>
    <m/>
    <m/>
    <m/>
    <m/>
    <m/>
    <x v="0"/>
    <m/>
    <m/>
    <m/>
    <m/>
    <m/>
    <m/>
    <m/>
    <m/>
    <m/>
    <m/>
    <m/>
    <m/>
  </r>
  <r>
    <n v="10"/>
    <x v="2"/>
    <s v="图片信息展示功能开发"/>
    <s v="栏目图片内容功能块"/>
    <s v="中"/>
    <s v="0-未开始"/>
    <s v="ADF"/>
    <s v="Easy"/>
    <n v="0.75"/>
    <n v="1.5"/>
    <n v="2.25"/>
    <n v="2"/>
    <n v="1.5"/>
    <n v="5.75"/>
    <m/>
    <m/>
    <m/>
    <m/>
    <m/>
    <x v="0"/>
    <m/>
    <m/>
    <m/>
    <m/>
    <m/>
    <m/>
    <m/>
    <m/>
    <m/>
    <m/>
    <m/>
    <m/>
  </r>
  <r>
    <n v="11"/>
    <x v="2"/>
    <s v="视频信息展示功能开发"/>
    <m/>
    <m/>
    <m/>
    <s v="ADF"/>
    <s v="Very Easy"/>
    <n v="0.25"/>
    <n v="0.5"/>
    <n v="0.75"/>
    <n v="1"/>
    <n v="0.5"/>
    <n v="2.25"/>
    <m/>
    <m/>
    <m/>
    <m/>
    <m/>
    <x v="0"/>
    <m/>
    <m/>
    <m/>
    <m/>
    <m/>
    <m/>
    <m/>
    <m/>
    <m/>
    <m/>
    <m/>
    <m/>
  </r>
  <r>
    <n v="12"/>
    <x v="2"/>
    <s v="信息展示列表页面模板开发"/>
    <m/>
    <m/>
    <m/>
    <s v="ADF"/>
    <s v="Easy"/>
    <n v="0.75"/>
    <n v="1.5"/>
    <n v="2.25"/>
    <n v="2"/>
    <n v="1.5"/>
    <n v="5.75"/>
    <m/>
    <m/>
    <m/>
    <m/>
    <m/>
    <x v="0"/>
    <m/>
    <m/>
    <m/>
    <m/>
    <m/>
    <m/>
    <m/>
    <m/>
    <m/>
    <m/>
    <m/>
    <m/>
  </r>
  <r>
    <n v="13"/>
    <x v="2"/>
    <s v="信息展示详细页动态模板开发"/>
    <m/>
    <m/>
    <m/>
    <s v="ADF"/>
    <s v="Medium"/>
    <n v="1.5"/>
    <n v="3"/>
    <n v="4.5"/>
    <n v="5"/>
    <n v="3"/>
    <n v="12.5"/>
    <m/>
    <m/>
    <m/>
    <m/>
    <m/>
    <x v="0"/>
    <m/>
    <m/>
    <m/>
    <m/>
    <m/>
    <m/>
    <m/>
    <m/>
    <m/>
    <m/>
    <m/>
    <m/>
  </r>
  <r>
    <n v="14"/>
    <x v="2"/>
    <s v="UCM配置"/>
    <s v="EIP目录树、安全组、角色、工作流等"/>
    <m/>
    <m/>
    <s v="UCM Config"/>
    <s v="Medium"/>
    <n v="2"/>
    <n v="4"/>
    <n v="6"/>
    <n v="8"/>
    <n v="4"/>
    <n v="18"/>
    <m/>
    <m/>
    <m/>
    <m/>
    <m/>
    <x v="0"/>
    <m/>
    <m/>
    <m/>
    <m/>
    <m/>
    <m/>
    <m/>
    <m/>
    <m/>
    <m/>
    <m/>
    <m/>
  </r>
  <r>
    <n v="15"/>
    <x v="3"/>
    <s v="我的日历"/>
    <m/>
    <m/>
    <m/>
    <s v="ADF"/>
    <s v="Easy"/>
    <n v="0.75"/>
    <n v="1.5"/>
    <n v="2.25"/>
    <n v="2"/>
    <n v="1.5"/>
    <n v="5.75"/>
    <m/>
    <m/>
    <m/>
    <m/>
    <m/>
    <x v="0"/>
    <m/>
    <m/>
    <m/>
    <m/>
    <m/>
    <m/>
    <m/>
    <m/>
    <m/>
    <m/>
    <m/>
    <m/>
  </r>
  <r>
    <n v="16"/>
    <x v="3"/>
    <s v="通讯录"/>
    <s v="与HR及IDM集成，并与即时通讯集成"/>
    <m/>
    <m/>
    <s v="ADF"/>
    <s v="Medium"/>
    <n v="1.5"/>
    <n v="3"/>
    <n v="4.5"/>
    <n v="5"/>
    <n v="3"/>
    <n v="12.5"/>
    <m/>
    <m/>
    <m/>
    <m/>
    <m/>
    <x v="0"/>
    <m/>
    <m/>
    <m/>
    <m/>
    <m/>
    <m/>
    <m/>
    <m/>
    <m/>
    <m/>
    <m/>
    <m/>
  </r>
  <r>
    <n v="17"/>
    <x v="3"/>
    <s v="相册"/>
    <m/>
    <m/>
    <m/>
    <s v="ADF"/>
    <s v="Medium"/>
    <n v="1.5"/>
    <n v="3"/>
    <n v="4.5"/>
    <n v="5"/>
    <n v="3"/>
    <n v="12.5"/>
    <m/>
    <m/>
    <m/>
    <m/>
    <m/>
    <x v="0"/>
    <m/>
    <m/>
    <m/>
    <m/>
    <m/>
    <m/>
    <m/>
    <m/>
    <m/>
    <m/>
    <m/>
    <m/>
  </r>
  <r>
    <n v="18"/>
    <x v="3"/>
    <s v="我的订阅"/>
    <m/>
    <m/>
    <m/>
    <s v="ADF"/>
    <s v="Medium"/>
    <n v="1.5"/>
    <n v="3"/>
    <n v="4.5"/>
    <n v="5"/>
    <n v="3"/>
    <n v="12.5"/>
    <m/>
    <m/>
    <m/>
    <m/>
    <m/>
    <x v="0"/>
    <m/>
    <m/>
    <m/>
    <m/>
    <m/>
    <m/>
    <m/>
    <m/>
    <m/>
    <m/>
    <m/>
    <m/>
  </r>
  <r>
    <n v="19"/>
    <x v="3"/>
    <s v="我的设置"/>
    <s v="个人详细资料、签名和主页模板设置"/>
    <m/>
    <m/>
    <s v="ADF"/>
    <s v="Complex"/>
    <n v="2.5"/>
    <n v="5"/>
    <n v="7.5"/>
    <n v="10"/>
    <n v="5"/>
    <n v="22.5"/>
    <m/>
    <m/>
    <m/>
    <m/>
    <m/>
    <x v="0"/>
    <m/>
    <m/>
    <m/>
    <m/>
    <m/>
    <m/>
    <m/>
    <m/>
    <m/>
    <m/>
    <m/>
    <m/>
  </r>
  <r>
    <n v="20"/>
    <x v="3"/>
    <s v="文章发表"/>
    <s v="包含已发表的文章查询、新文章发表、审批权限控制"/>
    <m/>
    <m/>
    <s v="ADF"/>
    <s v="Complex"/>
    <n v="2.5"/>
    <n v="5"/>
    <n v="7.5"/>
    <n v="10"/>
    <n v="5"/>
    <n v="22.5"/>
    <m/>
    <m/>
    <m/>
    <m/>
    <m/>
    <x v="0"/>
    <m/>
    <m/>
    <m/>
    <m/>
    <m/>
    <m/>
    <m/>
    <m/>
    <m/>
    <m/>
    <m/>
    <m/>
  </r>
  <r>
    <n v="21"/>
    <x v="4"/>
    <s v="通知公告"/>
    <s v="审批、权限控制"/>
    <m/>
    <m/>
    <s v="ADF"/>
    <s v="Medium"/>
    <n v="1.5"/>
    <n v="3"/>
    <n v="4.5"/>
    <n v="5"/>
    <n v="3"/>
    <n v="12.5"/>
    <m/>
    <m/>
    <m/>
    <m/>
    <m/>
    <x v="0"/>
    <m/>
    <m/>
    <m/>
    <m/>
    <m/>
    <m/>
    <m/>
    <m/>
    <m/>
    <m/>
    <m/>
    <m/>
  </r>
  <r>
    <n v="22"/>
    <x v="5"/>
    <s v="建言献策"/>
    <m/>
    <m/>
    <m/>
    <s v="ADF"/>
    <s v="Easy"/>
    <n v="0.75"/>
    <n v="1.5"/>
    <n v="2.25"/>
    <n v="2"/>
    <n v="1.5"/>
    <n v="5.75"/>
    <m/>
    <m/>
    <m/>
    <m/>
    <m/>
    <x v="0"/>
    <m/>
    <m/>
    <m/>
    <m/>
    <m/>
    <m/>
    <m/>
    <m/>
    <m/>
    <m/>
    <m/>
    <m/>
  </r>
  <r>
    <n v="23"/>
    <x v="5"/>
    <s v="活动报名"/>
    <m/>
    <m/>
    <m/>
    <s v="ADF"/>
    <s v="Easy"/>
    <n v="0.75"/>
    <n v="1.5"/>
    <n v="2.25"/>
    <n v="2"/>
    <n v="1.5"/>
    <n v="5.75"/>
    <m/>
    <m/>
    <m/>
    <m/>
    <m/>
    <x v="0"/>
    <m/>
    <m/>
    <m/>
    <m/>
    <m/>
    <m/>
    <m/>
    <m/>
    <m/>
    <m/>
    <m/>
    <m/>
  </r>
  <r>
    <n v="24"/>
    <x v="5"/>
    <s v="主席信箱"/>
    <m/>
    <m/>
    <m/>
    <s v="ADF"/>
    <s v="Easy"/>
    <n v="0.75"/>
    <n v="1.5"/>
    <n v="2.25"/>
    <n v="2"/>
    <n v="1.5"/>
    <n v="5.75"/>
    <m/>
    <m/>
    <m/>
    <m/>
    <m/>
    <x v="0"/>
    <m/>
    <m/>
    <m/>
    <m/>
    <m/>
    <m/>
    <m/>
    <m/>
    <m/>
    <m/>
    <m/>
    <m/>
  </r>
  <r>
    <n v="25"/>
    <x v="6"/>
    <s v="荣誉体系"/>
    <s v="荣誉规则定义、员工荣誉统计等"/>
    <m/>
    <m/>
    <s v="ADF"/>
    <s v="Medium"/>
    <n v="1.5"/>
    <n v="3"/>
    <n v="4.5"/>
    <n v="5"/>
    <n v="3"/>
    <n v="12.5"/>
    <m/>
    <m/>
    <m/>
    <m/>
    <m/>
    <x v="0"/>
    <m/>
    <m/>
    <m/>
    <m/>
    <m/>
    <m/>
    <m/>
    <m/>
    <m/>
    <m/>
    <m/>
    <m/>
  </r>
  <r>
    <n v="26"/>
    <x v="7"/>
    <s v="应知应办"/>
    <m/>
    <m/>
    <m/>
    <s v="ADF"/>
    <s v="Complex"/>
    <n v="2.5"/>
    <n v="5"/>
    <n v="7.5"/>
    <n v="10"/>
    <n v="5"/>
    <n v="22.5"/>
    <m/>
    <m/>
    <m/>
    <m/>
    <m/>
    <x v="0"/>
    <m/>
    <m/>
    <m/>
    <m/>
    <m/>
    <m/>
    <m/>
    <m/>
    <m/>
    <m/>
    <m/>
    <m/>
  </r>
  <r>
    <n v="27"/>
    <x v="7"/>
    <s v="在线问答"/>
    <m/>
    <m/>
    <m/>
    <s v="ADF"/>
    <s v="Medium"/>
    <n v="1.5"/>
    <n v="3"/>
    <n v="4.5"/>
    <n v="5"/>
    <n v="3"/>
    <n v="12.5"/>
    <m/>
    <m/>
    <m/>
    <m/>
    <m/>
    <x v="0"/>
    <m/>
    <m/>
    <m/>
    <m/>
    <m/>
    <m/>
    <m/>
    <m/>
    <m/>
    <m/>
    <m/>
    <m/>
  </r>
  <r>
    <n v="28"/>
    <x v="8"/>
    <s v="个人主页创建与配置"/>
    <m/>
    <m/>
    <m/>
    <s v="WebCenter Config"/>
    <s v="Very Easy"/>
    <n v="0.25"/>
    <n v="0.5"/>
    <n v="0.75"/>
    <n v="1"/>
    <n v="0.5"/>
    <n v="2.25"/>
    <m/>
    <m/>
    <m/>
    <m/>
    <m/>
    <x v="0"/>
    <m/>
    <m/>
    <m/>
    <m/>
    <m/>
    <m/>
    <m/>
    <m/>
    <m/>
    <m/>
    <m/>
    <m/>
  </r>
  <r>
    <n v="29"/>
    <x v="8"/>
    <s v="新闻中心栏目各页面创建与配置"/>
    <m/>
    <m/>
    <m/>
    <s v="WebCenter Config"/>
    <s v="Easy"/>
    <n v="0.5"/>
    <n v="1"/>
    <n v="1.5"/>
    <n v="2"/>
    <n v="1"/>
    <n v="4.5"/>
    <m/>
    <m/>
    <m/>
    <m/>
    <m/>
    <x v="0"/>
    <m/>
    <m/>
    <m/>
    <m/>
    <m/>
    <m/>
    <m/>
    <m/>
    <m/>
    <m/>
    <m/>
    <m/>
  </r>
  <r>
    <n v="30"/>
    <x v="8"/>
    <s v="党建天地栏目各页面创建与配置"/>
    <m/>
    <m/>
    <m/>
    <s v="WebCenter Config"/>
    <s v="Easy"/>
    <n v="0.5"/>
    <n v="1"/>
    <n v="1.5"/>
    <n v="2"/>
    <n v="1"/>
    <n v="4.5"/>
    <m/>
    <m/>
    <m/>
    <m/>
    <m/>
    <x v="0"/>
    <m/>
    <m/>
    <m/>
    <m/>
    <m/>
    <m/>
    <m/>
    <m/>
    <m/>
    <m/>
    <m/>
    <m/>
  </r>
  <r>
    <n v="31"/>
    <x v="8"/>
    <s v="职工之家栏目各页面创建与配置"/>
    <m/>
    <m/>
    <m/>
    <s v="WebCenter Config"/>
    <s v="Easy"/>
    <n v="0.5"/>
    <n v="1"/>
    <n v="1.5"/>
    <n v="2"/>
    <n v="1"/>
    <n v="4.5"/>
    <m/>
    <m/>
    <m/>
    <m/>
    <m/>
    <x v="0"/>
    <m/>
    <m/>
    <m/>
    <m/>
    <m/>
    <m/>
    <m/>
    <m/>
    <m/>
    <m/>
    <m/>
    <m/>
  </r>
  <r>
    <n v="32"/>
    <x v="8"/>
    <s v="企业文化栏目各页面创建与配置"/>
    <m/>
    <m/>
    <m/>
    <s v="WebCenter Config"/>
    <s v="Easy"/>
    <n v="0.5"/>
    <n v="1"/>
    <n v="1.5"/>
    <n v="2"/>
    <n v="1"/>
    <n v="4.5"/>
    <m/>
    <m/>
    <m/>
    <m/>
    <m/>
    <x v="0"/>
    <m/>
    <m/>
    <m/>
    <m/>
    <m/>
    <m/>
    <m/>
    <m/>
    <m/>
    <m/>
    <m/>
    <m/>
  </r>
  <r>
    <n v="33"/>
    <x v="8"/>
    <s v="专题专栏栏目各页面创建与配置"/>
    <m/>
    <m/>
    <m/>
    <s v="WebCenter Config"/>
    <s v="Easy"/>
    <n v="0.5"/>
    <n v="1"/>
    <n v="1.5"/>
    <n v="2"/>
    <n v="1"/>
    <n v="4.5"/>
    <m/>
    <m/>
    <m/>
    <m/>
    <m/>
    <x v="0"/>
    <m/>
    <m/>
    <m/>
    <m/>
    <m/>
    <m/>
    <m/>
    <m/>
    <m/>
    <m/>
    <m/>
    <m/>
  </r>
  <r>
    <n v="34"/>
    <x v="9"/>
    <s v="门户分析报表-门户流量分析报表"/>
    <m/>
    <m/>
    <m/>
    <s v="ADF Report"/>
    <s v="Easy"/>
    <n v="0.5"/>
    <n v="1"/>
    <n v="1.5"/>
    <n v="2"/>
    <n v="1"/>
    <n v="4.5"/>
    <m/>
    <m/>
    <m/>
    <m/>
    <m/>
    <x v="0"/>
    <m/>
    <m/>
    <m/>
    <m/>
    <m/>
    <m/>
    <m/>
    <m/>
    <m/>
    <m/>
    <m/>
    <m/>
  </r>
  <r>
    <n v="35"/>
    <x v="9"/>
    <s v="门户分析报表-用户登录情况分析"/>
    <m/>
    <m/>
    <m/>
    <s v="ADF Report"/>
    <s v="Easy"/>
    <n v="0.5"/>
    <n v="1"/>
    <n v="1.5"/>
    <n v="2"/>
    <n v="1"/>
    <n v="4.5"/>
    <m/>
    <m/>
    <m/>
    <m/>
    <m/>
    <x v="0"/>
    <m/>
    <m/>
    <m/>
    <m/>
    <m/>
    <m/>
    <m/>
    <m/>
    <m/>
    <m/>
    <m/>
    <m/>
  </r>
  <r>
    <n v="36"/>
    <x v="9"/>
    <s v="门户分析报表-用户停留时间分析"/>
    <m/>
    <m/>
    <m/>
    <s v="ADF Report"/>
    <s v="Easy"/>
    <n v="0.5"/>
    <n v="1"/>
    <n v="1.5"/>
    <n v="2"/>
    <n v="1"/>
    <n v="4.5"/>
    <m/>
    <m/>
    <m/>
    <m/>
    <m/>
    <x v="0"/>
    <m/>
    <m/>
    <m/>
    <m/>
    <m/>
    <m/>
    <m/>
    <m/>
    <m/>
    <m/>
    <m/>
    <m/>
  </r>
  <r>
    <n v="37"/>
    <x v="9"/>
    <s v="门户分析报表-搜索关键字分析"/>
    <m/>
    <m/>
    <m/>
    <s v="ADF Report"/>
    <s v="Easy"/>
    <n v="0.5"/>
    <n v="1"/>
    <n v="1.5"/>
    <n v="2"/>
    <n v="1"/>
    <n v="4.5"/>
    <m/>
    <m/>
    <m/>
    <m/>
    <m/>
    <x v="0"/>
    <m/>
    <m/>
    <m/>
    <m/>
    <m/>
    <m/>
    <m/>
    <m/>
    <m/>
    <m/>
    <m/>
    <m/>
  </r>
  <r>
    <n v="38"/>
    <x v="9"/>
    <s v="门户分析报表-热门栏目统计"/>
    <m/>
    <m/>
    <m/>
    <s v="ADF Report"/>
    <s v="Easy"/>
    <n v="0.5"/>
    <n v="1"/>
    <n v="1.5"/>
    <n v="2"/>
    <n v="1"/>
    <n v="4.5"/>
    <m/>
    <m/>
    <m/>
    <m/>
    <m/>
    <x v="0"/>
    <m/>
    <m/>
    <m/>
    <m/>
    <m/>
    <m/>
    <m/>
    <m/>
    <m/>
    <m/>
    <m/>
    <m/>
  </r>
  <r>
    <n v="39"/>
    <x v="10"/>
    <s v="数据迁移"/>
    <s v="内网主页、北方网、工会网、统一信息平台历史数据迁移"/>
    <m/>
    <m/>
    <m/>
    <m/>
    <m/>
    <m/>
    <m/>
    <m/>
    <m/>
    <n v="30"/>
    <m/>
    <m/>
    <m/>
    <m/>
    <m/>
    <x v="0"/>
    <m/>
    <m/>
    <m/>
    <m/>
    <m/>
    <m/>
    <m/>
    <m/>
    <m/>
    <m/>
    <m/>
    <m/>
  </r>
  <r>
    <n v="40"/>
    <x v="10"/>
    <s v="统一信息平台应用迁移"/>
    <s v="邮件、知识管理、展厅管理、项目管理、OA待办集成等"/>
    <m/>
    <m/>
    <m/>
    <m/>
    <m/>
    <m/>
    <n v="2"/>
    <n v="8"/>
    <n v="4"/>
    <n v="14"/>
    <m/>
    <m/>
    <m/>
    <m/>
    <m/>
    <x v="0"/>
    <m/>
    <m/>
    <m/>
    <m/>
    <m/>
    <m/>
    <m/>
    <m/>
    <m/>
    <m/>
    <m/>
    <m/>
  </r>
  <r>
    <n v="41"/>
    <x v="10"/>
    <s v="项目管理"/>
    <s v="项目总监，技术总监，质量管理监控项目人天"/>
    <m/>
    <m/>
    <m/>
    <m/>
    <m/>
    <m/>
    <m/>
    <m/>
    <m/>
    <n v="30"/>
    <m/>
    <m/>
    <m/>
    <m/>
    <m/>
    <x v="0"/>
    <m/>
    <m/>
    <m/>
    <m/>
    <m/>
    <m/>
    <m/>
    <m/>
    <m/>
    <m/>
    <m/>
    <m/>
  </r>
  <r>
    <n v="42"/>
    <x v="10"/>
    <s v="上线支持"/>
    <s v="3个人支持1个月"/>
    <m/>
    <m/>
    <m/>
    <m/>
    <m/>
    <m/>
    <m/>
    <m/>
    <m/>
    <n v="66"/>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r>
    <m/>
    <x v="11"/>
    <m/>
    <m/>
    <m/>
    <m/>
    <m/>
    <m/>
    <m/>
    <m/>
    <m/>
    <m/>
    <m/>
    <m/>
    <m/>
    <m/>
    <m/>
    <m/>
    <m/>
    <x v="0"/>
    <m/>
    <m/>
    <m/>
    <m/>
    <m/>
    <m/>
    <m/>
    <m/>
    <m/>
    <m/>
    <m/>
    <m/>
  </r>
</pivotCacheRecords>
</file>

<file path=xl/pivotCache/pivotCacheRecords8.xml><?xml version="1.0" encoding="utf-8"?>
<pivotCacheRecords xmlns="http://schemas.openxmlformats.org/spreadsheetml/2006/main" xmlns:r="http://schemas.openxmlformats.org/officeDocument/2006/relationships" count="123">
  <r>
    <n v="1"/>
    <s v="方案"/>
    <s v="业务调研"/>
    <m/>
    <s v="中"/>
    <s v="0-未开始"/>
    <x v="0"/>
    <m/>
    <m/>
    <m/>
    <n v="15"/>
    <m/>
    <m/>
    <n v="10"/>
    <m/>
    <m/>
    <m/>
    <m/>
    <m/>
    <m/>
    <m/>
    <m/>
    <m/>
    <m/>
    <m/>
    <m/>
    <m/>
    <m/>
    <m/>
    <m/>
    <m/>
    <m/>
  </r>
  <r>
    <n v="2"/>
    <s v="方案"/>
    <s v="内网门户总体方案"/>
    <s v="功能方案、技术方案"/>
    <m/>
    <m/>
    <x v="0"/>
    <m/>
    <m/>
    <m/>
    <n v="15"/>
    <m/>
    <m/>
    <n v="10"/>
    <m/>
    <m/>
    <m/>
    <m/>
    <m/>
    <m/>
    <m/>
    <m/>
    <m/>
    <m/>
    <m/>
    <m/>
    <m/>
    <m/>
    <m/>
    <m/>
    <m/>
    <m/>
  </r>
  <r>
    <n v="3"/>
    <s v="方案"/>
    <s v="VI规范"/>
    <m/>
    <m/>
    <m/>
    <x v="0"/>
    <m/>
    <m/>
    <m/>
    <n v="10"/>
    <m/>
    <m/>
    <n v="10"/>
    <m/>
    <m/>
    <m/>
    <m/>
    <m/>
    <m/>
    <m/>
    <m/>
    <m/>
    <m/>
    <m/>
    <m/>
    <m/>
    <m/>
    <m/>
    <m/>
    <m/>
    <m/>
  </r>
  <r>
    <n v="4"/>
    <s v="方案"/>
    <s v="页面美工设计"/>
    <m/>
    <m/>
    <m/>
    <x v="0"/>
    <m/>
    <m/>
    <m/>
    <n v="30"/>
    <m/>
    <m/>
    <n v="30"/>
    <m/>
    <m/>
    <m/>
    <m/>
    <m/>
    <m/>
    <m/>
    <m/>
    <m/>
    <m/>
    <m/>
    <m/>
    <m/>
    <m/>
    <m/>
    <m/>
    <m/>
    <m/>
  </r>
  <r>
    <n v="5"/>
    <s v="基础架构"/>
    <s v="用户、组织机构、权限等身份相关整理"/>
    <m/>
    <m/>
    <m/>
    <x v="0"/>
    <m/>
    <m/>
    <m/>
    <n v="10"/>
    <m/>
    <m/>
    <n v="10"/>
    <m/>
    <m/>
    <m/>
    <m/>
    <m/>
    <m/>
    <m/>
    <m/>
    <m/>
    <m/>
    <m/>
    <m/>
    <m/>
    <m/>
    <m/>
    <m/>
    <m/>
    <m/>
  </r>
  <r>
    <n v="6"/>
    <s v="基础架构"/>
    <s v="统一认证部署"/>
    <m/>
    <m/>
    <m/>
    <x v="1"/>
    <s v="Easy"/>
    <n v="0"/>
    <n v="2"/>
    <n v="2"/>
    <n v="4"/>
    <n v="2"/>
    <n v="8"/>
    <m/>
    <m/>
    <m/>
    <m/>
    <m/>
    <m/>
    <m/>
    <m/>
    <m/>
    <m/>
    <m/>
    <m/>
    <m/>
    <m/>
    <m/>
    <m/>
    <m/>
    <m/>
  </r>
  <r>
    <n v="7"/>
    <s v="基础架构"/>
    <s v="SES部署"/>
    <m/>
    <m/>
    <m/>
    <x v="2"/>
    <s v="Medium"/>
    <n v="0"/>
    <n v="4"/>
    <n v="4"/>
    <n v="8"/>
    <n v="4"/>
    <n v="16"/>
    <m/>
    <m/>
    <m/>
    <m/>
    <m/>
    <m/>
    <m/>
    <m/>
    <m/>
    <m/>
    <m/>
    <m/>
    <m/>
    <m/>
    <m/>
    <m/>
    <m/>
    <m/>
  </r>
  <r>
    <n v="8"/>
    <s v="基础架构"/>
    <s v="内网门户Skin开发"/>
    <m/>
    <s v="中"/>
    <s v="0-未开始"/>
    <x v="3"/>
    <s v="Easy"/>
    <n v="0"/>
    <n v="5"/>
    <n v="5"/>
    <n v="10"/>
    <n v="5"/>
    <n v="20"/>
    <m/>
    <m/>
    <m/>
    <m/>
    <m/>
    <m/>
    <m/>
    <m/>
    <m/>
    <m/>
    <m/>
    <m/>
    <m/>
    <m/>
    <m/>
    <m/>
    <m/>
    <m/>
  </r>
  <r>
    <n v="9"/>
    <s v="采编发"/>
    <s v="信息展示列表功能开发"/>
    <s v="栏目信息内容功能块"/>
    <s v="中"/>
    <s v="0-未开始"/>
    <x v="4"/>
    <s v="Very Easy"/>
    <n v="0.25"/>
    <n v="0.5"/>
    <n v="0.75"/>
    <n v="1"/>
    <n v="0.5"/>
    <n v="2.25"/>
    <m/>
    <m/>
    <m/>
    <m/>
    <m/>
    <m/>
    <m/>
    <m/>
    <m/>
    <m/>
    <m/>
    <m/>
    <m/>
    <m/>
    <m/>
    <m/>
    <m/>
    <m/>
  </r>
  <r>
    <n v="10"/>
    <s v="采编发"/>
    <s v="图片信息展示功能开发"/>
    <s v="栏目图片内容功能块"/>
    <s v="中"/>
    <s v="0-未开始"/>
    <x v="4"/>
    <s v="Easy"/>
    <n v="0.75"/>
    <n v="1.5"/>
    <n v="2.25"/>
    <n v="2"/>
    <n v="1.5"/>
    <n v="5.75"/>
    <m/>
    <m/>
    <m/>
    <m/>
    <m/>
    <m/>
    <m/>
    <m/>
    <m/>
    <m/>
    <m/>
    <m/>
    <m/>
    <m/>
    <m/>
    <m/>
    <m/>
    <m/>
  </r>
  <r>
    <n v="11"/>
    <s v="采编发"/>
    <s v="视频信息展示功能开发"/>
    <m/>
    <m/>
    <m/>
    <x v="4"/>
    <s v="Very Easy"/>
    <n v="0.25"/>
    <n v="0.5"/>
    <n v="0.75"/>
    <n v="1"/>
    <n v="0.5"/>
    <n v="2.25"/>
    <m/>
    <m/>
    <m/>
    <m/>
    <m/>
    <m/>
    <m/>
    <m/>
    <m/>
    <m/>
    <m/>
    <m/>
    <m/>
    <m/>
    <m/>
    <m/>
    <m/>
    <m/>
  </r>
  <r>
    <n v="12"/>
    <s v="采编发"/>
    <s v="信息展示列表页面模板开发"/>
    <m/>
    <m/>
    <m/>
    <x v="4"/>
    <s v="Easy"/>
    <n v="0.75"/>
    <n v="1.5"/>
    <n v="2.25"/>
    <n v="2"/>
    <n v="1.5"/>
    <n v="5.75"/>
    <m/>
    <m/>
    <m/>
    <m/>
    <m/>
    <m/>
    <m/>
    <m/>
    <m/>
    <m/>
    <m/>
    <m/>
    <m/>
    <m/>
    <m/>
    <m/>
    <m/>
    <m/>
  </r>
  <r>
    <n v="13"/>
    <s v="采编发"/>
    <s v="信息展示详细页动态模板开发"/>
    <m/>
    <m/>
    <m/>
    <x v="4"/>
    <s v="Medium"/>
    <n v="1.5"/>
    <n v="3"/>
    <n v="4.5"/>
    <n v="5"/>
    <n v="3"/>
    <n v="12.5"/>
    <m/>
    <m/>
    <m/>
    <m/>
    <m/>
    <m/>
    <m/>
    <m/>
    <m/>
    <m/>
    <m/>
    <m/>
    <m/>
    <m/>
    <m/>
    <m/>
    <m/>
    <m/>
  </r>
  <r>
    <n v="14"/>
    <s v="采编发"/>
    <s v="UCM配置"/>
    <s v="EIP目录树、安全组、角色、工作流等"/>
    <m/>
    <m/>
    <x v="5"/>
    <s v="Medium"/>
    <n v="2"/>
    <n v="4"/>
    <n v="6"/>
    <n v="8"/>
    <n v="4"/>
    <n v="18"/>
    <m/>
    <m/>
    <m/>
    <m/>
    <m/>
    <m/>
    <m/>
    <m/>
    <m/>
    <m/>
    <m/>
    <m/>
    <m/>
    <m/>
    <m/>
    <m/>
    <m/>
    <m/>
  </r>
  <r>
    <n v="15"/>
    <s v="个人主页"/>
    <s v="我的日历"/>
    <m/>
    <m/>
    <m/>
    <x v="4"/>
    <s v="Easy"/>
    <n v="0.75"/>
    <n v="1.5"/>
    <n v="2.25"/>
    <n v="2"/>
    <n v="1.5"/>
    <n v="5.75"/>
    <m/>
    <m/>
    <m/>
    <m/>
    <m/>
    <m/>
    <m/>
    <m/>
    <m/>
    <m/>
    <m/>
    <m/>
    <m/>
    <m/>
    <m/>
    <m/>
    <m/>
    <m/>
  </r>
  <r>
    <n v="16"/>
    <s v="个人主页"/>
    <s v="通讯录"/>
    <s v="与HR及IDM集成，并与即时通讯集成"/>
    <m/>
    <m/>
    <x v="4"/>
    <s v="Medium"/>
    <n v="1.5"/>
    <n v="3"/>
    <n v="4.5"/>
    <n v="5"/>
    <n v="3"/>
    <n v="12.5"/>
    <m/>
    <m/>
    <m/>
    <m/>
    <m/>
    <m/>
    <m/>
    <m/>
    <m/>
    <m/>
    <m/>
    <m/>
    <m/>
    <m/>
    <m/>
    <m/>
    <m/>
    <m/>
  </r>
  <r>
    <n v="17"/>
    <s v="个人主页"/>
    <s v="相册"/>
    <m/>
    <m/>
    <m/>
    <x v="4"/>
    <s v="Medium"/>
    <n v="1.5"/>
    <n v="3"/>
    <n v="4.5"/>
    <n v="5"/>
    <n v="3"/>
    <n v="12.5"/>
    <m/>
    <m/>
    <m/>
    <m/>
    <m/>
    <m/>
    <m/>
    <m/>
    <m/>
    <m/>
    <m/>
    <m/>
    <m/>
    <m/>
    <m/>
    <m/>
    <m/>
    <m/>
  </r>
  <r>
    <n v="18"/>
    <s v="个人主页"/>
    <s v="我的订阅"/>
    <m/>
    <m/>
    <m/>
    <x v="4"/>
    <s v="Medium"/>
    <n v="1.5"/>
    <n v="3"/>
    <n v="4.5"/>
    <n v="5"/>
    <n v="3"/>
    <n v="12.5"/>
    <m/>
    <m/>
    <m/>
    <m/>
    <m/>
    <m/>
    <m/>
    <m/>
    <m/>
    <m/>
    <m/>
    <m/>
    <m/>
    <m/>
    <m/>
    <m/>
    <m/>
    <m/>
  </r>
  <r>
    <n v="19"/>
    <s v="个人主页"/>
    <s v="我的设置"/>
    <s v="个人详细资料、签名和主页模板设置"/>
    <m/>
    <m/>
    <x v="4"/>
    <s v="Complex"/>
    <n v="2.5"/>
    <n v="5"/>
    <n v="7.5"/>
    <n v="10"/>
    <n v="5"/>
    <n v="22.5"/>
    <m/>
    <m/>
    <m/>
    <m/>
    <m/>
    <m/>
    <m/>
    <m/>
    <m/>
    <m/>
    <m/>
    <m/>
    <m/>
    <m/>
    <m/>
    <m/>
    <m/>
    <m/>
  </r>
  <r>
    <n v="20"/>
    <s v="个人主页"/>
    <s v="文章发表"/>
    <s v="包含已发表的文章查询、新文章发表、审批权限控制"/>
    <m/>
    <m/>
    <x v="4"/>
    <s v="Complex"/>
    <n v="2.5"/>
    <n v="5"/>
    <n v="7.5"/>
    <n v="10"/>
    <n v="5"/>
    <n v="22.5"/>
    <m/>
    <m/>
    <m/>
    <m/>
    <m/>
    <m/>
    <m/>
    <m/>
    <m/>
    <m/>
    <m/>
    <m/>
    <m/>
    <m/>
    <m/>
    <m/>
    <m/>
    <m/>
  </r>
  <r>
    <n v="21"/>
    <s v="新闻中心"/>
    <s v="通知公告"/>
    <s v="审批、权限控制"/>
    <m/>
    <m/>
    <x v="4"/>
    <s v="Medium"/>
    <n v="1.5"/>
    <n v="3"/>
    <n v="4.5"/>
    <n v="5"/>
    <n v="3"/>
    <n v="12.5"/>
    <m/>
    <m/>
    <m/>
    <m/>
    <m/>
    <m/>
    <m/>
    <m/>
    <m/>
    <m/>
    <m/>
    <m/>
    <m/>
    <m/>
    <m/>
    <m/>
    <m/>
    <m/>
  </r>
  <r>
    <n v="22"/>
    <s v="职工之家"/>
    <s v="建言献策"/>
    <m/>
    <m/>
    <m/>
    <x v="4"/>
    <s v="Easy"/>
    <n v="0.75"/>
    <n v="1.5"/>
    <n v="2.25"/>
    <n v="2"/>
    <n v="1.5"/>
    <n v="5.75"/>
    <m/>
    <m/>
    <m/>
    <m/>
    <m/>
    <m/>
    <m/>
    <m/>
    <m/>
    <m/>
    <m/>
    <m/>
    <m/>
    <m/>
    <m/>
    <m/>
    <m/>
    <m/>
  </r>
  <r>
    <n v="23"/>
    <s v="职工之家"/>
    <s v="活动报名"/>
    <m/>
    <m/>
    <m/>
    <x v="4"/>
    <s v="Easy"/>
    <n v="0.75"/>
    <n v="1.5"/>
    <n v="2.25"/>
    <n v="2"/>
    <n v="1.5"/>
    <n v="5.75"/>
    <m/>
    <m/>
    <m/>
    <m/>
    <m/>
    <m/>
    <m/>
    <m/>
    <m/>
    <m/>
    <m/>
    <m/>
    <m/>
    <m/>
    <m/>
    <m/>
    <m/>
    <m/>
  </r>
  <r>
    <n v="24"/>
    <s v="职工之家"/>
    <s v="主席信箱"/>
    <m/>
    <m/>
    <m/>
    <x v="4"/>
    <s v="Easy"/>
    <n v="0.75"/>
    <n v="1.5"/>
    <n v="2.25"/>
    <n v="2"/>
    <n v="1.5"/>
    <n v="5.75"/>
    <m/>
    <m/>
    <m/>
    <m/>
    <m/>
    <m/>
    <m/>
    <m/>
    <m/>
    <m/>
    <m/>
    <m/>
    <m/>
    <m/>
    <m/>
    <m/>
    <m/>
    <m/>
  </r>
  <r>
    <n v="25"/>
    <s v="荣誉体系"/>
    <s v="荣誉体系"/>
    <s v="荣誉规则定义、员工荣誉统计等"/>
    <m/>
    <m/>
    <x v="4"/>
    <s v="Medium"/>
    <n v="1.5"/>
    <n v="3"/>
    <n v="4.5"/>
    <n v="5"/>
    <n v="3"/>
    <n v="12.5"/>
    <m/>
    <m/>
    <m/>
    <m/>
    <m/>
    <m/>
    <m/>
    <m/>
    <m/>
    <m/>
    <m/>
    <m/>
    <m/>
    <m/>
    <m/>
    <m/>
    <m/>
    <m/>
  </r>
  <r>
    <n v="26"/>
    <s v="北方知道"/>
    <s v="应知应办"/>
    <m/>
    <m/>
    <m/>
    <x v="4"/>
    <s v="Complex"/>
    <n v="2.5"/>
    <n v="5"/>
    <n v="7.5"/>
    <n v="10"/>
    <n v="5"/>
    <n v="22.5"/>
    <m/>
    <m/>
    <m/>
    <m/>
    <m/>
    <m/>
    <m/>
    <m/>
    <m/>
    <m/>
    <m/>
    <m/>
    <m/>
    <m/>
    <m/>
    <m/>
    <m/>
    <m/>
  </r>
  <r>
    <n v="27"/>
    <s v="北方知道"/>
    <s v="在线问答"/>
    <m/>
    <m/>
    <m/>
    <x v="4"/>
    <s v="Medium"/>
    <n v="1.5"/>
    <n v="3"/>
    <n v="4.5"/>
    <n v="5"/>
    <n v="3"/>
    <n v="12.5"/>
    <m/>
    <m/>
    <m/>
    <m/>
    <m/>
    <m/>
    <m/>
    <m/>
    <m/>
    <m/>
    <m/>
    <m/>
    <m/>
    <m/>
    <m/>
    <m/>
    <m/>
    <m/>
  </r>
  <r>
    <n v="28"/>
    <s v="页面配置"/>
    <s v="个人主页创建与配置"/>
    <m/>
    <m/>
    <m/>
    <x v="6"/>
    <s v="Very Easy"/>
    <n v="0.25"/>
    <n v="0.5"/>
    <n v="0.75"/>
    <n v="1"/>
    <n v="0.5"/>
    <n v="2.25"/>
    <m/>
    <m/>
    <m/>
    <m/>
    <m/>
    <m/>
    <m/>
    <m/>
    <m/>
    <m/>
    <m/>
    <m/>
    <m/>
    <m/>
    <m/>
    <m/>
    <m/>
    <m/>
  </r>
  <r>
    <n v="29"/>
    <s v="页面配置"/>
    <s v="新闻中心栏目各页面创建与配置"/>
    <m/>
    <m/>
    <m/>
    <x v="6"/>
    <s v="Easy"/>
    <n v="0.5"/>
    <n v="1"/>
    <n v="1.5"/>
    <n v="2"/>
    <n v="1"/>
    <n v="4.5"/>
    <m/>
    <m/>
    <m/>
    <m/>
    <m/>
    <m/>
    <m/>
    <m/>
    <m/>
    <m/>
    <m/>
    <m/>
    <m/>
    <m/>
    <m/>
    <m/>
    <m/>
    <m/>
  </r>
  <r>
    <n v="30"/>
    <s v="页面配置"/>
    <s v="党建天地栏目各页面创建与配置"/>
    <m/>
    <m/>
    <m/>
    <x v="6"/>
    <s v="Easy"/>
    <n v="0.5"/>
    <n v="1"/>
    <n v="1.5"/>
    <n v="2"/>
    <n v="1"/>
    <n v="4.5"/>
    <m/>
    <m/>
    <m/>
    <m/>
    <m/>
    <m/>
    <m/>
    <m/>
    <m/>
    <m/>
    <m/>
    <m/>
    <m/>
    <m/>
    <m/>
    <m/>
    <m/>
    <m/>
  </r>
  <r>
    <n v="31"/>
    <s v="页面配置"/>
    <s v="职工之家栏目各页面创建与配置"/>
    <m/>
    <m/>
    <m/>
    <x v="6"/>
    <s v="Easy"/>
    <n v="0.5"/>
    <n v="1"/>
    <n v="1.5"/>
    <n v="2"/>
    <n v="1"/>
    <n v="4.5"/>
    <m/>
    <m/>
    <m/>
    <m/>
    <m/>
    <m/>
    <m/>
    <m/>
    <m/>
    <m/>
    <m/>
    <m/>
    <m/>
    <m/>
    <m/>
    <m/>
    <m/>
    <m/>
  </r>
  <r>
    <n v="32"/>
    <s v="页面配置"/>
    <s v="企业文化栏目各页面创建与配置"/>
    <m/>
    <m/>
    <m/>
    <x v="6"/>
    <s v="Easy"/>
    <n v="0.5"/>
    <n v="1"/>
    <n v="1.5"/>
    <n v="2"/>
    <n v="1"/>
    <n v="4.5"/>
    <m/>
    <m/>
    <m/>
    <m/>
    <m/>
    <m/>
    <m/>
    <m/>
    <m/>
    <m/>
    <m/>
    <m/>
    <m/>
    <m/>
    <m/>
    <m/>
    <m/>
    <m/>
  </r>
  <r>
    <n v="33"/>
    <s v="页面配置"/>
    <s v="专题专栏栏目各页面创建与配置"/>
    <m/>
    <m/>
    <m/>
    <x v="6"/>
    <s v="Easy"/>
    <n v="0.5"/>
    <n v="1"/>
    <n v="1.5"/>
    <n v="2"/>
    <n v="1"/>
    <n v="4.5"/>
    <m/>
    <m/>
    <m/>
    <m/>
    <m/>
    <m/>
    <m/>
    <m/>
    <m/>
    <m/>
    <m/>
    <m/>
    <m/>
    <m/>
    <m/>
    <m/>
    <m/>
    <m/>
  </r>
  <r>
    <n v="34"/>
    <s v="报表"/>
    <s v="门户分析报表-门户流量分析报表"/>
    <m/>
    <m/>
    <m/>
    <x v="7"/>
    <s v="Easy"/>
    <n v="0.5"/>
    <n v="1"/>
    <n v="1.5"/>
    <n v="2"/>
    <n v="1"/>
    <n v="4.5"/>
    <m/>
    <m/>
    <m/>
    <m/>
    <m/>
    <m/>
    <m/>
    <m/>
    <m/>
    <m/>
    <m/>
    <m/>
    <m/>
    <m/>
    <m/>
    <m/>
    <m/>
    <m/>
  </r>
  <r>
    <n v="35"/>
    <s v="报表"/>
    <s v="门户分析报表-用户登录情况分析"/>
    <m/>
    <m/>
    <m/>
    <x v="7"/>
    <s v="Easy"/>
    <n v="0.5"/>
    <n v="1"/>
    <n v="1.5"/>
    <n v="2"/>
    <n v="1"/>
    <n v="4.5"/>
    <m/>
    <m/>
    <m/>
    <m/>
    <m/>
    <m/>
    <m/>
    <m/>
    <m/>
    <m/>
    <m/>
    <m/>
    <m/>
    <m/>
    <m/>
    <m/>
    <m/>
    <m/>
  </r>
  <r>
    <n v="36"/>
    <s v="报表"/>
    <s v="门户分析报表-用户停留时间分析"/>
    <m/>
    <m/>
    <m/>
    <x v="7"/>
    <s v="Easy"/>
    <n v="0.5"/>
    <n v="1"/>
    <n v="1.5"/>
    <n v="2"/>
    <n v="1"/>
    <n v="4.5"/>
    <m/>
    <m/>
    <m/>
    <m/>
    <m/>
    <m/>
    <m/>
    <m/>
    <m/>
    <m/>
    <m/>
    <m/>
    <m/>
    <m/>
    <m/>
    <m/>
    <m/>
    <m/>
  </r>
  <r>
    <n v="37"/>
    <s v="报表"/>
    <s v="门户分析报表-搜索关键字分析"/>
    <m/>
    <m/>
    <m/>
    <x v="7"/>
    <s v="Easy"/>
    <n v="0.5"/>
    <n v="1"/>
    <n v="1.5"/>
    <n v="2"/>
    <n v="1"/>
    <n v="4.5"/>
    <m/>
    <m/>
    <m/>
    <m/>
    <m/>
    <m/>
    <m/>
    <m/>
    <m/>
    <m/>
    <m/>
    <m/>
    <m/>
    <m/>
    <m/>
    <m/>
    <m/>
    <m/>
  </r>
  <r>
    <n v="38"/>
    <s v="报表"/>
    <s v="门户分析报表-热门栏目统计"/>
    <m/>
    <m/>
    <m/>
    <x v="7"/>
    <s v="Easy"/>
    <n v="0.5"/>
    <n v="1"/>
    <n v="1.5"/>
    <n v="2"/>
    <n v="1"/>
    <n v="4.5"/>
    <m/>
    <m/>
    <m/>
    <m/>
    <m/>
    <m/>
    <m/>
    <m/>
    <m/>
    <m/>
    <m/>
    <m/>
    <m/>
    <m/>
    <m/>
    <m/>
    <m/>
    <m/>
  </r>
  <r>
    <n v="39"/>
    <s v="其它"/>
    <s v="数据迁移"/>
    <s v="内网主页、北方网、工会网、统一信息平台历史数据迁移"/>
    <m/>
    <m/>
    <x v="0"/>
    <m/>
    <m/>
    <m/>
    <m/>
    <m/>
    <m/>
    <n v="30"/>
    <m/>
    <m/>
    <m/>
    <m/>
    <m/>
    <m/>
    <m/>
    <m/>
    <m/>
    <m/>
    <m/>
    <m/>
    <m/>
    <m/>
    <m/>
    <m/>
    <m/>
    <m/>
  </r>
  <r>
    <n v="40"/>
    <s v="其它"/>
    <s v="统一信息平台应用迁移"/>
    <s v="邮件、知识管理、展厅管理、项目管理、OA待办集成等"/>
    <m/>
    <m/>
    <x v="0"/>
    <m/>
    <m/>
    <m/>
    <n v="2"/>
    <n v="8"/>
    <n v="4"/>
    <n v="14"/>
    <m/>
    <m/>
    <m/>
    <m/>
    <m/>
    <m/>
    <m/>
    <m/>
    <m/>
    <m/>
    <m/>
    <m/>
    <m/>
    <m/>
    <m/>
    <m/>
    <m/>
    <m/>
  </r>
  <r>
    <n v="41"/>
    <s v="其它"/>
    <s v="项目管理"/>
    <s v="项目总监，技术总监，质量管理监控项目人天"/>
    <m/>
    <m/>
    <x v="0"/>
    <m/>
    <m/>
    <m/>
    <m/>
    <m/>
    <m/>
    <n v="30"/>
    <m/>
    <m/>
    <m/>
    <m/>
    <m/>
    <m/>
    <m/>
    <m/>
    <m/>
    <m/>
    <m/>
    <m/>
    <m/>
    <m/>
    <m/>
    <m/>
    <m/>
    <m/>
  </r>
  <r>
    <n v="42"/>
    <s v="其它"/>
    <s v="上线支持"/>
    <s v="3个人支持1个月"/>
    <m/>
    <m/>
    <x v="0"/>
    <m/>
    <m/>
    <m/>
    <m/>
    <m/>
    <m/>
    <n v="66"/>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r>
    <m/>
    <m/>
    <m/>
    <m/>
    <m/>
    <m/>
    <x v="0"/>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数据透视表8" cacheId="9" applyNumberFormats="0" applyBorderFormats="0" applyFontFormats="0" applyPatternFormats="0" applyAlignmentFormats="0" applyWidthHeightFormats="1" dataCaption="数据" missingCaption=" " updatedVersion="3" showMemberPropertyTips="0" useAutoFormatting="1" colGrandTotals="0" itemPrintTitles="1" createdVersion="1" indent="0" compact="0" compactData="0" gridDropZones="1">
  <location ref="B3:D7" firstHeaderRow="1" firstDataRow="2" firstDataCol="1"/>
  <pivotFields count="33">
    <pivotField compact="0" outline="0" subtotalTop="0" showAll="0" includeNewItemsInFilter="1" defaultSubtotal="0"/>
    <pivotField dataField="1" compact="0" outline="0" subtotalTop="0" showAll="0" includeNewItemsInFilter="1"/>
    <pivotField compact="0" outline="0" subtotalTop="0" showAll="0" includeNewItemsInFilter="1"/>
    <pivotField compact="0" outline="0" subtotalTop="0" showAll="0" includeNewItemsInFilter="1" defaultSubtotal="0"/>
    <pivotField compact="0" outline="0" subtotalTop="0" showAll="0" includeNewItemsInFilter="1"/>
    <pivotField axis="axisRow" compact="0" outline="0" subtotalTop="0" showAll="0" includeNewItemsInFilter="1" sortType="ascending" rankBy="0" defaultSubtotal="0">
      <items count="19">
        <item m="1" x="13"/>
        <item m="1" x="10"/>
        <item x="0"/>
        <item m="1" x="18"/>
        <item m="1" x="8"/>
        <item m="1" x="15"/>
        <item m="1" x="16"/>
        <item m="1" x="14"/>
        <item m="1" x="6"/>
        <item m="1" x="5"/>
        <item m="1" x="9"/>
        <item m="1" x="12"/>
        <item m="1" x="3"/>
        <item m="1" x="4"/>
        <item m="1" x="11"/>
        <item m="1" x="7"/>
        <item m="1" x="17"/>
        <item m="1" x="2"/>
        <item x="1"/>
      </items>
    </pivotField>
    <pivotField compact="0" outline="0" subtotalTop="0" showAll="0" includeNewItemsInFilter="1"/>
    <pivotField compact="0" outline="0" subtotalTop="0" showAll="0" includeNewItemsInFilter="1"/>
    <pivotField compact="0" outline="0" subtotalTop="0" showAll="0" includeNewItemsInFilter="1" defaultSubtotal="0"/>
    <pivotField compact="0" outline="0" subtotalTop="0" showAll="0" includeNewItemsInFilter="1" defaultSubtotal="0"/>
    <pivotField compact="0" outline="0" subtotalTop="0" showAll="0" includeNewItemsInFilter="1"/>
    <pivotField compact="0" outline="0" subtotalTop="0" showAll="0" includeNewItemsInFilter="1" defaultSubtotal="0"/>
    <pivotField compact="0" outline="0" subtotalTop="0" showAll="0" includeNewItemsInFilter="1" defaultSubtotal="0"/>
    <pivotField dataField="1" compact="0" outline="0" subtotalTop="0" showAll="0" includeNewItemsInFilter="1"/>
    <pivotField compact="0" outline="0" subtotalTop="0" showAll="0" includeNewItemsInFilter="1"/>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dragToRow="0" dragToCol="0" dragToPage="0" showAll="0" includeNewItemsInFilter="1" defaultSubtotal="0"/>
  </pivotFields>
  <rowFields count="1">
    <field x="5"/>
  </rowFields>
  <rowItems count="3">
    <i>
      <x v="2"/>
    </i>
    <i>
      <x v="18"/>
    </i>
    <i t="grand">
      <x/>
    </i>
  </rowItems>
  <colFields count="1">
    <field x="-2"/>
  </colFields>
  <colItems count="2">
    <i>
      <x/>
    </i>
    <i i="1">
      <x v="1"/>
    </i>
  </colItems>
  <dataFields count="2">
    <dataField name="数量" fld="1" subtotal="count" baseField="0" baseItem="0" numFmtId="176"/>
    <dataField name="人天" fld="13" baseField="0" baseItem="0"/>
  </dataFields>
  <formats count="15">
    <format dxfId="14">
      <pivotArea grandRow="1" outline="0" fieldPosition="0"/>
    </format>
    <format dxfId="13">
      <pivotArea dataOnly="0" labelOnly="1" grandRow="1" outline="0" fieldPosition="0"/>
    </format>
    <format dxfId="12">
      <pivotArea grandRow="1" outline="0" fieldPosition="0"/>
    </format>
    <format dxfId="11">
      <pivotArea dataOnly="0" labelOnly="1" grandRow="1" outline="0" fieldPosition="0"/>
    </format>
    <format dxfId="10">
      <pivotArea type="all" dataOnly="0" outline="0" fieldPosition="0"/>
    </format>
    <format dxfId="9">
      <pivotArea outline="0" fieldPosition="0"/>
    </format>
    <format dxfId="8">
      <pivotArea dataOnly="0" labelOnly="1" outline="0" fieldPosition="0">
        <references count="1">
          <reference field="4294967294" count="0"/>
        </references>
      </pivotArea>
    </format>
    <format dxfId="7">
      <pivotArea outline="0" fieldPosition="0">
        <references count="1">
          <reference field="4294967294" count="1" selected="0">
            <x v="1"/>
          </reference>
        </references>
      </pivotArea>
    </format>
    <format dxfId="6">
      <pivotArea dataOnly="0" labelOnly="1" outline="0" fieldPosition="0">
        <references count="1">
          <reference field="4294967294" count="1">
            <x v="1"/>
          </reference>
        </references>
      </pivotArea>
    </format>
    <format dxfId="5">
      <pivotArea field="5" grandRow="1" outline="0" axis="axisRow" fieldPosition="0">
        <references count="1">
          <reference field="4294967294" count="1" selected="0">
            <x v="1"/>
          </reference>
        </references>
      </pivotArea>
    </format>
    <format dxfId="4">
      <pivotArea grandRow="1" outline="0" fieldPosition="0"/>
    </format>
    <format dxfId="3">
      <pivotArea dataOnly="0" labelOnly="1" grandRow="1" outline="0" offset="IV256" fieldPosition="0"/>
    </format>
    <format dxfId="2">
      <pivotArea dataOnly="0" labelOnly="1" grandRow="1" outline="0" offset="A256" fieldPosition="0"/>
    </format>
    <format dxfId="1">
      <pivotArea outline="0" fieldPosition="0">
        <references count="1">
          <reference field="4294967294" count="1" selected="0">
            <x v="0"/>
          </reference>
        </references>
      </pivotArea>
    </format>
    <format dxfId="0">
      <pivotArea dataOnly="0" labelOnly="1" outline="0" fieldPosition="0">
        <references count="1">
          <reference field="4294967294" count="0"/>
        </references>
      </pivotArea>
    </format>
  </formats>
  <pivotTableStyleInfo showRowHeaders="1" showColHeaders="1" showRowStripes="0" showColStripes="0" showLastColumn="1"/>
</pivotTableDefinition>
</file>

<file path=xl/pivotTables/pivotTable2.xml><?xml version="1.0" encoding="utf-8"?>
<pivotTableDefinition xmlns="http://schemas.openxmlformats.org/spreadsheetml/2006/main" name="数据透视表11" cacheId="14" applyNumberFormats="0" applyBorderFormats="0" applyFontFormats="0" applyPatternFormats="0" applyAlignmentFormats="0" applyWidthHeightFormats="1" dataCaption="数据" showMissing="0" updatedVersion="3" showMemberPropertyTips="0" useAutoFormatting="1" colGrandTotals="0" itemPrintTitles="1" createdVersion="1" indent="0" compact="0" compactData="0" gridDropZones="1">
  <location ref="W3:Z17" firstHeaderRow="1" firstDataRow="2" firstDataCol="2"/>
  <pivotFields count="33">
    <pivotField compact="0" outline="0" subtotalTop="0" showAll="0" includeNewItemsInFilter="1" defaultSubtotal="0"/>
    <pivotField axis="axisRow" dataField="1" compact="0" outline="0" subtotalTop="0" showAll="0" includeNewItemsInFilter="1" sortType="ascending" rankBy="0">
      <items count="28">
        <item m="1" x="15"/>
        <item m="1" x="17"/>
        <item m="1" x="18"/>
        <item m="1" x="19"/>
        <item m="1" x="26"/>
        <item m="1" x="22"/>
        <item m="1" x="21"/>
        <item m="1" x="25"/>
        <item m="1" x="13"/>
        <item m="1" x="20"/>
        <item m="1" x="12"/>
        <item m="1" x="24"/>
        <item m="1" x="14"/>
        <item x="9"/>
        <item x="7"/>
        <item x="2"/>
        <item x="0"/>
        <item x="3"/>
        <item x="1"/>
        <item x="10"/>
        <item x="6"/>
        <item m="1" x="23"/>
        <item x="4"/>
        <item x="8"/>
        <item m="1" x="16"/>
        <item x="5"/>
        <item x="11"/>
        <item t="default"/>
      </items>
    </pivotField>
    <pivotField compact="0" outline="0" subtotalTop="0" showAll="0" includeNewItemsInFilter="1"/>
    <pivotField compact="0" outline="0" subtotalTop="0" showAll="0" includeNewItemsInFilter="1" defaultSubtotal="0"/>
    <pivotField compact="0" outline="0" subtotalTop="0" showAll="0" includeNewItemsInFilter="1"/>
    <pivotField compact="0" outline="0" subtotalTop="0" showAll="0" includeNewItemsInFilter="1" sortType="ascending" defaultSubtotal="0"/>
    <pivotField compact="0" outline="0" subtotalTop="0" showAll="0" includeNewItemsInFilter="1"/>
    <pivotField compact="0" outline="0" subtotalTop="0" showAll="0" includeNewItemsInFilter="1"/>
    <pivotField compact="0" outline="0" subtotalTop="0" showAll="0" includeNewItemsInFilter="1" defaultSubtotal="0"/>
    <pivotField compact="0" outline="0" subtotalTop="0" showAll="0" includeNewItemsInFilter="1" defaultSubtotal="0"/>
    <pivotField compact="0" outline="0" subtotalTop="0" showAll="0" includeNewItemsInFilter="1"/>
    <pivotField compact="0" outline="0" subtotalTop="0" showAll="0" includeNewItemsInFilter="1" defaultSubtotal="0"/>
    <pivotField compact="0" outline="0" subtotalTop="0" showAll="0" includeNewItemsInFilter="1" defaultSubtotal="0"/>
    <pivotField dataField="1" compact="0" outline="0" subtotalTop="0" showAll="0" includeNewItemsInFilter="1"/>
    <pivotField compact="0" outline="0" subtotalTop="0" showAll="0" includeNewItemsInFilter="1"/>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axis="axisRow" compact="0" outline="0" subtotalTop="0" showAll="0" includeNewItemsInFilter="1" sortType="ascending" rankBy="0" defaultSubtotal="0">
      <items count="14">
        <item m="1" x="2"/>
        <item m="1" x="4"/>
        <item m="1" x="7"/>
        <item m="1" x="6"/>
        <item m="1" x="13"/>
        <item m="1" x="9"/>
        <item m="1" x="8"/>
        <item m="1" x="1"/>
        <item m="1" x="10"/>
        <item m="1" x="11"/>
        <item m="1" x="3"/>
        <item m="1" x="12"/>
        <item m="1" x="5"/>
        <item x="0"/>
      </items>
    </pivotField>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dragToRow="0" dragToCol="0" dragToPage="0" showAll="0" includeNewItemsInFilter="1" defaultSubtotal="0"/>
  </pivotFields>
  <rowFields count="2">
    <field x="19"/>
    <field x="1"/>
  </rowFields>
  <rowItems count="13">
    <i>
      <x v="13"/>
      <x v="13"/>
    </i>
    <i r="1">
      <x v="14"/>
    </i>
    <i r="1">
      <x v="15"/>
    </i>
    <i r="1">
      <x v="16"/>
    </i>
    <i r="1">
      <x v="17"/>
    </i>
    <i r="1">
      <x v="18"/>
    </i>
    <i r="1">
      <x v="19"/>
    </i>
    <i r="1">
      <x v="20"/>
    </i>
    <i r="1">
      <x v="22"/>
    </i>
    <i r="1">
      <x v="23"/>
    </i>
    <i r="1">
      <x v="25"/>
    </i>
    <i r="1">
      <x v="26"/>
    </i>
    <i t="grand">
      <x/>
    </i>
  </rowItems>
  <colFields count="1">
    <field x="-2"/>
  </colFields>
  <colItems count="2">
    <i>
      <x/>
    </i>
    <i i="1">
      <x v="1"/>
    </i>
  </colItems>
  <dataFields count="2">
    <dataField name="数量" fld="1" subtotal="count" baseField="0" baseItem="0" numFmtId="176"/>
    <dataField name="人天" fld="13" baseField="0" baseItem="0"/>
  </dataFields>
  <formats count="16">
    <format dxfId="30">
      <pivotArea grandRow="1" outline="0" fieldPosition="0"/>
    </format>
    <format dxfId="29">
      <pivotArea dataOnly="0" labelOnly="1" grandRow="1" outline="0" fieldPosition="0"/>
    </format>
    <format dxfId="28">
      <pivotArea grandRow="1" outline="0" fieldPosition="0"/>
    </format>
    <format dxfId="27">
      <pivotArea dataOnly="0" labelOnly="1" grandRow="1" outline="0" fieldPosition="0"/>
    </format>
    <format dxfId="26">
      <pivotArea type="all" dataOnly="0" outline="0" fieldPosition="0"/>
    </format>
    <format dxfId="25">
      <pivotArea outline="0" fieldPosition="0"/>
    </format>
    <format dxfId="24">
      <pivotArea dataOnly="0" labelOnly="1" outline="0" fieldPosition="0">
        <references count="1">
          <reference field="4294967294" count="0"/>
        </references>
      </pivotArea>
    </format>
    <format dxfId="23">
      <pivotArea outline="0" fieldPosition="0">
        <references count="1">
          <reference field="4294967294" count="1" selected="0">
            <x v="1"/>
          </reference>
        </references>
      </pivotArea>
    </format>
    <format dxfId="22">
      <pivotArea dataOnly="0" labelOnly="1" outline="0" fieldPosition="0">
        <references count="1">
          <reference field="4294967294" count="1">
            <x v="1"/>
          </reference>
        </references>
      </pivotArea>
    </format>
    <format dxfId="21">
      <pivotArea field="5" outline="0" axis="axisRow" fieldPosition="0">
        <references count="1">
          <reference field="4294967294" count="1" selected="0">
            <x v="1"/>
          </reference>
        </references>
      </pivotArea>
    </format>
    <format dxfId="20">
      <pivotArea grandRow="1" outline="0" fieldPosition="0"/>
    </format>
    <format dxfId="19">
      <pivotArea dataOnly="0" labelOnly="1" grandRow="1" outline="0" offset="IV256" fieldPosition="0"/>
    </format>
    <format dxfId="18">
      <pivotArea dataOnly="0" labelOnly="1" grandRow="1" outline="0" offset="A256" fieldPosition="0"/>
    </format>
    <format dxfId="17">
      <pivotArea outline="0" fieldPosition="0">
        <references count="1">
          <reference field="4294967294" count="1" selected="0">
            <x v="0"/>
          </reference>
        </references>
      </pivotArea>
    </format>
    <format dxfId="16">
      <pivotArea dataOnly="0" labelOnly="1" outline="0" fieldPosition="0">
        <references count="1">
          <reference field="4294967294" count="0"/>
        </references>
      </pivotArea>
    </format>
    <format dxfId="15">
      <pivotArea outline="0" fieldPosition="0">
        <references count="2">
          <reference field="4294967294" count="1" selected="0">
            <x v="1"/>
          </reference>
          <reference field="19" count="0" selected="0"/>
        </references>
      </pivotArea>
    </format>
  </formats>
  <pivotTableStyleInfo showRowHeaders="1" showColHeaders="1" showRowStripes="0" showColStripes="0" showLastColumn="1"/>
</pivotTableDefinition>
</file>

<file path=xl/pivotTables/pivotTable3.xml><?xml version="1.0" encoding="utf-8"?>
<pivotTableDefinition xmlns="http://schemas.openxmlformats.org/spreadsheetml/2006/main" name="数据透视表12" cacheId="8" applyNumberFormats="0" applyBorderFormats="0" applyFontFormats="0" applyPatternFormats="0" applyAlignmentFormats="0" applyWidthHeightFormats="1" dataCaption="数据" showMissing="0" updatedVersion="3" showMemberPropertyTips="0" useAutoFormatting="1" colGrandTotals="0" itemPrintTitles="1" createdVersion="1" indent="0" compact="0" compactData="0" gridDropZones="1">
  <location ref="R3:U7" firstHeaderRow="1" firstDataRow="2" firstDataCol="2"/>
  <pivotFields count="33">
    <pivotField compact="0" outline="0" subtotalTop="0" showAll="0" includeNewItemsInFilter="1" defaultSubtotal="0"/>
    <pivotField dataField="1" compact="0" outline="0" subtotalTop="0" showAll="0" includeNewItemsInFilter="1"/>
    <pivotField compact="0" outline="0" subtotalTop="0" showAll="0" includeNewItemsInFilter="1"/>
    <pivotField compact="0" outline="0" subtotalTop="0" showAll="0" includeNewItemsInFilter="1" defaultSubtotal="0"/>
    <pivotField compact="0" outline="0" subtotalTop="0" showAll="0" includeNewItemsInFilter="1"/>
    <pivotField axis="axisRow" compact="0" outline="0" subtotalTop="0" showAll="0" includeNewItemsInFilter="1" sortType="ascending" defaultSubtotal="0">
      <items count="12">
        <item m="1" x="3"/>
        <item m="1" x="11"/>
        <item x="0"/>
        <item m="1" x="6"/>
        <item m="1" x="7"/>
        <item m="1" x="4"/>
        <item m="1" x="10"/>
        <item m="1" x="5"/>
        <item m="1" x="8"/>
        <item m="1" x="9"/>
        <item m="1" x="2"/>
        <item x="1"/>
      </items>
    </pivotField>
    <pivotField compact="0" outline="0" subtotalTop="0" showAll="0" includeNewItemsInFilter="1"/>
    <pivotField compact="0" outline="0" subtotalTop="0" showAll="0" includeNewItemsInFilter="1"/>
    <pivotField compact="0" outline="0" subtotalTop="0" showAll="0" includeNewItemsInFilter="1" defaultSubtotal="0"/>
    <pivotField compact="0" outline="0" subtotalTop="0" showAll="0" includeNewItemsInFilter="1" defaultSubtotal="0"/>
    <pivotField compact="0" outline="0" subtotalTop="0" showAll="0" includeNewItemsInFilter="1"/>
    <pivotField compact="0" outline="0" subtotalTop="0" showAll="0" includeNewItemsInFilter="1" defaultSubtotal="0"/>
    <pivotField compact="0" outline="0" subtotalTop="0" showAll="0" includeNewItemsInFilter="1" defaultSubtotal="0"/>
    <pivotField dataField="1" compact="0" outline="0" subtotalTop="0" showAll="0" includeNewItemsInFilter="1"/>
    <pivotField compact="0" outline="0" subtotalTop="0" showAll="0" includeNewItemsInFilter="1"/>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axis="axisRow" compact="0" outline="0" subtotalTop="0" showAll="0" includeNewItemsInFilter="1" sortType="ascending" rankBy="0">
      <items count="15">
        <item m="1" x="2"/>
        <item m="1" x="4"/>
        <item m="1" x="7"/>
        <item m="1" x="6"/>
        <item m="1" x="13"/>
        <item m="1" x="9"/>
        <item m="1" x="8"/>
        <item m="1" x="1"/>
        <item m="1" x="10"/>
        <item m="1" x="11"/>
        <item m="1" x="3"/>
        <item m="1" x="12"/>
        <item n="赵强" m="1" x="5"/>
        <item x="0"/>
        <item t="default"/>
      </items>
    </pivotField>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dragToRow="0" dragToCol="0" dragToPage="0" showAll="0" includeNewItemsInFilter="1" defaultSubtotal="0"/>
  </pivotFields>
  <rowFields count="2">
    <field x="5"/>
    <field x="19"/>
  </rowFields>
  <rowItems count="3">
    <i>
      <x v="2"/>
      <x v="13"/>
    </i>
    <i>
      <x v="11"/>
      <x v="13"/>
    </i>
    <i t="grand">
      <x/>
    </i>
  </rowItems>
  <colFields count="1">
    <field x="-2"/>
  </colFields>
  <colItems count="2">
    <i>
      <x/>
    </i>
    <i i="1">
      <x v="1"/>
    </i>
  </colItems>
  <dataFields count="2">
    <dataField name="数量" fld="1" subtotal="count" baseField="0" baseItem="0" numFmtId="176"/>
    <dataField name="人天" fld="13" baseField="0" baseItem="0"/>
  </dataFields>
  <formats count="16">
    <format dxfId="46">
      <pivotArea grandRow="1" outline="0" fieldPosition="0"/>
    </format>
    <format dxfId="45">
      <pivotArea dataOnly="0" labelOnly="1" grandRow="1" outline="0" fieldPosition="0"/>
    </format>
    <format dxfId="44">
      <pivotArea grandRow="1" outline="0" fieldPosition="0"/>
    </format>
    <format dxfId="43">
      <pivotArea dataOnly="0" labelOnly="1" grandRow="1" outline="0" fieldPosition="0"/>
    </format>
    <format dxfId="42">
      <pivotArea type="all" dataOnly="0" outline="0" fieldPosition="0"/>
    </format>
    <format dxfId="41">
      <pivotArea outline="0" fieldPosition="0"/>
    </format>
    <format dxfId="40">
      <pivotArea dataOnly="0" labelOnly="1" outline="0" fieldPosition="0">
        <references count="1">
          <reference field="4294967294" count="0"/>
        </references>
      </pivotArea>
    </format>
    <format dxfId="39">
      <pivotArea dataOnly="0" labelOnly="1" outline="0" fieldPosition="0">
        <references count="1">
          <reference field="5" count="0"/>
        </references>
      </pivotArea>
    </format>
    <format dxfId="38">
      <pivotArea outline="0" fieldPosition="0">
        <references count="1">
          <reference field="4294967294" count="1" selected="0">
            <x v="1"/>
          </reference>
        </references>
      </pivotArea>
    </format>
    <format dxfId="37">
      <pivotArea dataOnly="0" labelOnly="1" outline="0" fieldPosition="0">
        <references count="1">
          <reference field="4294967294" count="1">
            <x v="1"/>
          </reference>
        </references>
      </pivotArea>
    </format>
    <format dxfId="36">
      <pivotArea field="5" grandRow="1" outline="0" axis="axisRow" fieldPosition="0">
        <references count="1">
          <reference field="4294967294" count="1" selected="0">
            <x v="1"/>
          </reference>
        </references>
      </pivotArea>
    </format>
    <format dxfId="35">
      <pivotArea grandRow="1" outline="0" fieldPosition="0"/>
    </format>
    <format dxfId="34">
      <pivotArea dataOnly="0" labelOnly="1" grandRow="1" outline="0" offset="IV256" fieldPosition="0"/>
    </format>
    <format dxfId="33">
      <pivotArea dataOnly="0" labelOnly="1" grandRow="1" outline="0" offset="A256" fieldPosition="0"/>
    </format>
    <format dxfId="32">
      <pivotArea outline="0" fieldPosition="0">
        <references count="1">
          <reference field="4294967294" count="1" selected="0">
            <x v="0"/>
          </reference>
        </references>
      </pivotArea>
    </format>
    <format dxfId="31">
      <pivotArea dataOnly="0" labelOnly="1" outline="0" fieldPosition="0">
        <references count="1">
          <reference field="4294967294" count="0"/>
        </references>
      </pivotArea>
    </format>
  </formats>
  <pivotTableStyleInfo showRowHeaders="1" showColHeaders="1" showRowStripes="0" showColStripes="0" showLastColumn="1"/>
</pivotTableDefinition>
</file>

<file path=xl/pivotTables/pivotTable4.xml><?xml version="1.0" encoding="utf-8"?>
<pivotTableDefinition xmlns="http://schemas.openxmlformats.org/spreadsheetml/2006/main" name="数据透视表4" cacheId="10" applyNumberFormats="0" applyBorderFormats="0" applyFontFormats="0" applyPatternFormats="0" applyAlignmentFormats="0" applyWidthHeightFormats="1" dataCaption="数据" showMissing="0" updatedVersion="3" showMemberPropertyTips="0" useAutoFormatting="1" colGrandTotals="0" itemPrintTitles="1" createdVersion="1" indent="0" compact="0" compactData="0" gridDropZones="1">
  <location ref="N3:P7" firstHeaderRow="2" firstDataRow="2" firstDataCol="2"/>
  <pivotFields count="33">
    <pivotField compact="0" outline="0" subtotalTop="0" showAll="0" includeNewItemsInFilter="1" defaultSubtotal="0"/>
    <pivotField dataField="1" compact="0" outline="0" subtotalTop="0" showAll="0" includeNewItemsInFilter="1"/>
    <pivotField compact="0" outline="0" subtotalTop="0" showAll="0" includeNewItemsInFilter="1"/>
    <pivotField compact="0" outline="0" subtotalTop="0" showAll="0" includeNewItemsInFilter="1" defaultSubtotal="0"/>
    <pivotField compact="0" outline="0" subtotalTop="0" showAll="0" includeNewItemsInFilter="1"/>
    <pivotField axis="axisRow" compact="0" outline="0" subtotalTop="0" showAll="0" includeNewItemsInFilter="1" sortType="ascending" rankBy="0" defaultSubtotal="0">
      <items count="11">
        <item m="1" x="3"/>
        <item x="0"/>
        <item m="1" x="6"/>
        <item m="1" x="7"/>
        <item m="1" x="4"/>
        <item m="1" x="10"/>
        <item m="1" x="5"/>
        <item m="1" x="8"/>
        <item m="1" x="9"/>
        <item m="1" x="2"/>
        <item x="1"/>
      </items>
    </pivotField>
    <pivotField compact="0" outline="0" subtotalTop="0" showAll="0" includeNewItemsInFilter="1"/>
    <pivotField compact="0" outline="0" subtotalTop="0" showAll="0" includeNewItemsInFilter="1"/>
    <pivotField compact="0" outline="0" subtotalTop="0" showAll="0" includeNewItemsInFilter="1" defaultSubtotal="0"/>
    <pivotField compact="0" outline="0" subtotalTop="0" showAll="0" includeNewItemsInFilter="1" defaultSubtotal="0"/>
    <pivotField compact="0" outline="0" subtotalTop="0" showAll="0" includeNewItemsInFilter="1"/>
    <pivotField compact="0" outline="0" subtotalTop="0" showAll="0" includeNewItemsInFilter="1" defaultSubtotal="0"/>
    <pivotField compact="0" outline="0" subtotalTop="0" showAll="0" includeNewItemsInFilter="1" defaultSubtotal="0"/>
    <pivotField compact="0" outline="0" subtotalTop="0" showAll="0" includeNewItemsInFilter="1"/>
    <pivotField compact="0" outline="0" subtotalTop="0" showAll="0" includeNewItemsInFilter="1"/>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axis="axisRow" compact="0" outline="0" subtotalTop="0" showAll="0" includeNewItemsInFilter="1" sortType="ascending" rankBy="0">
      <items count="18">
        <item m="1" x="12"/>
        <item m="1" x="6"/>
        <item m="1" x="7"/>
        <item m="1" x="16"/>
        <item m="1" x="5"/>
        <item m="1" x="10"/>
        <item m="1" x="9"/>
        <item m="1" x="11"/>
        <item m="1" x="15"/>
        <item m="1" x="13"/>
        <item m="1" x="4"/>
        <item m="1" x="1"/>
        <item m="1" x="2"/>
        <item m="1" x="8"/>
        <item m="1" x="14"/>
        <item m="1" x="3"/>
        <item x="0"/>
        <item t="default"/>
      </items>
    </pivotField>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dragToRow="0" dragToCol="0" dragToPage="0" showAll="0" includeNewItemsInFilter="1" defaultSubtotal="0"/>
  </pivotFields>
  <rowFields count="2">
    <field x="5"/>
    <field x="23"/>
  </rowFields>
  <rowItems count="3">
    <i>
      <x v="1"/>
      <x v="16"/>
    </i>
    <i>
      <x v="10"/>
      <x v="16"/>
    </i>
    <i t="grand">
      <x/>
    </i>
  </rowItems>
  <colItems count="1">
    <i/>
  </colItems>
  <dataFields count="1">
    <dataField name="数量" fld="1" subtotal="count" baseField="0" baseItem="0" numFmtId="176"/>
  </dataFields>
  <formats count="13">
    <format dxfId="59">
      <pivotArea grandRow="1" outline="0" fieldPosition="0"/>
    </format>
    <format dxfId="58">
      <pivotArea dataOnly="0" labelOnly="1" grandRow="1" outline="0" fieldPosition="0"/>
    </format>
    <format dxfId="57">
      <pivotArea grandRow="1" outline="0" fieldPosition="0"/>
    </format>
    <format dxfId="56">
      <pivotArea dataOnly="0" labelOnly="1" grandRow="1" outline="0" fieldPosition="0"/>
    </format>
    <format dxfId="55">
      <pivotArea type="all" dataOnly="0" outline="0" fieldPosition="0"/>
    </format>
    <format dxfId="54">
      <pivotArea outline="0" fieldPosition="0"/>
    </format>
    <format dxfId="53">
      <pivotArea dataOnly="0" labelOnly="1" outline="0" fieldPosition="0">
        <references count="1">
          <reference field="4294967294" count="0"/>
        </references>
      </pivotArea>
    </format>
    <format dxfId="52">
      <pivotArea dataOnly="0" labelOnly="1" outline="0" fieldPosition="0">
        <references count="1">
          <reference field="5" count="0"/>
        </references>
      </pivotArea>
    </format>
    <format dxfId="51">
      <pivotArea grandRow="1" outline="0" fieldPosition="0"/>
    </format>
    <format dxfId="50">
      <pivotArea dataOnly="0" labelOnly="1" grandRow="1" outline="0" offset="IV256" fieldPosition="0"/>
    </format>
    <format dxfId="49">
      <pivotArea dataOnly="0" labelOnly="1" grandRow="1" outline="0" offset="A256" fieldPosition="0"/>
    </format>
    <format dxfId="48">
      <pivotArea outline="0" fieldPosition="0">
        <references count="1">
          <reference field="4294967294" count="1" selected="0">
            <x v="0"/>
          </reference>
        </references>
      </pivotArea>
    </format>
    <format dxfId="47">
      <pivotArea dataOnly="0" labelOnly="1" outline="0" fieldPosition="0">
        <references count="1">
          <reference field="4294967294" count="0"/>
        </references>
      </pivotArea>
    </format>
  </formats>
  <pivotTableStyleInfo showRowHeaders="1" showColHeaders="1" showRowStripes="0" showColStripes="0" showLastColumn="1"/>
</pivotTableDefinition>
</file>

<file path=xl/pivotTables/pivotTable5.xml><?xml version="1.0" encoding="utf-8"?>
<pivotTableDefinition xmlns="http://schemas.openxmlformats.org/spreadsheetml/2006/main" name="数据透视表5" cacheId="15" applyNumberFormats="0" applyBorderFormats="0" applyFontFormats="0" applyPatternFormats="0" applyAlignmentFormats="0" applyWidthHeightFormats="1" dataCaption="数据" showMissing="0" updatedVersion="3" showMemberPropertyTips="0" useAutoFormatting="1" colGrandTotals="0" itemPrintTitles="1" createdVersion="1" indent="0" compact="0" compactData="0" gridDropZones="1">
  <location ref="B20:D30" firstHeaderRow="1" firstDataRow="2" firstDataCol="1"/>
  <pivotFields count="33">
    <pivotField compact="0" outline="0" subtotalTop="0" showAll="0" includeNewItemsInFilter="1" defaultSubtotal="0"/>
    <pivotField dataField="1" compact="0" outline="0" subtotalTop="0" showAll="0" includeNewItemsInFilter="1"/>
    <pivotField compact="0" outline="0" subtotalTop="0" showAll="0" includeNewItemsInFilter="1"/>
    <pivotField compact="0" outline="0" subtotalTop="0" showAll="0" includeNewItemsInFilter="1" defaultSubtotal="0"/>
    <pivotField compact="0" outline="0" subtotalTop="0" showAll="0" includeNewItemsInFilter="1"/>
    <pivotField compact="0" outline="0" subtotalTop="0" showAll="0" includeNewItemsInFilter="1" sortType="ascending" defaultSubtotal="0"/>
    <pivotField axis="axisRow" compact="0" outline="0" subtotalTop="0" showAll="0" includeNewItemsInFilter="1" sortType="ascending" rankBy="0">
      <items count="23">
        <item x="4"/>
        <item x="7"/>
        <item x="3"/>
        <item m="1" x="20"/>
        <item m="1" x="21"/>
        <item m="1" x="18"/>
        <item m="1" x="14"/>
        <item m="1" x="11"/>
        <item m="1" x="19"/>
        <item m="1" x="13"/>
        <item m="1" x="12"/>
        <item m="1" x="10"/>
        <item m="1" x="8"/>
        <item x="2"/>
        <item x="1"/>
        <item m="1" x="9"/>
        <item x="5"/>
        <item x="6"/>
        <item m="1" x="16"/>
        <item m="1" x="15"/>
        <item m="1" x="17"/>
        <item x="0"/>
        <item t="default"/>
      </items>
    </pivotField>
    <pivotField compact="0" outline="0" subtotalTop="0" showAll="0" includeNewItemsInFilter="1"/>
    <pivotField compact="0" outline="0" subtotalTop="0" showAll="0" includeNewItemsInFilter="1" defaultSubtotal="0"/>
    <pivotField compact="0" outline="0" subtotalTop="0" showAll="0" includeNewItemsInFilter="1" defaultSubtotal="0"/>
    <pivotField compact="0" outline="0" subtotalTop="0" showAll="0" includeNewItemsInFilter="1"/>
    <pivotField compact="0" outline="0" subtotalTop="0" showAll="0" includeNewItemsInFilter="1" defaultSubtotal="0"/>
    <pivotField compact="0" outline="0" subtotalTop="0" showAll="0" includeNewItemsInFilter="1" defaultSubtotal="0"/>
    <pivotField dataField="1" compact="0" outline="0" subtotalTop="0" showAll="0" includeNewItemsInFilter="1"/>
    <pivotField compact="0" outline="0" subtotalTop="0" showAll="0" includeNewItemsInFilter="1"/>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dragToRow="0" dragToCol="0" dragToPage="0" showAll="0" includeNewItemsInFilter="1" defaultSubtotal="0"/>
  </pivotFields>
  <rowFields count="1">
    <field x="6"/>
  </rowFields>
  <rowItems count="9">
    <i>
      <x/>
    </i>
    <i>
      <x v="1"/>
    </i>
    <i>
      <x v="2"/>
    </i>
    <i>
      <x v="13"/>
    </i>
    <i>
      <x v="14"/>
    </i>
    <i>
      <x v="16"/>
    </i>
    <i>
      <x v="17"/>
    </i>
    <i>
      <x v="21"/>
    </i>
    <i t="grand">
      <x/>
    </i>
  </rowItems>
  <colFields count="1">
    <field x="-2"/>
  </colFields>
  <colItems count="2">
    <i>
      <x/>
    </i>
    <i i="1">
      <x v="1"/>
    </i>
  </colItems>
  <dataFields count="2">
    <dataField name="数量" fld="1" subtotal="count" baseField="0" baseItem="0" numFmtId="176"/>
    <dataField name="人天" fld="13" baseField="0" baseItem="0"/>
  </dataFields>
  <formats count="16">
    <format dxfId="75">
      <pivotArea grandRow="1" outline="0" fieldPosition="0"/>
    </format>
    <format dxfId="74">
      <pivotArea dataOnly="0" labelOnly="1" grandRow="1" outline="0" fieldPosition="0"/>
    </format>
    <format dxfId="73">
      <pivotArea grandRow="1" outline="0" fieldPosition="0"/>
    </format>
    <format dxfId="72">
      <pivotArea dataOnly="0" labelOnly="1" grandRow="1" outline="0" fieldPosition="0"/>
    </format>
    <format dxfId="71">
      <pivotArea type="all" dataOnly="0" outline="0" fieldPosition="0"/>
    </format>
    <format dxfId="70">
      <pivotArea outline="0" fieldPosition="0"/>
    </format>
    <format dxfId="69">
      <pivotArea dataOnly="0" labelOnly="1" outline="0" fieldPosition="0">
        <references count="1">
          <reference field="4294967294" count="0"/>
        </references>
      </pivotArea>
    </format>
    <format dxfId="68">
      <pivotArea outline="0" fieldPosition="0">
        <references count="1">
          <reference field="4294967294" count="1" selected="0">
            <x v="1"/>
          </reference>
        </references>
      </pivotArea>
    </format>
    <format dxfId="67">
      <pivotArea dataOnly="0" labelOnly="1" outline="0" fieldPosition="0">
        <references count="1">
          <reference field="4294967294" count="1">
            <x v="1"/>
          </reference>
        </references>
      </pivotArea>
    </format>
    <format dxfId="66">
      <pivotArea field="5" outline="0" axis="axisRow" fieldPosition="0">
        <references count="1">
          <reference field="4294967294" count="1" selected="0">
            <x v="1"/>
          </reference>
        </references>
      </pivotArea>
    </format>
    <format dxfId="65">
      <pivotArea grandRow="1" outline="0" fieldPosition="0"/>
    </format>
    <format dxfId="64">
      <pivotArea dataOnly="0" labelOnly="1" grandRow="1" outline="0" offset="IV256" fieldPosition="0"/>
    </format>
    <format dxfId="63">
      <pivotArea dataOnly="0" labelOnly="1" grandRow="1" outline="0" offset="A256" fieldPosition="0"/>
    </format>
    <format dxfId="62">
      <pivotArea outline="0" fieldPosition="0">
        <references count="1">
          <reference field="4294967294" count="1" selected="0">
            <x v="0"/>
          </reference>
        </references>
      </pivotArea>
    </format>
    <format dxfId="61">
      <pivotArea outline="0" fieldPosition="0">
        <references count="2">
          <reference field="4294967294" count="1" selected="0">
            <x v="1"/>
          </reference>
          <reference field="6" count="0" selected="0"/>
        </references>
      </pivotArea>
    </format>
    <format dxfId="60">
      <pivotArea dataOnly="0" labelOnly="1" outline="0" fieldPosition="0">
        <references count="1">
          <reference field="4294967294" count="0"/>
        </references>
      </pivotArea>
    </format>
  </formats>
  <pivotTableStyleInfo showRowHeaders="1" showColHeaders="1" showRowStripes="0" showColStripes="0" showLastColumn="1"/>
</pivotTableDefinition>
</file>

<file path=xl/pivotTables/pivotTable6.xml><?xml version="1.0" encoding="utf-8"?>
<pivotTableDefinition xmlns="http://schemas.openxmlformats.org/spreadsheetml/2006/main" name="数据透视表6" cacheId="12" applyNumberFormats="0" applyBorderFormats="0" applyFontFormats="0" applyPatternFormats="0" applyAlignmentFormats="0" applyWidthHeightFormats="1" dataCaption="数据" showMissing="0" updatedVersion="3" showMemberPropertyTips="0" useAutoFormatting="1" colGrandTotals="0" itemPrintTitles="1" createdVersion="1" indent="0" compact="0" compactData="0" gridDropZones="1">
  <location ref="F3:H17" firstHeaderRow="1" firstDataRow="2" firstDataCol="1"/>
  <pivotFields count="33">
    <pivotField compact="0" outline="0" subtotalTop="0" showAll="0" includeNewItemsInFilter="1" defaultSubtotal="0"/>
    <pivotField axis="axisRow" dataField="1" compact="0" outline="0" subtotalTop="0" showAll="0" includeNewItemsInFilter="1" sortType="ascending" rankBy="0">
      <items count="28">
        <item m="1" x="15"/>
        <item m="1" x="17"/>
        <item m="1" x="18"/>
        <item m="1" x="19"/>
        <item m="1" x="26"/>
        <item m="1" x="22"/>
        <item m="1" x="21"/>
        <item m="1" x="25"/>
        <item m="1" x="13"/>
        <item m="1" x="20"/>
        <item m="1" x="12"/>
        <item m="1" x="24"/>
        <item m="1" x="14"/>
        <item x="9"/>
        <item x="7"/>
        <item x="2"/>
        <item x="0"/>
        <item x="3"/>
        <item x="1"/>
        <item x="10"/>
        <item x="6"/>
        <item m="1" x="23"/>
        <item x="4"/>
        <item x="8"/>
        <item m="1" x="16"/>
        <item x="5"/>
        <item x="11"/>
        <item t="default"/>
      </items>
    </pivotField>
    <pivotField compact="0" outline="0" subtotalTop="0" showAll="0" includeNewItemsInFilter="1"/>
    <pivotField compact="0" outline="0" subtotalTop="0" showAll="0" includeNewItemsInFilter="1" defaultSubtotal="0"/>
    <pivotField compact="0" outline="0" subtotalTop="0" showAll="0" includeNewItemsInFilter="1"/>
    <pivotField compact="0" outline="0" subtotalTop="0" showAll="0" includeNewItemsInFilter="1" sortType="ascending" defaultSubtotal="0"/>
    <pivotField compact="0" outline="0" subtotalTop="0" showAll="0" includeNewItemsInFilter="1"/>
    <pivotField compact="0" outline="0" subtotalTop="0" showAll="0" includeNewItemsInFilter="1"/>
    <pivotField compact="0" outline="0" subtotalTop="0" showAll="0" includeNewItemsInFilter="1" defaultSubtotal="0"/>
    <pivotField compact="0" outline="0" subtotalTop="0" showAll="0" includeNewItemsInFilter="1" defaultSubtotal="0"/>
    <pivotField compact="0" outline="0" subtotalTop="0" showAll="0" includeNewItemsInFilter="1"/>
    <pivotField compact="0" outline="0" subtotalTop="0" showAll="0" includeNewItemsInFilter="1" defaultSubtotal="0"/>
    <pivotField compact="0" outline="0" subtotalTop="0" showAll="0" includeNewItemsInFilter="1" defaultSubtotal="0"/>
    <pivotField dataField="1" compact="0" outline="0" subtotalTop="0" showAll="0" includeNewItemsInFilter="1"/>
    <pivotField compact="0" outline="0" subtotalTop="0" showAll="0" includeNewItemsInFilter="1"/>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dragToRow="0" dragToCol="0" dragToPage="0" showAll="0" includeNewItemsInFilter="1" defaultSubtotal="0"/>
  </pivotFields>
  <rowFields count="1">
    <field x="1"/>
  </rowFields>
  <rowItems count="13">
    <i>
      <x v="13"/>
    </i>
    <i>
      <x v="14"/>
    </i>
    <i>
      <x v="15"/>
    </i>
    <i>
      <x v="16"/>
    </i>
    <i>
      <x v="17"/>
    </i>
    <i>
      <x v="18"/>
    </i>
    <i>
      <x v="19"/>
    </i>
    <i>
      <x v="20"/>
    </i>
    <i>
      <x v="22"/>
    </i>
    <i>
      <x v="23"/>
    </i>
    <i>
      <x v="25"/>
    </i>
    <i>
      <x v="26"/>
    </i>
    <i t="grand">
      <x/>
    </i>
  </rowItems>
  <colFields count="1">
    <field x="-2"/>
  </colFields>
  <colItems count="2">
    <i>
      <x/>
    </i>
    <i i="1">
      <x v="1"/>
    </i>
  </colItems>
  <dataFields count="2">
    <dataField name="数量" fld="1" subtotal="count" baseField="0" baseItem="0" numFmtId="176"/>
    <dataField name="人天" fld="13" baseField="0" baseItem="0"/>
  </dataFields>
  <formats count="16">
    <format dxfId="91">
      <pivotArea grandRow="1" outline="0" fieldPosition="0"/>
    </format>
    <format dxfId="90">
      <pivotArea dataOnly="0" labelOnly="1" grandRow="1" outline="0" fieldPosition="0"/>
    </format>
    <format dxfId="89">
      <pivotArea grandRow="1" outline="0" fieldPosition="0"/>
    </format>
    <format dxfId="88">
      <pivotArea dataOnly="0" labelOnly="1" grandRow="1" outline="0" fieldPosition="0"/>
    </format>
    <format dxfId="87">
      <pivotArea type="all" dataOnly="0" outline="0" fieldPosition="0"/>
    </format>
    <format dxfId="86">
      <pivotArea outline="0" fieldPosition="0"/>
    </format>
    <format dxfId="85">
      <pivotArea dataOnly="0" labelOnly="1" outline="0" fieldPosition="0">
        <references count="1">
          <reference field="4294967294" count="0"/>
        </references>
      </pivotArea>
    </format>
    <format dxfId="84">
      <pivotArea outline="0" fieldPosition="0">
        <references count="1">
          <reference field="4294967294" count="1" selected="0">
            <x v="1"/>
          </reference>
        </references>
      </pivotArea>
    </format>
    <format dxfId="83">
      <pivotArea dataOnly="0" labelOnly="1" outline="0" fieldPosition="0">
        <references count="1">
          <reference field="4294967294" count="1">
            <x v="1"/>
          </reference>
        </references>
      </pivotArea>
    </format>
    <format dxfId="82">
      <pivotArea field="5" outline="0" axis="axisRow" fieldPosition="0">
        <references count="1">
          <reference field="4294967294" count="1" selected="0">
            <x v="1"/>
          </reference>
        </references>
      </pivotArea>
    </format>
    <format dxfId="81">
      <pivotArea grandRow="1" outline="0" fieldPosition="0"/>
    </format>
    <format dxfId="80">
      <pivotArea dataOnly="0" labelOnly="1" grandRow="1" outline="0" offset="IV256" fieldPosition="0"/>
    </format>
    <format dxfId="79">
      <pivotArea dataOnly="0" labelOnly="1" grandRow="1" outline="0" offset="A256" fieldPosition="0"/>
    </format>
    <format dxfId="78">
      <pivotArea outline="0" fieldPosition="0">
        <references count="1">
          <reference field="4294967294" count="1" selected="0">
            <x v="0"/>
          </reference>
        </references>
      </pivotArea>
    </format>
    <format dxfId="77">
      <pivotArea outline="0" fieldPosition="0">
        <references count="2">
          <reference field="4294967294" count="1" selected="0">
            <x v="1"/>
          </reference>
          <reference field="1" count="0" selected="0"/>
        </references>
      </pivotArea>
    </format>
    <format dxfId="76">
      <pivotArea dataOnly="0" labelOnly="1" outline="0" fieldPosition="0">
        <references count="1">
          <reference field="4294967294" count="0"/>
        </references>
      </pivotArea>
    </format>
  </formats>
  <pivotTableStyleInfo showRowHeaders="1" showColHeaders="1" showRowStripes="0" showColStripes="0" showLastColumn="1"/>
</pivotTableDefinition>
</file>

<file path=xl/pivotTables/pivotTable7.xml><?xml version="1.0" encoding="utf-8"?>
<pivotTableDefinition xmlns="http://schemas.openxmlformats.org/spreadsheetml/2006/main" name="数据透视表10" cacheId="13" applyNumberFormats="0" applyBorderFormats="0" applyFontFormats="0" applyPatternFormats="0" applyAlignmentFormats="0" applyWidthHeightFormats="1" dataCaption="数据" showMissing="0" updatedVersion="3" showMemberPropertyTips="0" useAutoFormatting="1" colGrandTotals="0" itemPrintTitles="1" createdVersion="1" indent="0" compact="0" compactData="0" gridDropZones="1">
  <location ref="AB3:AE13" firstHeaderRow="1" firstDataRow="2" firstDataCol="2"/>
  <pivotFields count="33">
    <pivotField compact="0" outline="0" subtotalTop="0" showAll="0" includeNewItemsInFilter="1" defaultSubtotal="0"/>
    <pivotField dataField="1" compact="0" outline="0" subtotalTop="0" showAll="0" includeNewItemsInFilter="1"/>
    <pivotField compact="0" outline="0" subtotalTop="0" showAll="0" includeNewItemsInFilter="1"/>
    <pivotField compact="0" outline="0" subtotalTop="0" showAll="0" includeNewItemsInFilter="1" defaultSubtotal="0"/>
    <pivotField compact="0" outline="0" subtotalTop="0" showAll="0" includeNewItemsInFilter="1"/>
    <pivotField compact="0" outline="0" subtotalTop="0" showAll="0" includeNewItemsInFilter="1" sortType="ascending" defaultSubtotal="0"/>
    <pivotField axis="axisRow" compact="0" outline="0" subtotalTop="0" showAll="0" includeNewItemsInFilter="1" sortType="ascending" rankBy="0">
      <items count="23">
        <item x="4"/>
        <item x="7"/>
        <item x="3"/>
        <item m="1" x="20"/>
        <item m="1" x="21"/>
        <item m="1" x="18"/>
        <item m="1" x="14"/>
        <item m="1" x="11"/>
        <item m="1" x="19"/>
        <item m="1" x="13"/>
        <item m="1" x="12"/>
        <item m="1" x="10"/>
        <item m="1" x="8"/>
        <item x="2"/>
        <item x="1"/>
        <item m="1" x="9"/>
        <item x="5"/>
        <item x="6"/>
        <item m="1" x="16"/>
        <item m="1" x="15"/>
        <item m="1" x="17"/>
        <item x="0"/>
        <item t="default"/>
      </items>
    </pivotField>
    <pivotField compact="0" outline="0" subtotalTop="0" showAll="0" includeNewItemsInFilter="1"/>
    <pivotField compact="0" outline="0" subtotalTop="0" showAll="0" includeNewItemsInFilter="1" defaultSubtotal="0"/>
    <pivotField compact="0" outline="0" subtotalTop="0" showAll="0" includeNewItemsInFilter="1" defaultSubtotal="0"/>
    <pivotField compact="0" outline="0" subtotalTop="0" showAll="0" includeNewItemsInFilter="1"/>
    <pivotField compact="0" outline="0" subtotalTop="0" showAll="0" includeNewItemsInFilter="1" defaultSubtotal="0"/>
    <pivotField compact="0" outline="0" subtotalTop="0" showAll="0" includeNewItemsInFilter="1" defaultSubtotal="0"/>
    <pivotField dataField="1" compact="0" outline="0" subtotalTop="0" showAll="0" includeNewItemsInFilter="1"/>
    <pivotField compact="0" outline="0" subtotalTop="0" showAll="0" includeNewItemsInFilter="1"/>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axis="axisRow" compact="0" outline="0" subtotalTop="0" showAll="0" includeNewItemsInFilter="1" sortType="ascending" rankBy="0" defaultSubtotal="0">
      <items count="14">
        <item m="1" x="2"/>
        <item m="1" x="4"/>
        <item m="1" x="7"/>
        <item m="1" x="6"/>
        <item m="1" x="13"/>
        <item m="1" x="9"/>
        <item m="1" x="8"/>
        <item m="1" x="1"/>
        <item m="1" x="10"/>
        <item m="1" x="11"/>
        <item m="1" x="3"/>
        <item m="1" x="12"/>
        <item m="1" x="5"/>
        <item x="0"/>
      </items>
    </pivotField>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dragToRow="0" dragToCol="0" dragToPage="0" showAll="0" includeNewItemsInFilter="1" defaultSubtotal="0"/>
  </pivotFields>
  <rowFields count="2">
    <field x="19"/>
    <field x="6"/>
  </rowFields>
  <rowItems count="9">
    <i>
      <x v="13"/>
      <x/>
    </i>
    <i r="1">
      <x v="1"/>
    </i>
    <i r="1">
      <x v="2"/>
    </i>
    <i r="1">
      <x v="13"/>
    </i>
    <i r="1">
      <x v="14"/>
    </i>
    <i r="1">
      <x v="16"/>
    </i>
    <i r="1">
      <x v="17"/>
    </i>
    <i r="1">
      <x v="21"/>
    </i>
    <i t="grand">
      <x/>
    </i>
  </rowItems>
  <colFields count="1">
    <field x="-2"/>
  </colFields>
  <colItems count="2">
    <i>
      <x/>
    </i>
    <i i="1">
      <x v="1"/>
    </i>
  </colItems>
  <dataFields count="2">
    <dataField name="数量" fld="1" subtotal="count" baseField="0" baseItem="0" numFmtId="176"/>
    <dataField name="人天" fld="13" baseField="0" baseItem="0"/>
  </dataFields>
  <formats count="16">
    <format dxfId="107">
      <pivotArea grandRow="1" outline="0" fieldPosition="0"/>
    </format>
    <format dxfId="106">
      <pivotArea dataOnly="0" labelOnly="1" grandRow="1" outline="0" fieldPosition="0"/>
    </format>
    <format dxfId="105">
      <pivotArea grandRow="1" outline="0" fieldPosition="0"/>
    </format>
    <format dxfId="104">
      <pivotArea dataOnly="0" labelOnly="1" grandRow="1" outline="0" fieldPosition="0"/>
    </format>
    <format dxfId="103">
      <pivotArea type="all" dataOnly="0" outline="0" fieldPosition="0"/>
    </format>
    <format dxfId="102">
      <pivotArea outline="0" fieldPosition="0"/>
    </format>
    <format dxfId="101">
      <pivotArea dataOnly="0" labelOnly="1" outline="0" fieldPosition="0">
        <references count="1">
          <reference field="4294967294" count="0"/>
        </references>
      </pivotArea>
    </format>
    <format dxfId="100">
      <pivotArea outline="0" fieldPosition="0">
        <references count="1">
          <reference field="4294967294" count="1" selected="0">
            <x v="1"/>
          </reference>
        </references>
      </pivotArea>
    </format>
    <format dxfId="99">
      <pivotArea dataOnly="0" labelOnly="1" outline="0" fieldPosition="0">
        <references count="1">
          <reference field="4294967294" count="1">
            <x v="1"/>
          </reference>
        </references>
      </pivotArea>
    </format>
    <format dxfId="98">
      <pivotArea field="5" outline="0" axis="axisRow" fieldPosition="0">
        <references count="1">
          <reference field="4294967294" count="1" selected="0">
            <x v="1"/>
          </reference>
        </references>
      </pivotArea>
    </format>
    <format dxfId="97">
      <pivotArea grandRow="1" outline="0" fieldPosition="0"/>
    </format>
    <format dxfId="96">
      <pivotArea dataOnly="0" labelOnly="1" grandRow="1" outline="0" offset="IV256" fieldPosition="0"/>
    </format>
    <format dxfId="95">
      <pivotArea dataOnly="0" labelOnly="1" grandRow="1" outline="0" offset="A256" fieldPosition="0"/>
    </format>
    <format dxfId="94">
      <pivotArea outline="0" fieldPosition="0">
        <references count="1">
          <reference field="4294967294" count="1" selected="0">
            <x v="0"/>
          </reference>
        </references>
      </pivotArea>
    </format>
    <format dxfId="93">
      <pivotArea dataOnly="0" labelOnly="1" outline="0" fieldPosition="0">
        <references count="1">
          <reference field="4294967294" count="0"/>
        </references>
      </pivotArea>
    </format>
    <format dxfId="92">
      <pivotArea outline="0" fieldPosition="0">
        <references count="2">
          <reference field="4294967294" count="1" selected="0">
            <x v="1"/>
          </reference>
          <reference field="19" count="0" selected="0"/>
        </references>
      </pivotArea>
    </format>
  </formats>
  <pivotTableStyleInfo showRowHeaders="1" showColHeaders="1" showRowStripes="0" showColStripes="0" showLastColumn="1"/>
</pivotTableDefinition>
</file>

<file path=xl/pivotTables/pivotTable8.xml><?xml version="1.0" encoding="utf-8"?>
<pivotTableDefinition xmlns="http://schemas.openxmlformats.org/spreadsheetml/2006/main" name="数据透视表3" cacheId="11" applyNumberFormats="0" applyBorderFormats="0" applyFontFormats="0" applyPatternFormats="0" applyAlignmentFormats="0" applyWidthHeightFormats="1" dataCaption="数据" showMissing="0" updatedVersion="3" showMemberPropertyTips="0" useAutoFormatting="1" colGrandTotals="0" itemPrintTitles="1" createdVersion="1" indent="0" compact="0" compactData="0" gridDropZones="1">
  <location ref="J3:L7" firstHeaderRow="2" firstDataRow="2" firstDataCol="2"/>
  <pivotFields count="33">
    <pivotField compact="0" outline="0" subtotalTop="0" showAll="0" includeNewItemsInFilter="1" defaultSubtotal="0"/>
    <pivotField dataField="1" compact="0" outline="0" subtotalTop="0" showAll="0" includeNewItemsInFilter="1"/>
    <pivotField compact="0" outline="0" subtotalTop="0" showAll="0" includeNewItemsInFilter="1"/>
    <pivotField compact="0" outline="0" subtotalTop="0" showAll="0" includeNewItemsInFilter="1" defaultSubtotal="0"/>
    <pivotField compact="0" outline="0" subtotalTop="0" showAll="0" includeNewItemsInFilter="1"/>
    <pivotField axis="axisRow" compact="0" outline="0" subtotalTop="0" showAll="0" includeNewItemsInFilter="1" sortType="ascending" rankBy="0" defaultSubtotal="0">
      <items count="12">
        <item m="1" x="3"/>
        <item m="1" x="11"/>
        <item x="0"/>
        <item m="1" x="6"/>
        <item m="1" x="7"/>
        <item m="1" x="4"/>
        <item m="1" x="10"/>
        <item m="1" x="5"/>
        <item m="1" x="8"/>
        <item m="1" x="9"/>
        <item m="1" x="2"/>
        <item x="1"/>
      </items>
    </pivotField>
    <pivotField compact="0" outline="0" subtotalTop="0" showAll="0" includeNewItemsInFilter="1"/>
    <pivotField compact="0" outline="0" subtotalTop="0" showAll="0" includeNewItemsInFilter="1"/>
    <pivotField compact="0" outline="0" subtotalTop="0" showAll="0" includeNewItemsInFilter="1" defaultSubtotal="0"/>
    <pivotField compact="0" outline="0" subtotalTop="0" showAll="0" includeNewItemsInFilter="1" defaultSubtotal="0"/>
    <pivotField compact="0" outline="0" subtotalTop="0" showAll="0" includeNewItemsInFilter="1"/>
    <pivotField compact="0" outline="0" subtotalTop="0" showAll="0" includeNewItemsInFilter="1" defaultSubtotal="0"/>
    <pivotField compact="0" outline="0" subtotalTop="0" showAll="0" includeNewItemsInFilter="1" defaultSubtotal="0"/>
    <pivotField compact="0" outline="0" subtotalTop="0" showAll="0" includeNewItemsInFilter="1"/>
    <pivotField axis="axisRow" compact="0" outline="0" subtotalTop="0" showAll="0" includeNewItemsInFilter="1" sortType="ascending" rankBy="0">
      <items count="19">
        <item m="1" x="13"/>
        <item m="1" x="6"/>
        <item m="1" x="7"/>
        <item m="1" x="17"/>
        <item m="1" x="5"/>
        <item m="1" x="10"/>
        <item m="1" x="9"/>
        <item m="1" x="12"/>
        <item m="1" x="16"/>
        <item m="1" x="14"/>
        <item m="1" x="4"/>
        <item m="1" x="1"/>
        <item m="1" x="11"/>
        <item m="1" x="2"/>
        <item m="1" x="8"/>
        <item m="1" x="15"/>
        <item m="1" x="3"/>
        <item x="0"/>
        <item t="default"/>
      </items>
    </pivotField>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dragToRow="0" dragToCol="0" dragToPage="0" showAll="0" includeNewItemsInFilter="1" defaultSubtotal="0"/>
  </pivotFields>
  <rowFields count="2">
    <field x="5"/>
    <field x="14"/>
  </rowFields>
  <rowItems count="3">
    <i>
      <x v="2"/>
      <x v="17"/>
    </i>
    <i>
      <x v="11"/>
      <x v="17"/>
    </i>
    <i t="grand">
      <x/>
    </i>
  </rowItems>
  <colItems count="1">
    <i/>
  </colItems>
  <dataFields count="1">
    <dataField name="数量" fld="1" subtotal="count" baseField="0" baseItem="0" numFmtId="176"/>
  </dataFields>
  <formats count="13">
    <format dxfId="120">
      <pivotArea grandRow="1" outline="0" fieldPosition="0"/>
    </format>
    <format dxfId="119">
      <pivotArea dataOnly="0" labelOnly="1" grandRow="1" outline="0" fieldPosition="0"/>
    </format>
    <format dxfId="118">
      <pivotArea grandRow="1" outline="0" fieldPosition="0"/>
    </format>
    <format dxfId="117">
      <pivotArea dataOnly="0" labelOnly="1" grandRow="1" outline="0" fieldPosition="0"/>
    </format>
    <format dxfId="116">
      <pivotArea type="all" dataOnly="0" outline="0" fieldPosition="0"/>
    </format>
    <format dxfId="115">
      <pivotArea outline="0" fieldPosition="0"/>
    </format>
    <format dxfId="114">
      <pivotArea dataOnly="0" labelOnly="1" outline="0" fieldPosition="0">
        <references count="1">
          <reference field="4294967294" count="0"/>
        </references>
      </pivotArea>
    </format>
    <format dxfId="113">
      <pivotArea dataOnly="0" labelOnly="1" outline="0" fieldPosition="0">
        <references count="1">
          <reference field="5" count="0"/>
        </references>
      </pivotArea>
    </format>
    <format dxfId="112">
      <pivotArea grandRow="1" outline="0" fieldPosition="0"/>
    </format>
    <format dxfId="111">
      <pivotArea dataOnly="0" labelOnly="1" grandRow="1" outline="0" offset="IV256" fieldPosition="0"/>
    </format>
    <format dxfId="110">
      <pivotArea dataOnly="0" labelOnly="1" grandRow="1" outline="0" offset="A256" fieldPosition="0"/>
    </format>
    <format dxfId="109">
      <pivotArea outline="0" fieldPosition="0">
        <references count="1">
          <reference field="4294967294" count="1" selected="0">
            <x v="0"/>
          </reference>
        </references>
      </pivotArea>
    </format>
    <format dxfId="108">
      <pivotArea dataOnly="0" labelOnly="1" outline="0" fieldPosition="0">
        <references count="1">
          <reference field="4294967294" count="0"/>
        </references>
      </pivotArea>
    </format>
  </format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AE38"/>
  <sheetViews>
    <sheetView showGridLines="0" workbookViewId="0">
      <selection activeCell="B15" sqref="B15"/>
    </sheetView>
  </sheetViews>
  <sheetFormatPr defaultColWidth="8.875" defaultRowHeight="12" x14ac:dyDescent="0.15"/>
  <cols>
    <col min="1" max="1" width="0.625" style="6" customWidth="1"/>
    <col min="2" max="2" width="18" style="6" customWidth="1"/>
    <col min="3" max="4" width="6.625" style="6" customWidth="1"/>
    <col min="5" max="5" width="1.125" style="6" customWidth="1"/>
    <col min="6" max="6" width="8" style="6" customWidth="1"/>
    <col min="7" max="8" width="6.625" style="6" customWidth="1"/>
    <col min="9" max="9" width="0.875" style="6" customWidth="1"/>
    <col min="10" max="10" width="8.125" style="6" customWidth="1"/>
    <col min="11" max="11" width="8.375" style="6" customWidth="1"/>
    <col min="12" max="12" width="4.625" style="6" customWidth="1"/>
    <col min="13" max="13" width="0.625" style="6" customWidth="1"/>
    <col min="14" max="14" width="8.5" style="6" bestFit="1" customWidth="1"/>
    <col min="15" max="15" width="8.375" style="6" bestFit="1" customWidth="1"/>
    <col min="16" max="16" width="4.625" style="6" customWidth="1"/>
    <col min="17" max="17" width="0.625" style="6" customWidth="1"/>
    <col min="18" max="18" width="9.875" style="6" bestFit="1" customWidth="1"/>
    <col min="19" max="19" width="8.375" style="6" bestFit="1" customWidth="1"/>
    <col min="20" max="20" width="6.625" style="6" bestFit="1" customWidth="1"/>
    <col min="21" max="21" width="6.625" style="6" customWidth="1"/>
    <col min="22" max="22" width="0.625" style="6" customWidth="1"/>
    <col min="23" max="23" width="8.375" style="6" bestFit="1" customWidth="1"/>
    <col min="24" max="24" width="8" style="6" bestFit="1" customWidth="1"/>
    <col min="25" max="26" width="6.625" style="6" bestFit="1" customWidth="1"/>
    <col min="27" max="27" width="1.5" style="6" customWidth="1"/>
    <col min="28" max="28" width="8.375" style="6" bestFit="1" customWidth="1"/>
    <col min="29" max="29" width="18" style="6" bestFit="1" customWidth="1"/>
    <col min="30" max="31" width="6.625" style="6" bestFit="1" customWidth="1"/>
    <col min="32" max="16384" width="8.875" style="6"/>
  </cols>
  <sheetData>
    <row r="1" spans="2:31" s="5" customFormat="1" ht="69" customHeight="1" x14ac:dyDescent="0.15">
      <c r="B1" s="49" t="s">
        <v>29</v>
      </c>
      <c r="C1" s="49"/>
      <c r="D1" s="49"/>
      <c r="E1" s="49"/>
      <c r="F1" s="49"/>
      <c r="G1" s="49"/>
      <c r="H1" s="49"/>
      <c r="I1" s="49"/>
      <c r="J1" s="49"/>
      <c r="K1" s="49"/>
      <c r="L1" s="49"/>
      <c r="M1" s="49"/>
      <c r="N1" s="49"/>
      <c r="O1" s="49"/>
      <c r="P1" s="49"/>
      <c r="Q1" s="49"/>
      <c r="R1" s="49"/>
      <c r="S1" s="49"/>
      <c r="T1" s="49"/>
      <c r="U1" s="49"/>
      <c r="V1" s="49"/>
      <c r="W1" s="49"/>
      <c r="X1" s="49"/>
      <c r="Y1" s="49"/>
      <c r="Z1" s="49"/>
      <c r="AA1" s="49"/>
      <c r="AB1" s="49"/>
      <c r="AC1" s="49"/>
    </row>
    <row r="2" spans="2:31" ht="20.25" x14ac:dyDescent="0.15">
      <c r="B2" s="48" t="s">
        <v>11</v>
      </c>
      <c r="C2" s="48"/>
      <c r="D2" s="48"/>
      <c r="F2" s="48" t="s">
        <v>19</v>
      </c>
      <c r="G2" s="48"/>
      <c r="H2" s="48"/>
      <c r="J2" s="48" t="s">
        <v>22</v>
      </c>
      <c r="K2" s="48"/>
      <c r="L2" s="48"/>
      <c r="N2" s="48" t="s">
        <v>23</v>
      </c>
      <c r="O2" s="48"/>
      <c r="P2" s="48"/>
      <c r="R2" s="48" t="s">
        <v>27</v>
      </c>
      <c r="S2" s="48"/>
      <c r="T2" s="48"/>
      <c r="U2" s="48"/>
      <c r="V2" s="4"/>
      <c r="W2" s="48" t="s">
        <v>26</v>
      </c>
      <c r="X2" s="48"/>
      <c r="Y2" s="48"/>
      <c r="Z2" s="48"/>
      <c r="AA2" s="4"/>
      <c r="AB2" s="48" t="s">
        <v>25</v>
      </c>
      <c r="AC2" s="48"/>
      <c r="AD2" s="48"/>
      <c r="AE2" s="48"/>
    </row>
    <row r="3" spans="2:31" ht="14.25" x14ac:dyDescent="0.15">
      <c r="B3" s="7"/>
      <c r="C3" s="8" t="s">
        <v>12</v>
      </c>
      <c r="D3" s="9"/>
      <c r="E3"/>
      <c r="F3" s="7"/>
      <c r="G3" s="8" t="s">
        <v>12</v>
      </c>
      <c r="H3" s="9"/>
      <c r="J3" s="8" t="s">
        <v>17</v>
      </c>
      <c r="K3" s="20"/>
      <c r="L3" s="21"/>
      <c r="M3"/>
      <c r="N3" s="8" t="s">
        <v>17</v>
      </c>
      <c r="O3" s="20"/>
      <c r="P3" s="21"/>
      <c r="R3" s="7"/>
      <c r="S3" s="20"/>
      <c r="T3" s="8" t="s">
        <v>12</v>
      </c>
      <c r="U3" s="9"/>
      <c r="V3"/>
      <c r="W3" s="7"/>
      <c r="X3" s="20"/>
      <c r="Y3" s="8" t="s">
        <v>12</v>
      </c>
      <c r="Z3" s="9"/>
      <c r="AA3" s="4"/>
      <c r="AB3" s="7"/>
      <c r="AC3" s="20"/>
      <c r="AD3" s="8" t="s">
        <v>12</v>
      </c>
      <c r="AE3" s="9"/>
    </row>
    <row r="4" spans="2:31" ht="14.25" x14ac:dyDescent="0.15">
      <c r="B4" s="8" t="s">
        <v>10</v>
      </c>
      <c r="C4" s="18" t="s">
        <v>17</v>
      </c>
      <c r="D4" s="19" t="s">
        <v>18</v>
      </c>
      <c r="E4"/>
      <c r="F4" s="8" t="s">
        <v>13</v>
      </c>
      <c r="G4" s="18" t="s">
        <v>17</v>
      </c>
      <c r="H4" s="19" t="s">
        <v>18</v>
      </c>
      <c r="J4" s="8" t="s">
        <v>10</v>
      </c>
      <c r="K4" s="8" t="s">
        <v>20</v>
      </c>
      <c r="L4" s="21" t="s">
        <v>28</v>
      </c>
      <c r="M4"/>
      <c r="N4" s="8" t="s">
        <v>10</v>
      </c>
      <c r="O4" s="8" t="s">
        <v>21</v>
      </c>
      <c r="P4" s="21" t="s">
        <v>28</v>
      </c>
      <c r="R4" s="8" t="s">
        <v>10</v>
      </c>
      <c r="S4" s="8" t="s">
        <v>16</v>
      </c>
      <c r="T4" s="18" t="s">
        <v>17</v>
      </c>
      <c r="U4" s="19" t="s">
        <v>18</v>
      </c>
      <c r="V4"/>
      <c r="W4" s="8" t="s">
        <v>16</v>
      </c>
      <c r="X4" s="8" t="s">
        <v>13</v>
      </c>
      <c r="Y4" s="18" t="s">
        <v>17</v>
      </c>
      <c r="Z4" s="19" t="s">
        <v>18</v>
      </c>
      <c r="AA4" s="4"/>
      <c r="AB4" s="8" t="s">
        <v>16</v>
      </c>
      <c r="AC4" s="8" t="s">
        <v>15</v>
      </c>
      <c r="AD4" s="18" t="s">
        <v>17</v>
      </c>
      <c r="AE4" s="19" t="s">
        <v>18</v>
      </c>
    </row>
    <row r="5" spans="2:31" ht="14.25" x14ac:dyDescent="0.15">
      <c r="B5" s="7" t="s">
        <v>36</v>
      </c>
      <c r="C5" s="10">
        <v>4</v>
      </c>
      <c r="D5" s="13">
        <v>38</v>
      </c>
      <c r="E5"/>
      <c r="F5" s="7" t="s">
        <v>39</v>
      </c>
      <c r="G5" s="10">
        <v>5</v>
      </c>
      <c r="H5" s="13">
        <v>22.5</v>
      </c>
      <c r="J5" s="7" t="s">
        <v>36</v>
      </c>
      <c r="K5" s="7" t="s">
        <v>38</v>
      </c>
      <c r="L5" s="22">
        <v>4</v>
      </c>
      <c r="M5"/>
      <c r="N5" s="7" t="s">
        <v>36</v>
      </c>
      <c r="O5" s="7" t="s">
        <v>38</v>
      </c>
      <c r="P5" s="22">
        <v>4</v>
      </c>
      <c r="R5" s="7" t="s">
        <v>36</v>
      </c>
      <c r="S5" s="7" t="s">
        <v>38</v>
      </c>
      <c r="T5" s="10">
        <v>4</v>
      </c>
      <c r="U5" s="13">
        <v>38</v>
      </c>
      <c r="V5"/>
      <c r="W5" s="7" t="s">
        <v>38</v>
      </c>
      <c r="X5" s="7" t="s">
        <v>39</v>
      </c>
      <c r="Y5" s="10">
        <v>5</v>
      </c>
      <c r="Z5" s="13">
        <v>22.5</v>
      </c>
      <c r="AA5" s="4"/>
      <c r="AB5" s="7" t="s">
        <v>38</v>
      </c>
      <c r="AC5" s="7" t="s">
        <v>30</v>
      </c>
      <c r="AD5" s="10">
        <v>18</v>
      </c>
      <c r="AE5" s="13">
        <v>194</v>
      </c>
    </row>
    <row r="6" spans="2:31" ht="14.25" x14ac:dyDescent="0.15">
      <c r="B6" s="11" t="s">
        <v>38</v>
      </c>
      <c r="C6" s="12">
        <v>38</v>
      </c>
      <c r="D6" s="14">
        <v>475.25</v>
      </c>
      <c r="E6"/>
      <c r="F6" s="11" t="s">
        <v>40</v>
      </c>
      <c r="G6" s="12">
        <v>2</v>
      </c>
      <c r="H6" s="14">
        <v>35</v>
      </c>
      <c r="J6" s="7" t="s">
        <v>38</v>
      </c>
      <c r="K6" s="7" t="s">
        <v>38</v>
      </c>
      <c r="L6" s="22">
        <v>38</v>
      </c>
      <c r="M6"/>
      <c r="N6" s="7" t="s">
        <v>38</v>
      </c>
      <c r="O6" s="7" t="s">
        <v>38</v>
      </c>
      <c r="P6" s="22">
        <v>38</v>
      </c>
      <c r="R6" s="7" t="s">
        <v>38</v>
      </c>
      <c r="S6" s="7" t="s">
        <v>38</v>
      </c>
      <c r="T6" s="10">
        <v>38</v>
      </c>
      <c r="U6" s="13">
        <v>475.25</v>
      </c>
      <c r="V6"/>
      <c r="W6" s="23"/>
      <c r="X6" s="11" t="s">
        <v>40</v>
      </c>
      <c r="Y6" s="12">
        <v>2</v>
      </c>
      <c r="Z6" s="14">
        <v>35</v>
      </c>
      <c r="AA6" s="4"/>
      <c r="AB6" s="23"/>
      <c r="AC6" s="11" t="s">
        <v>31</v>
      </c>
      <c r="AD6" s="12">
        <v>5</v>
      </c>
      <c r="AE6" s="14">
        <v>22.5</v>
      </c>
    </row>
    <row r="7" spans="2:31" ht="14.25" x14ac:dyDescent="0.15">
      <c r="B7" s="16" t="s">
        <v>14</v>
      </c>
      <c r="C7" s="17">
        <v>42</v>
      </c>
      <c r="D7" s="15">
        <v>513.25</v>
      </c>
      <c r="E7"/>
      <c r="F7" s="11" t="s">
        <v>41</v>
      </c>
      <c r="G7" s="12">
        <v>6</v>
      </c>
      <c r="H7" s="14">
        <v>46.5</v>
      </c>
      <c r="J7" s="16" t="s">
        <v>14</v>
      </c>
      <c r="K7" s="24"/>
      <c r="L7" s="25">
        <v>42</v>
      </c>
      <c r="M7"/>
      <c r="N7" s="16" t="s">
        <v>14</v>
      </c>
      <c r="O7" s="24"/>
      <c r="P7" s="25">
        <v>42</v>
      </c>
      <c r="R7" s="16" t="s">
        <v>14</v>
      </c>
      <c r="S7" s="24"/>
      <c r="T7" s="17">
        <v>42</v>
      </c>
      <c r="U7" s="15">
        <v>513.25</v>
      </c>
      <c r="V7"/>
      <c r="W7" s="23"/>
      <c r="X7" s="11" t="s">
        <v>41</v>
      </c>
      <c r="Y7" s="12">
        <v>6</v>
      </c>
      <c r="Z7" s="14">
        <v>46.5</v>
      </c>
      <c r="AA7" s="4"/>
      <c r="AB7" s="23"/>
      <c r="AC7" s="11" t="s">
        <v>32</v>
      </c>
      <c r="AD7" s="12">
        <v>1</v>
      </c>
      <c r="AE7" s="14">
        <v>20</v>
      </c>
    </row>
    <row r="8" spans="2:31" ht="14.25" x14ac:dyDescent="0.15">
      <c r="B8"/>
      <c r="C8"/>
      <c r="D8"/>
      <c r="E8"/>
      <c r="F8" s="11" t="s">
        <v>42</v>
      </c>
      <c r="G8" s="12">
        <v>4</v>
      </c>
      <c r="H8" s="14">
        <v>60</v>
      </c>
      <c r="J8"/>
      <c r="K8"/>
      <c r="L8"/>
      <c r="M8"/>
      <c r="N8"/>
      <c r="O8"/>
      <c r="P8"/>
      <c r="R8"/>
      <c r="S8"/>
      <c r="T8"/>
      <c r="U8"/>
      <c r="V8"/>
      <c r="W8" s="23"/>
      <c r="X8" s="11" t="s">
        <v>42</v>
      </c>
      <c r="Y8" s="12">
        <v>4</v>
      </c>
      <c r="Z8" s="14">
        <v>60</v>
      </c>
      <c r="AA8" s="4"/>
      <c r="AB8" s="23"/>
      <c r="AC8" s="11" t="s">
        <v>37</v>
      </c>
      <c r="AD8" s="12">
        <v>1</v>
      </c>
      <c r="AE8" s="14">
        <v>16</v>
      </c>
    </row>
    <row r="9" spans="2:31" ht="14.25" x14ac:dyDescent="0.15">
      <c r="B9"/>
      <c r="C9"/>
      <c r="D9"/>
      <c r="E9"/>
      <c r="F9" s="11" t="s">
        <v>43</v>
      </c>
      <c r="G9" s="12">
        <v>6</v>
      </c>
      <c r="H9" s="14">
        <v>88.25</v>
      </c>
      <c r="J9"/>
      <c r="K9"/>
      <c r="L9"/>
      <c r="M9"/>
      <c r="N9"/>
      <c r="O9"/>
      <c r="P9"/>
      <c r="R9"/>
      <c r="S9"/>
      <c r="T9"/>
      <c r="U9"/>
      <c r="V9"/>
      <c r="W9" s="23"/>
      <c r="X9" s="11" t="s">
        <v>43</v>
      </c>
      <c r="Y9" s="12">
        <v>6</v>
      </c>
      <c r="Z9" s="14">
        <v>88.25</v>
      </c>
      <c r="AA9" s="4"/>
      <c r="AB9" s="23"/>
      <c r="AC9" s="11" t="s">
        <v>35</v>
      </c>
      <c r="AD9" s="12">
        <v>1</v>
      </c>
      <c r="AE9" s="14">
        <v>8</v>
      </c>
    </row>
    <row r="10" spans="2:31" ht="14.25" x14ac:dyDescent="0.15">
      <c r="B10"/>
      <c r="C10"/>
      <c r="D10"/>
      <c r="E10"/>
      <c r="F10" s="11" t="s">
        <v>44</v>
      </c>
      <c r="G10" s="12">
        <v>4</v>
      </c>
      <c r="H10" s="14">
        <v>54</v>
      </c>
      <c r="J10"/>
      <c r="K10"/>
      <c r="L10"/>
      <c r="M10"/>
      <c r="N10"/>
      <c r="O10"/>
      <c r="P10"/>
      <c r="R10"/>
      <c r="S10"/>
      <c r="T10"/>
      <c r="U10"/>
      <c r="V10"/>
      <c r="W10" s="23"/>
      <c r="X10" s="11" t="s">
        <v>44</v>
      </c>
      <c r="Y10" s="12">
        <v>4</v>
      </c>
      <c r="Z10" s="14">
        <v>54</v>
      </c>
      <c r="AA10" s="4"/>
      <c r="AB10" s="23"/>
      <c r="AC10" s="11" t="s">
        <v>34</v>
      </c>
      <c r="AD10" s="12">
        <v>1</v>
      </c>
      <c r="AE10" s="14">
        <v>18</v>
      </c>
    </row>
    <row r="11" spans="2:31" ht="14.25" x14ac:dyDescent="0.15">
      <c r="B11"/>
      <c r="C11"/>
      <c r="D11"/>
      <c r="E11"/>
      <c r="F11" s="11" t="s">
        <v>45</v>
      </c>
      <c r="G11" s="12">
        <v>4</v>
      </c>
      <c r="H11" s="14">
        <v>140</v>
      </c>
      <c r="J11"/>
      <c r="K11"/>
      <c r="L11"/>
      <c r="M11"/>
      <c r="N11"/>
      <c r="O11"/>
      <c r="P11"/>
      <c r="R11"/>
      <c r="S11"/>
      <c r="T11"/>
      <c r="U11"/>
      <c r="V11"/>
      <c r="W11" s="23"/>
      <c r="X11" s="11" t="s">
        <v>45</v>
      </c>
      <c r="Y11" s="12">
        <v>4</v>
      </c>
      <c r="Z11" s="14">
        <v>140</v>
      </c>
      <c r="AA11" s="4"/>
      <c r="AB11" s="23"/>
      <c r="AC11" s="11" t="s">
        <v>33</v>
      </c>
      <c r="AD11" s="12">
        <v>6</v>
      </c>
      <c r="AE11" s="14">
        <v>24.75</v>
      </c>
    </row>
    <row r="12" spans="2:31" ht="14.25" x14ac:dyDescent="0.15">
      <c r="B12"/>
      <c r="C12"/>
      <c r="D12"/>
      <c r="E12"/>
      <c r="F12" s="11" t="s">
        <v>46</v>
      </c>
      <c r="G12" s="12">
        <v>1</v>
      </c>
      <c r="H12" s="14">
        <v>12.5</v>
      </c>
      <c r="J12"/>
      <c r="K12"/>
      <c r="L12"/>
      <c r="M12"/>
      <c r="N12"/>
      <c r="O12"/>
      <c r="P12"/>
      <c r="R12"/>
      <c r="S12"/>
      <c r="T12"/>
      <c r="U12"/>
      <c r="V12"/>
      <c r="W12" s="23"/>
      <c r="X12" s="11" t="s">
        <v>46</v>
      </c>
      <c r="Y12" s="12">
        <v>1</v>
      </c>
      <c r="Z12" s="14">
        <v>12.5</v>
      </c>
      <c r="AA12" s="4"/>
      <c r="AB12" s="23"/>
      <c r="AC12" s="11" t="s">
        <v>38</v>
      </c>
      <c r="AD12" s="12">
        <v>9</v>
      </c>
      <c r="AE12" s="14">
        <v>210</v>
      </c>
    </row>
    <row r="13" spans="2:31" ht="14.25" x14ac:dyDescent="0.15">
      <c r="B13"/>
      <c r="C13"/>
      <c r="D13"/>
      <c r="E13"/>
      <c r="F13" s="11" t="s">
        <v>47</v>
      </c>
      <c r="G13" s="12">
        <v>1</v>
      </c>
      <c r="H13" s="14">
        <v>12.5</v>
      </c>
      <c r="J13"/>
      <c r="K13"/>
      <c r="L13"/>
      <c r="M13"/>
      <c r="N13"/>
      <c r="O13"/>
      <c r="P13"/>
      <c r="R13"/>
      <c r="S13"/>
      <c r="T13"/>
      <c r="U13"/>
      <c r="V13"/>
      <c r="W13" s="23"/>
      <c r="X13" s="11" t="s">
        <v>47</v>
      </c>
      <c r="Y13" s="12">
        <v>1</v>
      </c>
      <c r="Z13" s="14">
        <v>12.5</v>
      </c>
      <c r="AA13" s="4"/>
      <c r="AB13" s="16" t="s">
        <v>14</v>
      </c>
      <c r="AC13" s="24"/>
      <c r="AD13" s="17">
        <v>42</v>
      </c>
      <c r="AE13" s="15">
        <v>513.25</v>
      </c>
    </row>
    <row r="14" spans="2:31" ht="14.25" x14ac:dyDescent="0.15">
      <c r="B14"/>
      <c r="C14"/>
      <c r="D14"/>
      <c r="E14"/>
      <c r="F14" s="11" t="s">
        <v>48</v>
      </c>
      <c r="G14" s="12">
        <v>6</v>
      </c>
      <c r="H14" s="14">
        <v>24.75</v>
      </c>
      <c r="J14"/>
      <c r="K14"/>
      <c r="L14"/>
      <c r="M14"/>
      <c r="N14"/>
      <c r="O14"/>
      <c r="P14"/>
      <c r="R14"/>
      <c r="S14"/>
      <c r="T14"/>
      <c r="U14"/>
      <c r="V14"/>
      <c r="W14" s="23"/>
      <c r="X14" s="11" t="s">
        <v>48</v>
      </c>
      <c r="Y14" s="12">
        <v>6</v>
      </c>
      <c r="Z14" s="14">
        <v>24.75</v>
      </c>
      <c r="AA14" s="4"/>
      <c r="AB14"/>
      <c r="AC14"/>
      <c r="AD14"/>
      <c r="AE14"/>
    </row>
    <row r="15" spans="2:31" ht="14.25" x14ac:dyDescent="0.15">
      <c r="B15"/>
      <c r="C15"/>
      <c r="D15"/>
      <c r="F15" s="11" t="s">
        <v>49</v>
      </c>
      <c r="G15" s="12">
        <v>3</v>
      </c>
      <c r="H15" s="14">
        <v>17.25</v>
      </c>
      <c r="J15"/>
      <c r="K15"/>
      <c r="L15"/>
      <c r="M15"/>
      <c r="N15"/>
      <c r="O15"/>
      <c r="P15"/>
      <c r="R15"/>
      <c r="S15"/>
      <c r="T15"/>
      <c r="U15"/>
      <c r="V15"/>
      <c r="W15" s="23"/>
      <c r="X15" s="11" t="s">
        <v>49</v>
      </c>
      <c r="Y15" s="12">
        <v>3</v>
      </c>
      <c r="Z15" s="14">
        <v>17.25</v>
      </c>
      <c r="AA15" s="4"/>
      <c r="AB15"/>
      <c r="AC15"/>
      <c r="AD15"/>
      <c r="AE15"/>
    </row>
    <row r="16" spans="2:31" ht="14.25" x14ac:dyDescent="0.15">
      <c r="B16"/>
      <c r="C16"/>
      <c r="D16"/>
      <c r="F16" s="11" t="s">
        <v>38</v>
      </c>
      <c r="G16" s="12">
        <v>0</v>
      </c>
      <c r="H16" s="14">
        <v>0</v>
      </c>
      <c r="J16"/>
      <c r="K16"/>
      <c r="L16"/>
      <c r="M16"/>
      <c r="N16"/>
      <c r="O16"/>
      <c r="P16"/>
      <c r="R16"/>
      <c r="S16"/>
      <c r="T16"/>
      <c r="U16"/>
      <c r="V16"/>
      <c r="W16" s="23"/>
      <c r="X16" s="11" t="s">
        <v>38</v>
      </c>
      <c r="Y16" s="12">
        <v>0</v>
      </c>
      <c r="Z16" s="14">
        <v>0</v>
      </c>
      <c r="AA16" s="4"/>
      <c r="AB16"/>
      <c r="AC16"/>
      <c r="AD16"/>
      <c r="AE16"/>
    </row>
    <row r="17" spans="2:31" ht="14.25" x14ac:dyDescent="0.15">
      <c r="B17"/>
      <c r="C17"/>
      <c r="D17"/>
      <c r="F17" s="16" t="s">
        <v>14</v>
      </c>
      <c r="G17" s="17">
        <v>42</v>
      </c>
      <c r="H17" s="15">
        <v>513.25</v>
      </c>
      <c r="J17"/>
      <c r="K17"/>
      <c r="L17"/>
      <c r="M17"/>
      <c r="N17"/>
      <c r="O17"/>
      <c r="P17"/>
      <c r="R17"/>
      <c r="S17"/>
      <c r="T17"/>
      <c r="U17"/>
      <c r="V17"/>
      <c r="W17" s="16" t="s">
        <v>14</v>
      </c>
      <c r="X17" s="24"/>
      <c r="Y17" s="17">
        <v>42</v>
      </c>
      <c r="Z17" s="15">
        <v>513.25</v>
      </c>
      <c r="AA17" s="4"/>
      <c r="AB17"/>
      <c r="AC17"/>
      <c r="AD17"/>
      <c r="AE17"/>
    </row>
    <row r="18" spans="2:31" ht="14.25" x14ac:dyDescent="0.15">
      <c r="B18"/>
      <c r="C18"/>
      <c r="D18"/>
      <c r="J18"/>
      <c r="K18"/>
      <c r="L18"/>
      <c r="M18"/>
      <c r="N18"/>
      <c r="O18"/>
      <c r="P18"/>
      <c r="R18"/>
      <c r="S18"/>
      <c r="T18"/>
      <c r="U18"/>
      <c r="V18" s="4"/>
      <c r="W18"/>
      <c r="X18"/>
      <c r="Y18"/>
      <c r="Z18"/>
      <c r="AA18" s="4"/>
      <c r="AB18"/>
      <c r="AC18"/>
      <c r="AD18"/>
      <c r="AE18"/>
    </row>
    <row r="19" spans="2:31" ht="20.25" x14ac:dyDescent="0.15">
      <c r="B19" s="48" t="s">
        <v>24</v>
      </c>
      <c r="C19" s="48"/>
      <c r="D19" s="48"/>
      <c r="J19"/>
      <c r="K19"/>
      <c r="L19"/>
      <c r="M19"/>
      <c r="N19"/>
      <c r="O19"/>
      <c r="P19"/>
      <c r="R19"/>
      <c r="S19"/>
      <c r="T19"/>
      <c r="U19"/>
      <c r="V19" s="4"/>
      <c r="W19"/>
      <c r="X19"/>
      <c r="Y19"/>
      <c r="Z19"/>
      <c r="AA19" s="4"/>
      <c r="AB19"/>
      <c r="AC19"/>
      <c r="AD19"/>
      <c r="AE19"/>
    </row>
    <row r="20" spans="2:31" ht="14.25" x14ac:dyDescent="0.15">
      <c r="B20" s="7"/>
      <c r="C20" s="8" t="s">
        <v>12</v>
      </c>
      <c r="D20" s="9"/>
      <c r="J20"/>
      <c r="K20"/>
      <c r="L20"/>
      <c r="M20"/>
      <c r="N20"/>
      <c r="O20"/>
      <c r="P20"/>
      <c r="R20"/>
      <c r="S20"/>
      <c r="T20"/>
      <c r="U20"/>
      <c r="V20" s="4"/>
      <c r="W20"/>
      <c r="X20"/>
      <c r="Y20"/>
      <c r="Z20"/>
      <c r="AA20" s="4"/>
      <c r="AB20"/>
      <c r="AC20"/>
      <c r="AD20"/>
      <c r="AE20"/>
    </row>
    <row r="21" spans="2:31" ht="14.25" x14ac:dyDescent="0.15">
      <c r="B21" s="8" t="s">
        <v>15</v>
      </c>
      <c r="C21" s="18" t="s">
        <v>17</v>
      </c>
      <c r="D21" s="19" t="s">
        <v>18</v>
      </c>
      <c r="J21"/>
      <c r="K21"/>
      <c r="L21"/>
      <c r="M21"/>
      <c r="N21"/>
      <c r="O21"/>
      <c r="P21"/>
      <c r="R21"/>
      <c r="S21"/>
      <c r="T21"/>
      <c r="U21"/>
      <c r="V21" s="4"/>
      <c r="W21"/>
      <c r="X21"/>
      <c r="Y21"/>
      <c r="Z21"/>
      <c r="AA21" s="4"/>
      <c r="AB21"/>
      <c r="AC21"/>
      <c r="AD21"/>
      <c r="AE21"/>
    </row>
    <row r="22" spans="2:31" ht="14.25" x14ac:dyDescent="0.15">
      <c r="B22" s="7" t="s">
        <v>30</v>
      </c>
      <c r="C22" s="10">
        <v>18</v>
      </c>
      <c r="D22" s="13">
        <v>194</v>
      </c>
      <c r="J22"/>
      <c r="K22"/>
      <c r="L22"/>
      <c r="M22"/>
      <c r="N22"/>
      <c r="O22"/>
      <c r="P22"/>
      <c r="R22"/>
      <c r="S22"/>
      <c r="T22"/>
      <c r="U22"/>
      <c r="V22" s="4"/>
      <c r="W22"/>
      <c r="X22"/>
      <c r="Y22"/>
      <c r="Z22"/>
      <c r="AA22" s="4"/>
      <c r="AB22"/>
      <c r="AC22"/>
      <c r="AD22"/>
      <c r="AE22"/>
    </row>
    <row r="23" spans="2:31" ht="14.25" x14ac:dyDescent="0.15">
      <c r="B23" s="11" t="s">
        <v>31</v>
      </c>
      <c r="C23" s="12">
        <v>5</v>
      </c>
      <c r="D23" s="14">
        <v>22.5</v>
      </c>
      <c r="J23"/>
      <c r="K23"/>
      <c r="L23"/>
      <c r="M23"/>
      <c r="N23"/>
      <c r="O23"/>
      <c r="P23"/>
      <c r="R23"/>
      <c r="S23"/>
      <c r="T23"/>
      <c r="U23"/>
      <c r="V23" s="4"/>
      <c r="W23"/>
      <c r="X23"/>
      <c r="Y23"/>
      <c r="Z23"/>
      <c r="AA23" s="4"/>
      <c r="AB23"/>
      <c r="AC23"/>
      <c r="AD23"/>
      <c r="AE23"/>
    </row>
    <row r="24" spans="2:31" ht="14.25" x14ac:dyDescent="0.15">
      <c r="B24" s="11" t="s">
        <v>32</v>
      </c>
      <c r="C24" s="12">
        <v>1</v>
      </c>
      <c r="D24" s="14">
        <v>20</v>
      </c>
      <c r="J24"/>
      <c r="K24"/>
      <c r="L24"/>
      <c r="M24"/>
      <c r="N24"/>
      <c r="O24"/>
      <c r="P24"/>
      <c r="R24"/>
      <c r="S24"/>
      <c r="T24"/>
      <c r="U24"/>
      <c r="V24" s="4"/>
      <c r="W24"/>
      <c r="X24"/>
      <c r="Y24"/>
      <c r="Z24"/>
      <c r="AA24" s="4"/>
      <c r="AB24"/>
      <c r="AC24"/>
      <c r="AD24"/>
      <c r="AE24"/>
    </row>
    <row r="25" spans="2:31" ht="14.25" x14ac:dyDescent="0.15">
      <c r="B25" s="11" t="s">
        <v>37</v>
      </c>
      <c r="C25" s="12">
        <v>1</v>
      </c>
      <c r="D25" s="14">
        <v>16</v>
      </c>
      <c r="J25"/>
      <c r="K25"/>
      <c r="L25"/>
      <c r="M25"/>
      <c r="N25"/>
      <c r="O25"/>
      <c r="P25"/>
      <c r="R25"/>
      <c r="S25"/>
      <c r="T25"/>
      <c r="U25"/>
      <c r="V25" s="4"/>
      <c r="W25"/>
      <c r="X25"/>
      <c r="Y25"/>
      <c r="Z25"/>
      <c r="AA25" s="4"/>
      <c r="AB25"/>
      <c r="AC25"/>
      <c r="AD25"/>
      <c r="AE25"/>
    </row>
    <row r="26" spans="2:31" ht="14.25" x14ac:dyDescent="0.15">
      <c r="B26" s="11" t="s">
        <v>35</v>
      </c>
      <c r="C26" s="12">
        <v>1</v>
      </c>
      <c r="D26" s="14">
        <v>8</v>
      </c>
      <c r="J26"/>
      <c r="K26"/>
      <c r="L26"/>
      <c r="M26"/>
      <c r="N26"/>
      <c r="O26"/>
      <c r="P26"/>
      <c r="R26"/>
      <c r="S26"/>
      <c r="T26"/>
      <c r="U26"/>
      <c r="V26" s="4"/>
      <c r="W26"/>
      <c r="X26"/>
      <c r="Y26"/>
      <c r="Z26"/>
      <c r="AA26" s="4"/>
      <c r="AB26"/>
      <c r="AC26"/>
      <c r="AD26"/>
      <c r="AE26"/>
    </row>
    <row r="27" spans="2:31" ht="14.25" x14ac:dyDescent="0.15">
      <c r="B27" s="11" t="s">
        <v>34</v>
      </c>
      <c r="C27" s="12">
        <v>1</v>
      </c>
      <c r="D27" s="14">
        <v>18</v>
      </c>
      <c r="J27"/>
      <c r="K27"/>
      <c r="L27"/>
      <c r="N27"/>
      <c r="O27"/>
      <c r="P27"/>
      <c r="R27"/>
      <c r="S27"/>
      <c r="T27"/>
      <c r="U27"/>
      <c r="V27" s="4"/>
      <c r="W27"/>
      <c r="X27"/>
      <c r="Y27"/>
      <c r="Z27"/>
      <c r="AA27" s="4"/>
      <c r="AB27"/>
      <c r="AC27"/>
      <c r="AD27"/>
      <c r="AE27"/>
    </row>
    <row r="28" spans="2:31" ht="14.25" x14ac:dyDescent="0.15">
      <c r="B28" s="11" t="s">
        <v>33</v>
      </c>
      <c r="C28" s="12">
        <v>6</v>
      </c>
      <c r="D28" s="14">
        <v>24.75</v>
      </c>
      <c r="J28"/>
      <c r="K28"/>
      <c r="L28"/>
      <c r="N28"/>
      <c r="O28"/>
      <c r="P28"/>
      <c r="R28"/>
      <c r="S28"/>
      <c r="T28"/>
      <c r="U28"/>
      <c r="V28" s="4"/>
      <c r="W28"/>
      <c r="X28"/>
      <c r="Y28"/>
      <c r="Z28"/>
      <c r="AA28" s="4"/>
      <c r="AB28"/>
      <c r="AC28"/>
      <c r="AD28"/>
      <c r="AE28"/>
    </row>
    <row r="29" spans="2:31" ht="14.25" x14ac:dyDescent="0.15">
      <c r="B29" s="11" t="s">
        <v>38</v>
      </c>
      <c r="C29" s="12">
        <v>9</v>
      </c>
      <c r="D29" s="14">
        <v>210</v>
      </c>
      <c r="J29"/>
      <c r="K29"/>
      <c r="L29"/>
      <c r="N29"/>
      <c r="O29"/>
      <c r="P29"/>
      <c r="R29"/>
      <c r="S29"/>
      <c r="T29"/>
      <c r="U29"/>
      <c r="V29" s="4"/>
      <c r="W29"/>
      <c r="X29"/>
      <c r="Y29"/>
      <c r="Z29"/>
      <c r="AA29" s="4"/>
      <c r="AB29"/>
      <c r="AC29"/>
      <c r="AD29"/>
      <c r="AE29"/>
    </row>
    <row r="30" spans="2:31" ht="14.25" x14ac:dyDescent="0.15">
      <c r="B30" s="16" t="s">
        <v>14</v>
      </c>
      <c r="C30" s="17">
        <v>42</v>
      </c>
      <c r="D30" s="15">
        <v>513.25</v>
      </c>
      <c r="J30"/>
      <c r="K30"/>
      <c r="L30"/>
      <c r="N30"/>
      <c r="O30"/>
      <c r="P30"/>
      <c r="R30"/>
      <c r="S30"/>
      <c r="T30"/>
      <c r="U30"/>
      <c r="V30" s="4"/>
      <c r="W30"/>
      <c r="X30"/>
      <c r="Y30"/>
      <c r="Z30"/>
      <c r="AA30" s="4"/>
      <c r="AB30"/>
      <c r="AC30"/>
      <c r="AD30"/>
      <c r="AE30"/>
    </row>
    <row r="31" spans="2:31" ht="14.25" x14ac:dyDescent="0.15">
      <c r="B31"/>
      <c r="C31"/>
      <c r="D31"/>
      <c r="R31"/>
      <c r="S31"/>
      <c r="T31"/>
      <c r="U31"/>
      <c r="V31" s="4"/>
      <c r="W31"/>
      <c r="X31"/>
      <c r="Y31"/>
      <c r="Z31"/>
      <c r="AA31" s="4"/>
      <c r="AB31"/>
      <c r="AC31"/>
      <c r="AD31"/>
      <c r="AE31"/>
    </row>
    <row r="32" spans="2:31" ht="14.25" x14ac:dyDescent="0.15">
      <c r="B32"/>
      <c r="C32"/>
      <c r="D32"/>
      <c r="R32"/>
      <c r="S32"/>
      <c r="T32"/>
      <c r="U32"/>
      <c r="V32" s="4"/>
      <c r="W32"/>
      <c r="X32"/>
      <c r="Y32"/>
      <c r="Z32"/>
      <c r="AA32" s="4"/>
      <c r="AB32"/>
      <c r="AC32"/>
      <c r="AD32"/>
      <c r="AE32"/>
    </row>
    <row r="33" spans="2:31" ht="14.25" x14ac:dyDescent="0.15">
      <c r="B33"/>
      <c r="C33"/>
      <c r="D33"/>
      <c r="R33"/>
      <c r="S33"/>
      <c r="T33"/>
      <c r="U33"/>
      <c r="V33" s="4"/>
      <c r="W33"/>
      <c r="X33"/>
      <c r="Y33"/>
      <c r="Z33"/>
      <c r="AA33" s="4"/>
      <c r="AB33"/>
      <c r="AC33"/>
      <c r="AD33"/>
      <c r="AE33"/>
    </row>
    <row r="34" spans="2:31" ht="14.25" x14ac:dyDescent="0.15">
      <c r="R34"/>
      <c r="S34"/>
      <c r="T34"/>
      <c r="U34"/>
      <c r="V34" s="4"/>
      <c r="W34"/>
      <c r="X34"/>
      <c r="Y34"/>
      <c r="Z34"/>
      <c r="AA34" s="4"/>
      <c r="AB34"/>
      <c r="AC34"/>
      <c r="AD34"/>
      <c r="AE34"/>
    </row>
    <row r="35" spans="2:31" ht="14.25" x14ac:dyDescent="0.15">
      <c r="R35"/>
      <c r="S35"/>
      <c r="T35"/>
      <c r="U35"/>
      <c r="V35" s="4"/>
      <c r="W35"/>
      <c r="X35"/>
      <c r="Y35"/>
      <c r="Z35"/>
      <c r="AA35" s="4"/>
      <c r="AB35" s="4"/>
      <c r="AC35" s="4"/>
      <c r="AD35" s="4"/>
      <c r="AE35" s="4"/>
    </row>
    <row r="36" spans="2:31" ht="14.25" x14ac:dyDescent="0.15">
      <c r="R36"/>
      <c r="S36"/>
      <c r="T36"/>
      <c r="U36"/>
      <c r="V36" s="4"/>
      <c r="W36"/>
      <c r="X36"/>
      <c r="Y36"/>
      <c r="Z36"/>
      <c r="AA36" s="4"/>
      <c r="AB36" s="4"/>
      <c r="AC36" s="4"/>
      <c r="AD36" s="4"/>
      <c r="AE36" s="4"/>
    </row>
    <row r="37" spans="2:31" ht="14.25" x14ac:dyDescent="0.15">
      <c r="R37"/>
      <c r="S37"/>
      <c r="T37"/>
      <c r="U37"/>
      <c r="V37" s="4"/>
      <c r="W37"/>
      <c r="X37"/>
      <c r="Y37"/>
      <c r="Z37"/>
      <c r="AA37" s="4"/>
      <c r="AB37" s="4"/>
      <c r="AC37" s="4"/>
      <c r="AD37" s="4"/>
      <c r="AE37" s="4"/>
    </row>
    <row r="38" spans="2:31" ht="14.25" x14ac:dyDescent="0.15">
      <c r="R38"/>
      <c r="S38"/>
      <c r="T38"/>
      <c r="U38"/>
      <c r="V38" s="4"/>
      <c r="W38"/>
      <c r="X38"/>
      <c r="Y38"/>
      <c r="Z38"/>
      <c r="AA38" s="4"/>
      <c r="AB38" s="4"/>
      <c r="AC38" s="4"/>
      <c r="AD38" s="4"/>
      <c r="AE38" s="4"/>
    </row>
  </sheetData>
  <mergeCells count="9">
    <mergeCell ref="B19:D19"/>
    <mergeCell ref="F2:H2"/>
    <mergeCell ref="J2:L2"/>
    <mergeCell ref="B2:D2"/>
    <mergeCell ref="B1:AC1"/>
    <mergeCell ref="N2:P2"/>
    <mergeCell ref="R2:U2"/>
    <mergeCell ref="W2:Z2"/>
    <mergeCell ref="AB2:AE2"/>
  </mergeCells>
  <phoneticPr fontId="1" type="noConversion"/>
  <pageMargins left="0.75" right="0.75" top="1" bottom="1" header="0.5" footer="0.5"/>
  <pageSetup paperSize="9" orientation="portrait" horizontalDpi="1200" verticalDpi="12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B16"/>
  <sheetViews>
    <sheetView topLeftCell="A4" workbookViewId="0">
      <selection activeCell="B10" sqref="B10"/>
    </sheetView>
  </sheetViews>
  <sheetFormatPr defaultColWidth="8.875" defaultRowHeight="14.25" x14ac:dyDescent="0.15"/>
  <cols>
    <col min="1" max="1" width="2.625" style="2" customWidth="1"/>
    <col min="2" max="2" width="110.625" style="2" customWidth="1"/>
    <col min="3" max="16384" width="8.875" style="2"/>
  </cols>
  <sheetData>
    <row r="1" spans="2:2" ht="84" x14ac:dyDescent="0.15">
      <c r="B1" s="3" t="s">
        <v>9</v>
      </c>
    </row>
    <row r="3" spans="2:2" x14ac:dyDescent="0.15">
      <c r="B3" s="2" t="s">
        <v>0</v>
      </c>
    </row>
    <row r="4" spans="2:2" ht="36" x14ac:dyDescent="0.15">
      <c r="B4" s="3" t="s">
        <v>50</v>
      </c>
    </row>
    <row r="6" spans="2:2" x14ac:dyDescent="0.15">
      <c r="B6" s="2" t="s">
        <v>1</v>
      </c>
    </row>
    <row r="7" spans="2:2" ht="36" x14ac:dyDescent="0.15">
      <c r="B7" s="3" t="s">
        <v>2</v>
      </c>
    </row>
    <row r="9" spans="2:2" x14ac:dyDescent="0.15">
      <c r="B9" s="2" t="s">
        <v>3</v>
      </c>
    </row>
    <row r="10" spans="2:2" ht="36" x14ac:dyDescent="0.15">
      <c r="B10" s="3" t="s">
        <v>4</v>
      </c>
    </row>
    <row r="11" spans="2:2" x14ac:dyDescent="0.15">
      <c r="B11" s="3"/>
    </row>
    <row r="12" spans="2:2" x14ac:dyDescent="0.15">
      <c r="B12" s="2" t="s">
        <v>5</v>
      </c>
    </row>
    <row r="13" spans="2:2" ht="48" x14ac:dyDescent="0.15">
      <c r="B13" s="3" t="s">
        <v>6</v>
      </c>
    </row>
    <row r="15" spans="2:2" x14ac:dyDescent="0.15">
      <c r="B15" s="2" t="s">
        <v>7</v>
      </c>
    </row>
    <row r="16" spans="2:2" ht="24" x14ac:dyDescent="0.15">
      <c r="B16" s="3" t="s">
        <v>8</v>
      </c>
    </row>
  </sheetData>
  <phoneticPr fontId="1"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1"/>
  <sheetViews>
    <sheetView showGridLines="0" tabSelected="1" topLeftCell="A16" workbookViewId="0">
      <selection activeCell="F64" sqref="F64"/>
    </sheetView>
  </sheetViews>
  <sheetFormatPr defaultColWidth="8.875" defaultRowHeight="18.75" x14ac:dyDescent="0.15"/>
  <cols>
    <col min="1" max="1" width="7.5" style="31" customWidth="1"/>
    <col min="2" max="3" width="15.375" style="27" customWidth="1"/>
    <col min="4" max="4" width="24.875" style="29" customWidth="1"/>
    <col min="5" max="5" width="42.25" style="28" customWidth="1"/>
    <col min="6" max="6" width="56" style="28" customWidth="1"/>
    <col min="7" max="29" width="7.375" style="26" customWidth="1"/>
    <col min="30" max="16384" width="8.875" style="26"/>
  </cols>
  <sheetData>
    <row r="1" spans="1:6" s="1" customFormat="1" ht="59.1" customHeight="1" x14ac:dyDescent="0.15">
      <c r="A1" s="53" t="s">
        <v>176</v>
      </c>
      <c r="B1" s="54"/>
      <c r="C1" s="54"/>
      <c r="D1" s="54"/>
      <c r="E1" s="54"/>
      <c r="F1" s="54"/>
    </row>
    <row r="2" spans="1:6" s="28" customFormat="1" ht="42.95" customHeight="1" x14ac:dyDescent="0.15">
      <c r="A2" s="30" t="s">
        <v>51</v>
      </c>
      <c r="B2" s="30" t="s">
        <v>52</v>
      </c>
      <c r="C2" s="61" t="s">
        <v>155</v>
      </c>
      <c r="D2" s="62"/>
      <c r="E2" s="30" t="s">
        <v>154</v>
      </c>
      <c r="F2" s="30" t="s">
        <v>153</v>
      </c>
    </row>
    <row r="3" spans="1:6" s="35" customFormat="1" ht="29.1" customHeight="1" x14ac:dyDescent="0.15">
      <c r="A3" s="32">
        <f>ROW()-2</f>
        <v>1</v>
      </c>
      <c r="B3" s="39" t="s">
        <v>104</v>
      </c>
      <c r="C3" s="39" t="s">
        <v>178</v>
      </c>
      <c r="D3" s="33" t="s">
        <v>177</v>
      </c>
      <c r="E3" s="34"/>
      <c r="F3" s="38" t="s">
        <v>151</v>
      </c>
    </row>
    <row r="4" spans="1:6" s="35" customFormat="1" ht="39.75" customHeight="1" x14ac:dyDescent="0.15">
      <c r="A4" s="32">
        <f t="shared" ref="A4:A10" si="0">ROW()-2</f>
        <v>2</v>
      </c>
      <c r="B4" s="50" t="s">
        <v>152</v>
      </c>
      <c r="C4" s="64" t="s">
        <v>200</v>
      </c>
      <c r="D4" s="57" t="s">
        <v>201</v>
      </c>
      <c r="E4" s="34" t="s">
        <v>202</v>
      </c>
      <c r="F4" s="34" t="s">
        <v>203</v>
      </c>
    </row>
    <row r="5" spans="1:6" s="35" customFormat="1" ht="55.5" customHeight="1" x14ac:dyDescent="0.15">
      <c r="A5" s="45"/>
      <c r="B5" s="51"/>
      <c r="C5" s="65"/>
      <c r="D5" s="58"/>
      <c r="E5" s="34" t="s">
        <v>213</v>
      </c>
      <c r="F5" s="34" t="s">
        <v>214</v>
      </c>
    </row>
    <row r="6" spans="1:6" s="35" customFormat="1" ht="29.1" customHeight="1" x14ac:dyDescent="0.15">
      <c r="A6" s="45">
        <f t="shared" si="0"/>
        <v>4</v>
      </c>
      <c r="B6" s="51"/>
      <c r="C6" s="65"/>
      <c r="D6" s="57" t="s">
        <v>206</v>
      </c>
      <c r="E6" s="34" t="s">
        <v>207</v>
      </c>
      <c r="F6" s="34" t="s">
        <v>209</v>
      </c>
    </row>
    <row r="7" spans="1:6" s="35" customFormat="1" ht="29.1" customHeight="1" x14ac:dyDescent="0.15">
      <c r="A7" s="45">
        <f t="shared" si="0"/>
        <v>5</v>
      </c>
      <c r="B7" s="51"/>
      <c r="C7" s="65"/>
      <c r="D7" s="58"/>
      <c r="E7" s="34" t="s">
        <v>208</v>
      </c>
      <c r="F7" s="34" t="s">
        <v>210</v>
      </c>
    </row>
    <row r="8" spans="1:6" s="35" customFormat="1" ht="29.1" customHeight="1" x14ac:dyDescent="0.15">
      <c r="A8" s="32">
        <f t="shared" si="0"/>
        <v>6</v>
      </c>
      <c r="B8" s="51"/>
      <c r="C8" s="65"/>
      <c r="D8" s="57" t="s">
        <v>205</v>
      </c>
      <c r="E8" s="34" t="s">
        <v>83</v>
      </c>
      <c r="F8" s="34" t="s">
        <v>212</v>
      </c>
    </row>
    <row r="9" spans="1:6" s="35" customFormat="1" ht="45" customHeight="1" x14ac:dyDescent="0.15">
      <c r="A9" s="32">
        <f t="shared" si="0"/>
        <v>7</v>
      </c>
      <c r="B9" s="51"/>
      <c r="C9" s="66"/>
      <c r="D9" s="58"/>
      <c r="E9" s="34" t="s">
        <v>99</v>
      </c>
      <c r="F9" s="34" t="s">
        <v>211</v>
      </c>
    </row>
    <row r="10" spans="1:6" s="35" customFormat="1" ht="159.75" customHeight="1" x14ac:dyDescent="0.15">
      <c r="A10" s="32">
        <f t="shared" si="0"/>
        <v>8</v>
      </c>
      <c r="B10" s="51"/>
      <c r="C10" s="50" t="s">
        <v>180</v>
      </c>
      <c r="D10" s="33" t="s">
        <v>120</v>
      </c>
      <c r="E10" s="34" t="s">
        <v>164</v>
      </c>
      <c r="F10" s="34" t="s">
        <v>188</v>
      </c>
    </row>
    <row r="11" spans="1:6" s="35" customFormat="1" ht="36" customHeight="1" x14ac:dyDescent="0.15">
      <c r="A11" s="32">
        <f t="shared" ref="A11:A22" si="1">ROW()-2</f>
        <v>9</v>
      </c>
      <c r="B11" s="51"/>
      <c r="C11" s="51"/>
      <c r="D11" s="57" t="s">
        <v>117</v>
      </c>
      <c r="E11" s="34" t="s">
        <v>107</v>
      </c>
      <c r="F11" s="36" t="s">
        <v>174</v>
      </c>
    </row>
    <row r="12" spans="1:6" s="35" customFormat="1" ht="34.5" x14ac:dyDescent="0.15">
      <c r="A12" s="32">
        <f t="shared" si="1"/>
        <v>10</v>
      </c>
      <c r="B12" s="51"/>
      <c r="C12" s="51"/>
      <c r="D12" s="59"/>
      <c r="E12" s="34" t="s">
        <v>108</v>
      </c>
      <c r="F12" s="36" t="s">
        <v>183</v>
      </c>
    </row>
    <row r="13" spans="1:6" s="35" customFormat="1" ht="74.25" customHeight="1" x14ac:dyDescent="0.15">
      <c r="A13" s="32">
        <f t="shared" si="1"/>
        <v>11</v>
      </c>
      <c r="B13" s="51"/>
      <c r="C13" s="51"/>
      <c r="D13" s="59"/>
      <c r="E13" s="34" t="s">
        <v>109</v>
      </c>
      <c r="F13" s="34" t="s">
        <v>110</v>
      </c>
    </row>
    <row r="14" spans="1:6" s="35" customFormat="1" ht="66" customHeight="1" x14ac:dyDescent="0.15">
      <c r="A14" s="32">
        <f t="shared" si="1"/>
        <v>12</v>
      </c>
      <c r="B14" s="51"/>
      <c r="C14" s="51"/>
      <c r="D14" s="59"/>
      <c r="E14" s="34" t="s">
        <v>184</v>
      </c>
      <c r="F14" s="36" t="s">
        <v>186</v>
      </c>
    </row>
    <row r="15" spans="1:6" s="35" customFormat="1" ht="69" x14ac:dyDescent="0.15">
      <c r="A15" s="32">
        <f t="shared" si="1"/>
        <v>13</v>
      </c>
      <c r="B15" s="51"/>
      <c r="C15" s="51"/>
      <c r="D15" s="59"/>
      <c r="E15" s="34" t="s">
        <v>162</v>
      </c>
      <c r="F15" s="36" t="s">
        <v>185</v>
      </c>
    </row>
    <row r="16" spans="1:6" s="35" customFormat="1" ht="23.25" customHeight="1" x14ac:dyDescent="0.15">
      <c r="A16" s="32">
        <f t="shared" si="1"/>
        <v>14</v>
      </c>
      <c r="B16" s="51"/>
      <c r="C16" s="51"/>
      <c r="D16" s="57" t="s">
        <v>118</v>
      </c>
      <c r="E16" s="34" t="s">
        <v>111</v>
      </c>
      <c r="F16" s="34" t="s">
        <v>113</v>
      </c>
    </row>
    <row r="17" spans="1:6" s="35" customFormat="1" ht="34.5" x14ac:dyDescent="0.15">
      <c r="A17" s="32">
        <f t="shared" si="1"/>
        <v>15</v>
      </c>
      <c r="B17" s="51"/>
      <c r="C17" s="51"/>
      <c r="D17" s="59"/>
      <c r="E17" s="34" t="s">
        <v>112</v>
      </c>
      <c r="F17" s="34" t="s">
        <v>114</v>
      </c>
    </row>
    <row r="18" spans="1:6" s="35" customFormat="1" ht="36" customHeight="1" x14ac:dyDescent="0.15">
      <c r="A18" s="32">
        <f t="shared" si="1"/>
        <v>16</v>
      </c>
      <c r="B18" s="51"/>
      <c r="C18" s="51"/>
      <c r="D18" s="63" t="s">
        <v>119</v>
      </c>
      <c r="E18" s="34" t="s">
        <v>115</v>
      </c>
      <c r="F18" s="34" t="s">
        <v>187</v>
      </c>
    </row>
    <row r="19" spans="1:6" s="35" customFormat="1" ht="29.1" customHeight="1" x14ac:dyDescent="0.15">
      <c r="A19" s="32">
        <f t="shared" si="1"/>
        <v>17</v>
      </c>
      <c r="B19" s="51"/>
      <c r="C19" s="51"/>
      <c r="D19" s="63"/>
      <c r="E19" s="34" t="s">
        <v>116</v>
      </c>
      <c r="F19" s="34" t="s">
        <v>157</v>
      </c>
    </row>
    <row r="20" spans="1:6" s="35" customFormat="1" ht="97.5" customHeight="1" x14ac:dyDescent="0.15">
      <c r="A20" s="32">
        <f t="shared" si="1"/>
        <v>18</v>
      </c>
      <c r="B20" s="51"/>
      <c r="C20" s="51"/>
      <c r="D20" s="42" t="s">
        <v>179</v>
      </c>
      <c r="E20" s="34" t="s">
        <v>181</v>
      </c>
      <c r="F20" s="34" t="s">
        <v>182</v>
      </c>
    </row>
    <row r="21" spans="1:6" s="35" customFormat="1" ht="23.25" customHeight="1" x14ac:dyDescent="0.15">
      <c r="A21" s="32">
        <f t="shared" si="1"/>
        <v>19</v>
      </c>
      <c r="B21" s="51"/>
      <c r="C21" s="51"/>
      <c r="D21" s="57" t="s">
        <v>118</v>
      </c>
      <c r="E21" s="34" t="s">
        <v>111</v>
      </c>
      <c r="F21" s="34" t="s">
        <v>113</v>
      </c>
    </row>
    <row r="22" spans="1:6" s="35" customFormat="1" ht="34.5" x14ac:dyDescent="0.15">
      <c r="A22" s="32">
        <f t="shared" si="1"/>
        <v>20</v>
      </c>
      <c r="B22" s="51"/>
      <c r="C22" s="51"/>
      <c r="D22" s="59"/>
      <c r="E22" s="34" t="s">
        <v>112</v>
      </c>
      <c r="F22" s="34" t="s">
        <v>191</v>
      </c>
    </row>
    <row r="23" spans="1:6" s="35" customFormat="1" ht="30" customHeight="1" x14ac:dyDescent="0.15">
      <c r="A23" s="32">
        <v>6</v>
      </c>
      <c r="B23" s="51"/>
      <c r="C23" s="50" t="s">
        <v>192</v>
      </c>
      <c r="D23" s="50" t="s">
        <v>105</v>
      </c>
      <c r="E23" s="34" t="s">
        <v>106</v>
      </c>
      <c r="F23" s="34" t="s">
        <v>189</v>
      </c>
    </row>
    <row r="24" spans="1:6" s="35" customFormat="1" ht="51.75" x14ac:dyDescent="0.15">
      <c r="A24" s="32">
        <v>7</v>
      </c>
      <c r="B24" s="51"/>
      <c r="C24" s="51"/>
      <c r="D24" s="51"/>
      <c r="E24" s="34" t="s">
        <v>204</v>
      </c>
      <c r="F24" s="34" t="s">
        <v>98</v>
      </c>
    </row>
    <row r="25" spans="1:6" s="35" customFormat="1" ht="24.75" customHeight="1" x14ac:dyDescent="0.15">
      <c r="A25" s="32">
        <v>9</v>
      </c>
      <c r="B25" s="51"/>
      <c r="C25" s="51"/>
      <c r="D25" s="52"/>
      <c r="E25" s="34" t="s">
        <v>197</v>
      </c>
      <c r="F25" s="36"/>
    </row>
    <row r="26" spans="1:6" s="35" customFormat="1" ht="42.75" customHeight="1" x14ac:dyDescent="0.15">
      <c r="A26" s="32">
        <v>8</v>
      </c>
      <c r="B26" s="51"/>
      <c r="C26" s="51"/>
      <c r="D26" s="55" t="s">
        <v>167</v>
      </c>
      <c r="E26" s="34" t="s">
        <v>168</v>
      </c>
      <c r="F26" s="36" t="s">
        <v>194</v>
      </c>
    </row>
    <row r="27" spans="1:6" s="35" customFormat="1" ht="22.5" customHeight="1" x14ac:dyDescent="0.15">
      <c r="A27" s="32">
        <v>9</v>
      </c>
      <c r="B27" s="51"/>
      <c r="C27" s="51"/>
      <c r="D27" s="56"/>
      <c r="E27" s="34" t="s">
        <v>196</v>
      </c>
      <c r="F27" s="36"/>
    </row>
    <row r="28" spans="1:6" s="35" customFormat="1" ht="51.75" x14ac:dyDescent="0.15">
      <c r="A28" s="32">
        <v>8</v>
      </c>
      <c r="B28" s="51"/>
      <c r="C28" s="51"/>
      <c r="D28" s="55" t="s">
        <v>190</v>
      </c>
      <c r="E28" s="34" t="s">
        <v>168</v>
      </c>
      <c r="F28" s="36" t="s">
        <v>195</v>
      </c>
    </row>
    <row r="29" spans="1:6" s="35" customFormat="1" ht="21" customHeight="1" x14ac:dyDescent="0.15">
      <c r="A29" s="32">
        <v>9</v>
      </c>
      <c r="B29" s="51"/>
      <c r="C29" s="51"/>
      <c r="D29" s="56"/>
      <c r="E29" s="34" t="s">
        <v>196</v>
      </c>
      <c r="F29" s="36"/>
    </row>
    <row r="30" spans="1:6" s="35" customFormat="1" ht="44.25" customHeight="1" x14ac:dyDescent="0.15">
      <c r="A30" s="32">
        <f t="shared" ref="A30:A78" si="2">ROW()-2</f>
        <v>28</v>
      </c>
      <c r="B30" s="51"/>
      <c r="C30" s="51"/>
      <c r="D30" s="44" t="s">
        <v>172</v>
      </c>
      <c r="E30" s="34" t="s">
        <v>173</v>
      </c>
      <c r="F30" s="36" t="s">
        <v>193</v>
      </c>
    </row>
    <row r="31" spans="1:6" s="35" customFormat="1" ht="29.1" customHeight="1" x14ac:dyDescent="0.15">
      <c r="A31" s="32">
        <f t="shared" si="2"/>
        <v>29</v>
      </c>
      <c r="B31" s="51"/>
      <c r="C31" s="51"/>
      <c r="D31" s="33" t="s">
        <v>100</v>
      </c>
      <c r="E31" s="34" t="s">
        <v>103</v>
      </c>
      <c r="F31" s="34" t="s">
        <v>90</v>
      </c>
    </row>
    <row r="32" spans="1:6" s="35" customFormat="1" ht="29.1" customHeight="1" x14ac:dyDescent="0.15">
      <c r="A32" s="32">
        <f t="shared" si="2"/>
        <v>30</v>
      </c>
      <c r="B32" s="51"/>
      <c r="C32" s="51"/>
      <c r="D32" s="57" t="s">
        <v>53</v>
      </c>
      <c r="E32" s="34" t="s">
        <v>101</v>
      </c>
      <c r="F32" s="34" t="s">
        <v>91</v>
      </c>
    </row>
    <row r="33" spans="1:6" s="35" customFormat="1" ht="29.1" customHeight="1" x14ac:dyDescent="0.15">
      <c r="A33" s="32">
        <f t="shared" si="2"/>
        <v>31</v>
      </c>
      <c r="B33" s="51"/>
      <c r="C33" s="52"/>
      <c r="D33" s="58"/>
      <c r="E33" s="34" t="s">
        <v>102</v>
      </c>
      <c r="F33" s="34" t="s">
        <v>165</v>
      </c>
    </row>
    <row r="34" spans="1:6" s="35" customFormat="1" ht="90.75" customHeight="1" x14ac:dyDescent="0.15">
      <c r="A34" s="45">
        <f t="shared" si="2"/>
        <v>32</v>
      </c>
      <c r="B34" s="51"/>
      <c r="C34" s="50" t="s">
        <v>220</v>
      </c>
      <c r="D34" s="50" t="s">
        <v>222</v>
      </c>
      <c r="E34" s="34" t="s">
        <v>221</v>
      </c>
      <c r="F34" s="34" t="s">
        <v>223</v>
      </c>
    </row>
    <row r="35" spans="1:6" s="35" customFormat="1" ht="98.25" customHeight="1" x14ac:dyDescent="0.15">
      <c r="A35" s="45">
        <f t="shared" si="2"/>
        <v>33</v>
      </c>
      <c r="B35" s="51"/>
      <c r="C35" s="51"/>
      <c r="D35" s="51"/>
      <c r="E35" s="34" t="s">
        <v>224</v>
      </c>
      <c r="F35" s="34" t="s">
        <v>225</v>
      </c>
    </row>
    <row r="36" spans="1:6" s="35" customFormat="1" ht="49.5" customHeight="1" x14ac:dyDescent="0.15">
      <c r="A36" s="45">
        <f t="shared" si="2"/>
        <v>34</v>
      </c>
      <c r="B36" s="51"/>
      <c r="C36" s="51"/>
      <c r="D36" s="52"/>
      <c r="E36" s="34" t="s">
        <v>226</v>
      </c>
      <c r="F36" s="34" t="s">
        <v>227</v>
      </c>
    </row>
    <row r="37" spans="1:6" s="35" customFormat="1" ht="39.75" customHeight="1" x14ac:dyDescent="0.15">
      <c r="A37" s="45">
        <f t="shared" si="2"/>
        <v>35</v>
      </c>
      <c r="B37" s="51"/>
      <c r="C37" s="51"/>
      <c r="D37" s="50" t="s">
        <v>228</v>
      </c>
      <c r="E37" s="34" t="s">
        <v>229</v>
      </c>
      <c r="F37" s="34" t="s">
        <v>230</v>
      </c>
    </row>
    <row r="38" spans="1:6" s="35" customFormat="1" ht="45" customHeight="1" x14ac:dyDescent="0.15">
      <c r="A38" s="45">
        <f t="shared" si="2"/>
        <v>36</v>
      </c>
      <c r="B38" s="51"/>
      <c r="C38" s="52"/>
      <c r="D38" s="52"/>
      <c r="E38" s="34" t="s">
        <v>231</v>
      </c>
      <c r="F38" s="34" t="s">
        <v>232</v>
      </c>
    </row>
    <row r="39" spans="1:6" s="35" customFormat="1" ht="29.1" customHeight="1" x14ac:dyDescent="0.15">
      <c r="A39" s="32">
        <f t="shared" si="2"/>
        <v>37</v>
      </c>
      <c r="B39" s="51"/>
      <c r="C39" s="50" t="s">
        <v>198</v>
      </c>
      <c r="D39" s="57" t="s">
        <v>65</v>
      </c>
      <c r="E39" s="34" t="s">
        <v>146</v>
      </c>
      <c r="F39" s="57" t="s">
        <v>121</v>
      </c>
    </row>
    <row r="40" spans="1:6" s="35" customFormat="1" ht="29.1" customHeight="1" x14ac:dyDescent="0.15">
      <c r="A40" s="32">
        <f t="shared" si="2"/>
        <v>38</v>
      </c>
      <c r="B40" s="51"/>
      <c r="C40" s="51"/>
      <c r="D40" s="59"/>
      <c r="E40" s="34" t="s">
        <v>147</v>
      </c>
      <c r="F40" s="59"/>
    </row>
    <row r="41" spans="1:6" s="35" customFormat="1" ht="29.1" customHeight="1" x14ac:dyDescent="0.15">
      <c r="A41" s="32">
        <f t="shared" si="2"/>
        <v>39</v>
      </c>
      <c r="B41" s="51"/>
      <c r="C41" s="51"/>
      <c r="D41" s="59"/>
      <c r="E41" s="34" t="s">
        <v>148</v>
      </c>
      <c r="F41" s="59"/>
    </row>
    <row r="42" spans="1:6" s="35" customFormat="1" ht="29.1" customHeight="1" x14ac:dyDescent="0.15">
      <c r="A42" s="32">
        <f t="shared" si="2"/>
        <v>40</v>
      </c>
      <c r="B42" s="51"/>
      <c r="C42" s="52"/>
      <c r="D42" s="58"/>
      <c r="E42" s="34" t="s">
        <v>149</v>
      </c>
      <c r="F42" s="58"/>
    </row>
    <row r="43" spans="1:6" s="35" customFormat="1" ht="36.75" customHeight="1" x14ac:dyDescent="0.15">
      <c r="A43" s="32">
        <f t="shared" si="2"/>
        <v>41</v>
      </c>
      <c r="B43" s="51"/>
      <c r="C43" s="60" t="s">
        <v>199</v>
      </c>
      <c r="D43" s="57" t="s">
        <v>150</v>
      </c>
      <c r="E43" s="34" t="s">
        <v>122</v>
      </c>
      <c r="F43" s="34" t="s">
        <v>216</v>
      </c>
    </row>
    <row r="44" spans="1:6" s="35" customFormat="1" ht="29.1" customHeight="1" x14ac:dyDescent="0.15">
      <c r="A44" s="32">
        <f t="shared" si="2"/>
        <v>42</v>
      </c>
      <c r="B44" s="51"/>
      <c r="C44" s="60"/>
      <c r="D44" s="58"/>
      <c r="E44" s="34" t="s">
        <v>123</v>
      </c>
      <c r="F44" s="34" t="s">
        <v>215</v>
      </c>
    </row>
    <row r="45" spans="1:6" s="35" customFormat="1" ht="38.25" customHeight="1" x14ac:dyDescent="0.15">
      <c r="A45" s="32">
        <f t="shared" si="2"/>
        <v>43</v>
      </c>
      <c r="B45" s="51"/>
      <c r="C45" s="50" t="s">
        <v>235</v>
      </c>
      <c r="D45" s="57" t="s">
        <v>54</v>
      </c>
      <c r="E45" s="34" t="s">
        <v>234</v>
      </c>
      <c r="F45" s="34" t="s">
        <v>217</v>
      </c>
    </row>
    <row r="46" spans="1:6" s="35" customFormat="1" ht="29.1" customHeight="1" x14ac:dyDescent="0.15">
      <c r="A46" s="45">
        <f t="shared" si="2"/>
        <v>44</v>
      </c>
      <c r="B46" s="51"/>
      <c r="C46" s="51"/>
      <c r="D46" s="59"/>
      <c r="E46" s="34" t="s">
        <v>218</v>
      </c>
      <c r="F46" s="34" t="s">
        <v>219</v>
      </c>
    </row>
    <row r="47" spans="1:6" s="72" customFormat="1" ht="35.25" customHeight="1" x14ac:dyDescent="0.15">
      <c r="A47" s="69">
        <f t="shared" si="2"/>
        <v>45</v>
      </c>
      <c r="B47" s="51"/>
      <c r="C47" s="51"/>
      <c r="D47" s="78" t="s">
        <v>55</v>
      </c>
      <c r="E47" s="81" t="s">
        <v>56</v>
      </c>
      <c r="F47" s="81" t="s">
        <v>124</v>
      </c>
    </row>
    <row r="48" spans="1:6" s="35" customFormat="1" ht="39.75" customHeight="1" x14ac:dyDescent="0.15">
      <c r="A48" s="32">
        <f t="shared" si="2"/>
        <v>46</v>
      </c>
      <c r="B48" s="51"/>
      <c r="C48" s="51"/>
      <c r="D48" s="79"/>
      <c r="E48" s="38" t="s">
        <v>57</v>
      </c>
      <c r="F48" s="38" t="s">
        <v>238</v>
      </c>
    </row>
    <row r="49" spans="1:6" s="35" customFormat="1" ht="40.5" customHeight="1" x14ac:dyDescent="0.15">
      <c r="A49" s="32">
        <f t="shared" si="2"/>
        <v>47</v>
      </c>
      <c r="B49" s="51"/>
      <c r="C49" s="51"/>
      <c r="D49" s="79"/>
      <c r="E49" s="38" t="s">
        <v>58</v>
      </c>
      <c r="F49" s="38" t="s">
        <v>239</v>
      </c>
    </row>
    <row r="50" spans="1:6" s="35" customFormat="1" ht="36" customHeight="1" x14ac:dyDescent="0.15">
      <c r="A50" s="32">
        <f t="shared" si="2"/>
        <v>48</v>
      </c>
      <c r="B50" s="51"/>
      <c r="C50" s="51"/>
      <c r="D50" s="80"/>
      <c r="E50" s="38" t="s">
        <v>59</v>
      </c>
      <c r="F50" s="38" t="s">
        <v>240</v>
      </c>
    </row>
    <row r="51" spans="1:6" s="35" customFormat="1" ht="69" customHeight="1" x14ac:dyDescent="0.15">
      <c r="A51" s="32">
        <f t="shared" si="2"/>
        <v>49</v>
      </c>
      <c r="B51" s="51"/>
      <c r="C51" s="51"/>
      <c r="D51" s="57" t="s">
        <v>60</v>
      </c>
      <c r="E51" s="34" t="s">
        <v>61</v>
      </c>
      <c r="F51" s="34" t="s">
        <v>163</v>
      </c>
    </row>
    <row r="52" spans="1:6" s="35" customFormat="1" ht="29.1" customHeight="1" x14ac:dyDescent="0.15">
      <c r="A52" s="32">
        <f t="shared" si="2"/>
        <v>50</v>
      </c>
      <c r="B52" s="51"/>
      <c r="C52" s="51"/>
      <c r="D52" s="59"/>
      <c r="E52" s="34" t="s">
        <v>66</v>
      </c>
      <c r="F52" s="37"/>
    </row>
    <row r="53" spans="1:6" s="35" customFormat="1" ht="29.1" customHeight="1" x14ac:dyDescent="0.15">
      <c r="A53" s="32">
        <f t="shared" si="2"/>
        <v>51</v>
      </c>
      <c r="B53" s="51"/>
      <c r="C53" s="51"/>
      <c r="D53" s="59"/>
      <c r="E53" s="34" t="s">
        <v>67</v>
      </c>
      <c r="F53" s="34" t="s">
        <v>166</v>
      </c>
    </row>
    <row r="54" spans="1:6" s="35" customFormat="1" ht="29.1" customHeight="1" x14ac:dyDescent="0.15">
      <c r="A54" s="32">
        <f t="shared" si="2"/>
        <v>52</v>
      </c>
      <c r="B54" s="51"/>
      <c r="C54" s="51"/>
      <c r="D54" s="59"/>
      <c r="E54" s="34" t="s">
        <v>62</v>
      </c>
      <c r="F54" s="34"/>
    </row>
    <row r="55" spans="1:6" s="35" customFormat="1" ht="36.950000000000003" customHeight="1" x14ac:dyDescent="0.15">
      <c r="A55" s="32">
        <f t="shared" si="2"/>
        <v>53</v>
      </c>
      <c r="B55" s="51"/>
      <c r="C55" s="51"/>
      <c r="D55" s="59"/>
      <c r="E55" s="34" t="s">
        <v>68</v>
      </c>
      <c r="F55" s="34" t="s">
        <v>96</v>
      </c>
    </row>
    <row r="56" spans="1:6" s="35" customFormat="1" ht="29.1" customHeight="1" x14ac:dyDescent="0.15">
      <c r="A56" s="32">
        <f t="shared" si="2"/>
        <v>54</v>
      </c>
      <c r="B56" s="51"/>
      <c r="C56" s="51"/>
      <c r="D56" s="59"/>
      <c r="E56" s="34" t="s">
        <v>159</v>
      </c>
      <c r="F56" s="34" t="s">
        <v>160</v>
      </c>
    </row>
    <row r="57" spans="1:6" s="35" customFormat="1" ht="29.1" customHeight="1" x14ac:dyDescent="0.15">
      <c r="A57" s="32">
        <f t="shared" si="2"/>
        <v>55</v>
      </c>
      <c r="B57" s="51"/>
      <c r="C57" s="51"/>
      <c r="D57" s="59"/>
      <c r="E57" s="34" t="s">
        <v>63</v>
      </c>
      <c r="F57" s="34"/>
    </row>
    <row r="58" spans="1:6" s="35" customFormat="1" ht="29.1" customHeight="1" x14ac:dyDescent="0.15">
      <c r="A58" s="32">
        <f t="shared" si="2"/>
        <v>56</v>
      </c>
      <c r="B58" s="52"/>
      <c r="C58" s="52"/>
      <c r="D58" s="58"/>
      <c r="E58" s="34" t="s">
        <v>64</v>
      </c>
      <c r="F58" s="34"/>
    </row>
    <row r="59" spans="1:6" s="35" customFormat="1" ht="26.25" customHeight="1" x14ac:dyDescent="0.15">
      <c r="A59" s="32">
        <f t="shared" si="2"/>
        <v>57</v>
      </c>
      <c r="B59" s="57" t="s">
        <v>69</v>
      </c>
      <c r="C59" s="40"/>
      <c r="D59" s="75" t="s">
        <v>73</v>
      </c>
      <c r="E59" s="68" t="s">
        <v>70</v>
      </c>
      <c r="F59" s="73" t="s">
        <v>242</v>
      </c>
    </row>
    <row r="60" spans="1:6" s="35" customFormat="1" ht="30.75" customHeight="1" x14ac:dyDescent="0.15">
      <c r="A60" s="32">
        <f t="shared" si="2"/>
        <v>58</v>
      </c>
      <c r="B60" s="59"/>
      <c r="C60" s="41"/>
      <c r="D60" s="76"/>
      <c r="E60" s="68" t="s">
        <v>71</v>
      </c>
      <c r="F60" s="74"/>
    </row>
    <row r="61" spans="1:6" s="35" customFormat="1" ht="27.75" customHeight="1" x14ac:dyDescent="0.15">
      <c r="A61" s="32">
        <f t="shared" si="2"/>
        <v>59</v>
      </c>
      <c r="B61" s="59"/>
      <c r="C61" s="41"/>
      <c r="D61" s="77"/>
      <c r="E61" s="34" t="s">
        <v>72</v>
      </c>
      <c r="F61" s="68" t="s">
        <v>241</v>
      </c>
    </row>
    <row r="62" spans="1:6" s="35" customFormat="1" ht="31.5" customHeight="1" x14ac:dyDescent="0.15">
      <c r="A62" s="47"/>
      <c r="B62" s="59"/>
      <c r="C62" s="46"/>
      <c r="D62" s="37" t="s">
        <v>75</v>
      </c>
      <c r="E62" s="68" t="s">
        <v>75</v>
      </c>
      <c r="F62" s="73" t="s">
        <v>242</v>
      </c>
    </row>
    <row r="63" spans="1:6" s="35" customFormat="1" ht="30.75" customHeight="1" x14ac:dyDescent="0.15">
      <c r="A63" s="47"/>
      <c r="B63" s="59"/>
      <c r="C63" s="46"/>
      <c r="D63" s="37" t="s">
        <v>77</v>
      </c>
      <c r="E63" s="68" t="s">
        <v>77</v>
      </c>
      <c r="F63" s="74"/>
    </row>
    <row r="64" spans="1:6" s="35" customFormat="1" ht="57" customHeight="1" x14ac:dyDescent="0.15">
      <c r="A64" s="32">
        <v>49</v>
      </c>
      <c r="B64" s="59"/>
      <c r="C64" s="41"/>
      <c r="D64" s="43" t="s">
        <v>169</v>
      </c>
      <c r="E64" s="34" t="s">
        <v>170</v>
      </c>
      <c r="F64" s="36" t="s">
        <v>171</v>
      </c>
    </row>
    <row r="65" spans="1:10" s="35" customFormat="1" ht="30.75" customHeight="1" x14ac:dyDescent="0.15">
      <c r="A65" s="32">
        <f t="shared" si="2"/>
        <v>63</v>
      </c>
      <c r="B65" s="59"/>
      <c r="C65" s="41"/>
      <c r="D65" s="44" t="s">
        <v>74</v>
      </c>
      <c r="E65" s="34" t="s">
        <v>126</v>
      </c>
      <c r="F65" s="34" t="s">
        <v>233</v>
      </c>
    </row>
    <row r="66" spans="1:10" s="35" customFormat="1" ht="26.1" customHeight="1" x14ac:dyDescent="0.15">
      <c r="A66" s="32">
        <f t="shared" si="2"/>
        <v>64</v>
      </c>
      <c r="B66" s="59"/>
      <c r="C66" s="41"/>
      <c r="D66" s="57" t="s">
        <v>76</v>
      </c>
      <c r="E66" s="34" t="s">
        <v>93</v>
      </c>
      <c r="F66" s="67"/>
    </row>
    <row r="67" spans="1:10" s="35" customFormat="1" ht="71.099999999999994" customHeight="1" x14ac:dyDescent="0.15">
      <c r="A67" s="32">
        <f t="shared" si="2"/>
        <v>65</v>
      </c>
      <c r="B67" s="59"/>
      <c r="C67" s="41"/>
      <c r="D67" s="59"/>
      <c r="E67" s="36" t="s">
        <v>237</v>
      </c>
      <c r="F67" s="34" t="s">
        <v>236</v>
      </c>
    </row>
    <row r="68" spans="1:10" s="35" customFormat="1" ht="27.95" customHeight="1" x14ac:dyDescent="0.15">
      <c r="A68" s="32">
        <f t="shared" si="2"/>
        <v>66</v>
      </c>
      <c r="B68" s="59"/>
      <c r="C68" s="41"/>
      <c r="D68" s="59"/>
      <c r="E68" s="34" t="s">
        <v>175</v>
      </c>
      <c r="F68" s="34"/>
      <c r="J68" s="35" t="s">
        <v>158</v>
      </c>
    </row>
    <row r="69" spans="1:10" s="72" customFormat="1" ht="26.1" customHeight="1" x14ac:dyDescent="0.15">
      <c r="A69" s="69">
        <f t="shared" si="2"/>
        <v>67</v>
      </c>
      <c r="B69" s="59"/>
      <c r="C69" s="70"/>
      <c r="D69" s="71" t="s">
        <v>94</v>
      </c>
      <c r="E69" s="71" t="s">
        <v>161</v>
      </c>
      <c r="F69" s="71"/>
    </row>
    <row r="70" spans="1:10" s="35" customFormat="1" ht="29.1" customHeight="1" x14ac:dyDescent="0.15">
      <c r="A70" s="32">
        <f t="shared" si="2"/>
        <v>68</v>
      </c>
      <c r="B70" s="59"/>
      <c r="C70" s="41"/>
      <c r="D70" s="57" t="s">
        <v>78</v>
      </c>
      <c r="E70" s="36" t="s">
        <v>125</v>
      </c>
      <c r="F70" s="34"/>
    </row>
    <row r="71" spans="1:10" s="35" customFormat="1" ht="26.1" customHeight="1" x14ac:dyDescent="0.15">
      <c r="A71" s="32">
        <f t="shared" si="2"/>
        <v>69</v>
      </c>
      <c r="B71" s="59"/>
      <c r="C71" s="41"/>
      <c r="D71" s="59"/>
      <c r="E71" s="34" t="s">
        <v>79</v>
      </c>
      <c r="F71" s="34"/>
    </row>
    <row r="72" spans="1:10" s="35" customFormat="1" ht="26.1" customHeight="1" x14ac:dyDescent="0.15">
      <c r="A72" s="32">
        <f t="shared" si="2"/>
        <v>70</v>
      </c>
      <c r="B72" s="59"/>
      <c r="C72" s="41"/>
      <c r="D72" s="58"/>
      <c r="E72" s="34" t="s">
        <v>80</v>
      </c>
      <c r="F72" s="34"/>
    </row>
    <row r="73" spans="1:10" s="35" customFormat="1" ht="27.95" customHeight="1" x14ac:dyDescent="0.15">
      <c r="A73" s="32">
        <f t="shared" si="2"/>
        <v>71</v>
      </c>
      <c r="B73" s="60" t="s">
        <v>156</v>
      </c>
      <c r="C73" s="60"/>
      <c r="D73" s="57" t="s">
        <v>95</v>
      </c>
      <c r="E73" s="34" t="s">
        <v>127</v>
      </c>
      <c r="F73" s="34"/>
    </row>
    <row r="74" spans="1:10" s="35" customFormat="1" ht="26.1" customHeight="1" x14ac:dyDescent="0.15">
      <c r="A74" s="32">
        <f t="shared" si="2"/>
        <v>72</v>
      </c>
      <c r="B74" s="60"/>
      <c r="C74" s="60"/>
      <c r="D74" s="59"/>
      <c r="E74" s="34" t="s">
        <v>128</v>
      </c>
      <c r="F74" s="34"/>
    </row>
    <row r="75" spans="1:10" s="35" customFormat="1" ht="27" customHeight="1" x14ac:dyDescent="0.15">
      <c r="A75" s="32">
        <f t="shared" si="2"/>
        <v>73</v>
      </c>
      <c r="B75" s="60"/>
      <c r="C75" s="60"/>
      <c r="D75" s="58"/>
      <c r="E75" s="34" t="s">
        <v>129</v>
      </c>
      <c r="F75" s="34"/>
    </row>
    <row r="76" spans="1:10" s="35" customFormat="1" ht="29.1" customHeight="1" x14ac:dyDescent="0.15">
      <c r="A76" s="32">
        <f t="shared" si="2"/>
        <v>74</v>
      </c>
      <c r="B76" s="60"/>
      <c r="C76" s="60"/>
      <c r="D76" s="57" t="s">
        <v>81</v>
      </c>
      <c r="E76" s="34" t="s">
        <v>130</v>
      </c>
      <c r="F76" s="34"/>
    </row>
    <row r="77" spans="1:10" s="35" customFormat="1" ht="29.1" customHeight="1" x14ac:dyDescent="0.15">
      <c r="A77" s="32">
        <f t="shared" si="2"/>
        <v>75</v>
      </c>
      <c r="B77" s="60"/>
      <c r="C77" s="60"/>
      <c r="D77" s="58"/>
      <c r="E77" s="34" t="s">
        <v>131</v>
      </c>
      <c r="F77" s="34"/>
    </row>
    <row r="78" spans="1:10" s="35" customFormat="1" ht="29.1" customHeight="1" x14ac:dyDescent="0.15">
      <c r="A78" s="32">
        <f t="shared" si="2"/>
        <v>76</v>
      </c>
      <c r="B78" s="60"/>
      <c r="C78" s="60"/>
      <c r="D78" s="57" t="s">
        <v>82</v>
      </c>
      <c r="E78" s="34" t="s">
        <v>132</v>
      </c>
      <c r="F78" s="34"/>
    </row>
    <row r="79" spans="1:10" s="35" customFormat="1" ht="29.1" customHeight="1" x14ac:dyDescent="0.15">
      <c r="A79" s="32">
        <f t="shared" ref="A79:A91" si="3">ROW()-2</f>
        <v>77</v>
      </c>
      <c r="B79" s="60"/>
      <c r="C79" s="60"/>
      <c r="D79" s="58"/>
      <c r="E79" s="34" t="s">
        <v>133</v>
      </c>
      <c r="F79" s="34"/>
    </row>
    <row r="80" spans="1:10" s="35" customFormat="1" ht="29.1" customHeight="1" x14ac:dyDescent="0.15">
      <c r="A80" s="32">
        <f t="shared" si="3"/>
        <v>78</v>
      </c>
      <c r="B80" s="60"/>
      <c r="C80" s="60"/>
      <c r="D80" s="57" t="s">
        <v>92</v>
      </c>
      <c r="E80" s="34" t="s">
        <v>134</v>
      </c>
      <c r="F80" s="34"/>
    </row>
    <row r="81" spans="1:6" s="35" customFormat="1" ht="29.1" customHeight="1" x14ac:dyDescent="0.15">
      <c r="A81" s="32">
        <f t="shared" si="3"/>
        <v>79</v>
      </c>
      <c r="B81" s="60"/>
      <c r="C81" s="60"/>
      <c r="D81" s="58"/>
      <c r="E81" s="34" t="s">
        <v>135</v>
      </c>
      <c r="F81" s="34"/>
    </row>
    <row r="82" spans="1:6" s="35" customFormat="1" ht="29.1" customHeight="1" x14ac:dyDescent="0.15">
      <c r="A82" s="32">
        <f t="shared" si="3"/>
        <v>80</v>
      </c>
      <c r="B82" s="60"/>
      <c r="C82" s="60"/>
      <c r="D82" s="57" t="s">
        <v>84</v>
      </c>
      <c r="E82" s="34" t="s">
        <v>136</v>
      </c>
      <c r="F82" s="34"/>
    </row>
    <row r="83" spans="1:6" s="35" customFormat="1" ht="29.1" customHeight="1" x14ac:dyDescent="0.15">
      <c r="A83" s="32">
        <f t="shared" si="3"/>
        <v>81</v>
      </c>
      <c r="B83" s="60"/>
      <c r="C83" s="60"/>
      <c r="D83" s="59"/>
      <c r="E83" s="34" t="s">
        <v>137</v>
      </c>
      <c r="F83" s="34"/>
    </row>
    <row r="84" spans="1:6" s="35" customFormat="1" ht="29.1" customHeight="1" x14ac:dyDescent="0.15">
      <c r="A84" s="32">
        <f t="shared" si="3"/>
        <v>82</v>
      </c>
      <c r="B84" s="60"/>
      <c r="C84" s="60"/>
      <c r="D84" s="58"/>
      <c r="E84" s="34" t="s">
        <v>138</v>
      </c>
      <c r="F84" s="34"/>
    </row>
    <row r="85" spans="1:6" s="35" customFormat="1" ht="29.1" customHeight="1" x14ac:dyDescent="0.15">
      <c r="A85" s="32">
        <f t="shared" si="3"/>
        <v>83</v>
      </c>
      <c r="B85" s="60"/>
      <c r="C85" s="60"/>
      <c r="D85" s="57" t="s">
        <v>85</v>
      </c>
      <c r="E85" s="34" t="s">
        <v>139</v>
      </c>
      <c r="F85" s="34"/>
    </row>
    <row r="86" spans="1:6" s="35" customFormat="1" ht="29.1" customHeight="1" x14ac:dyDescent="0.15">
      <c r="A86" s="32">
        <f t="shared" si="3"/>
        <v>84</v>
      </c>
      <c r="B86" s="60"/>
      <c r="C86" s="60"/>
      <c r="D86" s="58"/>
      <c r="E86" s="34" t="s">
        <v>140</v>
      </c>
      <c r="F86" s="34"/>
    </row>
    <row r="87" spans="1:6" s="35" customFormat="1" ht="29.1" customHeight="1" x14ac:dyDescent="0.15">
      <c r="A87" s="32">
        <f t="shared" si="3"/>
        <v>85</v>
      </c>
      <c r="B87" s="60"/>
      <c r="C87" s="60"/>
      <c r="D87" s="33" t="s">
        <v>86</v>
      </c>
      <c r="E87" s="34" t="s">
        <v>141</v>
      </c>
      <c r="F87" s="34"/>
    </row>
    <row r="88" spans="1:6" s="35" customFormat="1" ht="29.1" customHeight="1" x14ac:dyDescent="0.15">
      <c r="A88" s="32">
        <f t="shared" si="3"/>
        <v>86</v>
      </c>
      <c r="B88" s="60"/>
      <c r="C88" s="60"/>
      <c r="D88" s="33" t="s">
        <v>87</v>
      </c>
      <c r="E88" s="34" t="s">
        <v>142</v>
      </c>
      <c r="F88" s="34"/>
    </row>
    <row r="89" spans="1:6" s="35" customFormat="1" ht="29.1" customHeight="1" x14ac:dyDescent="0.15">
      <c r="A89" s="32">
        <f t="shared" si="3"/>
        <v>87</v>
      </c>
      <c r="B89" s="60"/>
      <c r="C89" s="60"/>
      <c r="D89" s="33" t="s">
        <v>88</v>
      </c>
      <c r="E89" s="34" t="s">
        <v>143</v>
      </c>
      <c r="F89" s="34"/>
    </row>
    <row r="90" spans="1:6" s="35" customFormat="1" ht="36" customHeight="1" x14ac:dyDescent="0.15">
      <c r="A90" s="32">
        <v>73</v>
      </c>
      <c r="B90" s="60"/>
      <c r="C90" s="60"/>
      <c r="D90" s="33" t="s">
        <v>97</v>
      </c>
      <c r="E90" s="34" t="s">
        <v>144</v>
      </c>
      <c r="F90" s="34"/>
    </row>
    <row r="91" spans="1:6" s="35" customFormat="1" ht="29.1" customHeight="1" x14ac:dyDescent="0.15">
      <c r="A91" s="32">
        <f t="shared" si="3"/>
        <v>89</v>
      </c>
      <c r="B91" s="60"/>
      <c r="C91" s="60"/>
      <c r="D91" s="33" t="s">
        <v>89</v>
      </c>
      <c r="E91" s="34" t="s">
        <v>145</v>
      </c>
      <c r="F91" s="34"/>
    </row>
  </sheetData>
  <mergeCells count="43">
    <mergeCell ref="F59:F60"/>
    <mergeCell ref="F62:F63"/>
    <mergeCell ref="D47:D50"/>
    <mergeCell ref="D18:D19"/>
    <mergeCell ref="D51:D58"/>
    <mergeCell ref="D45:D46"/>
    <mergeCell ref="B4:B58"/>
    <mergeCell ref="C39:C42"/>
    <mergeCell ref="D8:D9"/>
    <mergeCell ref="C4:C9"/>
    <mergeCell ref="D21:D22"/>
    <mergeCell ref="C23:C33"/>
    <mergeCell ref="D23:D25"/>
    <mergeCell ref="D28:D29"/>
    <mergeCell ref="D16:D17"/>
    <mergeCell ref="D76:D77"/>
    <mergeCell ref="D78:D79"/>
    <mergeCell ref="D80:D81"/>
    <mergeCell ref="C73:C91"/>
    <mergeCell ref="B73:B91"/>
    <mergeCell ref="D82:D84"/>
    <mergeCell ref="D85:D86"/>
    <mergeCell ref="B59:B72"/>
    <mergeCell ref="D59:D61"/>
    <mergeCell ref="D66:D68"/>
    <mergeCell ref="D70:D72"/>
    <mergeCell ref="D73:D75"/>
    <mergeCell ref="C45:C58"/>
    <mergeCell ref="C34:C38"/>
    <mergeCell ref="D34:D36"/>
    <mergeCell ref="D37:D38"/>
    <mergeCell ref="A1:F1"/>
    <mergeCell ref="D26:D27"/>
    <mergeCell ref="D4:D5"/>
    <mergeCell ref="D6:D7"/>
    <mergeCell ref="D39:D42"/>
    <mergeCell ref="F39:F42"/>
    <mergeCell ref="D43:D44"/>
    <mergeCell ref="C2:D2"/>
    <mergeCell ref="D11:D15"/>
    <mergeCell ref="C10:C22"/>
    <mergeCell ref="D32:D33"/>
    <mergeCell ref="C43:C44"/>
  </mergeCells>
  <phoneticPr fontId="20" type="noConversion"/>
  <pageMargins left="0.7" right="0.7" top="0.75" bottom="0.75" header="0.3" footer="0.3"/>
  <pageSetup paperSize="9" orientation="portrait" horizontalDpi="200" verticalDpi="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数据分析</vt:lpstr>
      <vt:lpstr>附 人天说明</vt:lpstr>
      <vt:lpstr>功能实现清单</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Chinese User</cp:lastModifiedBy>
  <dcterms:created xsi:type="dcterms:W3CDTF">2008-08-14T03:30:37Z</dcterms:created>
  <dcterms:modified xsi:type="dcterms:W3CDTF">2016-11-03T02:55:05Z</dcterms:modified>
</cp:coreProperties>
</file>