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03cf08ccd85710b/Documentos/Doutorado_SR/Tese-doutorado/Tese/Artigo_2/Pratica/sens-apsimx/dados-met/"/>
    </mc:Choice>
  </mc:AlternateContent>
  <xr:revisionPtr revIDLastSave="104" documentId="13_ncr:40009_{0396216F-B94D-47C6-B099-3497BAA3471D}" xr6:coauthVersionLast="47" xr6:coauthVersionMax="47" xr10:uidLastSave="{095E3873-AF8B-4106-B04B-184B61DF7FFF}"/>
  <bookViews>
    <workbookView xWindow="-120" yWindow="-120" windowWidth="20730" windowHeight="10845" activeTab="3" xr2:uid="{00000000-000D-0000-FFFF-FFFF00000000}"/>
  </bookViews>
  <sheets>
    <sheet name="londrina" sheetId="1" r:id="rId1"/>
    <sheet name="Irri7" sheetId="2" r:id="rId2"/>
    <sheet name="Irri9" sheetId="4" r:id="rId3"/>
    <sheet name="Irri11" sheetId="5" r:id="rId4"/>
    <sheet name="Irrigation" sheetId="3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" i="5" l="1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9" i="5"/>
  <c r="B6" i="5"/>
  <c r="B5" i="5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B6" i="4"/>
  <c r="B5" i="4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9" i="2"/>
  <c r="B6" i="2"/>
  <c r="B5" i="2"/>
  <c r="B6" i="1"/>
  <c r="B5" i="1"/>
</calcChain>
</file>

<file path=xl/sharedStrings.xml><?xml version="1.0" encoding="utf-8"?>
<sst xmlns="http://schemas.openxmlformats.org/spreadsheetml/2006/main" count="76" uniqueCount="22">
  <si>
    <t>[weather.met.weather]</t>
  </si>
  <si>
    <t>tav</t>
  </si>
  <si>
    <t>amp</t>
  </si>
  <si>
    <t>year</t>
  </si>
  <si>
    <t>day</t>
  </si>
  <si>
    <t>!site</t>
  </si>
  <si>
    <t>latitude  (DECIMAL DEGREES)</t>
  </si>
  <si>
    <t>longitude (DECIMAL DEGREES)</t>
  </si>
  <si>
    <t>radn (MJ/m2/d)</t>
  </si>
  <si>
    <t>maxt (oC)</t>
  </si>
  <si>
    <t>mint (oC)</t>
  </si>
  <si>
    <t>rain (mm)</t>
  </si>
  <si>
    <t>rh (%)</t>
  </si>
  <si>
    <t>wind (m/s)</t>
  </si>
  <si>
    <t>lon_2014</t>
  </si>
  <si>
    <t>Londrina</t>
  </si>
  <si>
    <t>Treatment</t>
  </si>
  <si>
    <t>#8</t>
  </si>
  <si>
    <t>#10</t>
  </si>
  <si>
    <t>#12</t>
  </si>
  <si>
    <t>Date</t>
  </si>
  <si>
    <t>mm/day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</si>
</sst>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;@"/>
    <numFmt numFmtId="165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16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10" xfId="0" applyBorder="1"/>
    <xf numFmtId="0" fontId="0" fillId="0" borderId="10" xfId="0" applyBorder="1" applyAlignment="1">
      <alignment horizontal="center" vertical="center"/>
    </xf>
    <xf numFmtId="0" fontId="0" fillId="34" borderId="10" xfId="0" applyFill="1" applyBorder="1" applyAlignment="1">
      <alignment horizontal="center" vertical="center"/>
    </xf>
    <xf numFmtId="0" fontId="18" fillId="0" borderId="10" xfId="42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5" fontId="18" fillId="0" borderId="10" xfId="42" applyNumberFormat="1" applyBorder="1" applyAlignment="1">
      <alignment horizontal="center" vertical="center"/>
    </xf>
    <xf numFmtId="1" fontId="18" fillId="0" borderId="10" xfId="42" applyNumberFormat="1" applyBorder="1" applyAlignment="1">
      <alignment horizontal="center" vertical="center"/>
    </xf>
    <xf numFmtId="164" fontId="18" fillId="0" borderId="10" xfId="42" applyNumberFormat="1" applyBorder="1" applyAlignment="1">
      <alignment horizontal="center" vertical="center"/>
    </xf>
    <xf numFmtId="0" fontId="0" fillId="33" borderId="10" xfId="0" applyFill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</cellXfs>
  <cellStyles count="43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rmal 2" xfId="42" xr:uid="{4B40B77A-B2EA-4638-AF6D-06F54C677DA6}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35"/>
  <sheetViews>
    <sheetView topLeftCell="A217" workbookViewId="0">
      <selection activeCell="A221" sqref="A221:H235"/>
    </sheetView>
  </sheetViews>
  <sheetFormatPr defaultRowHeight="15" x14ac:dyDescent="0.25"/>
  <cols>
    <col min="1" max="1" width="28" bestFit="1" customWidth="1"/>
  </cols>
  <sheetData>
    <row r="1" spans="1:8" x14ac:dyDescent="0.25">
      <c r="A1" t="s">
        <v>0</v>
      </c>
    </row>
    <row r="2" spans="1:8" x14ac:dyDescent="0.25">
      <c r="A2" t="s">
        <v>5</v>
      </c>
      <c r="B2" s="2" t="s">
        <v>14</v>
      </c>
    </row>
    <row r="3" spans="1:8" x14ac:dyDescent="0.25">
      <c r="A3" s="1" t="s">
        <v>6</v>
      </c>
      <c r="B3" s="2">
        <v>-23.3</v>
      </c>
      <c r="E3" s="5"/>
      <c r="F3" s="5"/>
      <c r="G3" s="5"/>
    </row>
    <row r="4" spans="1:8" x14ac:dyDescent="0.25">
      <c r="A4" s="1" t="s">
        <v>7</v>
      </c>
      <c r="B4" s="2">
        <v>-51.15</v>
      </c>
    </row>
    <row r="5" spans="1:8" x14ac:dyDescent="0.25">
      <c r="A5" t="s">
        <v>1</v>
      </c>
      <c r="B5" s="3">
        <f>AVERAGE(D9:E220)</f>
        <v>23.596910377358501</v>
      </c>
    </row>
    <row r="6" spans="1:8" x14ac:dyDescent="0.25">
      <c r="A6" t="s">
        <v>2</v>
      </c>
      <c r="B6" s="3">
        <f>(AVERAGE(D9:D220)) - (AVERAGE(E9:E220))</f>
        <v>10.135707547169819</v>
      </c>
    </row>
    <row r="8" spans="1:8" x14ac:dyDescent="0.25">
      <c r="A8" s="2" t="s">
        <v>3</v>
      </c>
      <c r="B8" s="2" t="s">
        <v>4</v>
      </c>
      <c r="C8" s="2" t="s">
        <v>8</v>
      </c>
      <c r="D8" s="2" t="s">
        <v>9</v>
      </c>
      <c r="E8" s="2" t="s">
        <v>10</v>
      </c>
      <c r="F8" s="2" t="s">
        <v>11</v>
      </c>
      <c r="G8" s="2" t="s">
        <v>12</v>
      </c>
      <c r="H8" s="4" t="s">
        <v>13</v>
      </c>
    </row>
    <row r="9" spans="1:8" x14ac:dyDescent="0.25">
      <c r="A9">
        <v>2013</v>
      </c>
      <c r="B9" s="2">
        <v>274</v>
      </c>
      <c r="C9" s="2">
        <v>8.73</v>
      </c>
      <c r="D9" s="2">
        <v>24.34</v>
      </c>
      <c r="E9" s="2">
        <v>16.440000000000001</v>
      </c>
      <c r="F9" s="2">
        <v>17.899999999999999</v>
      </c>
      <c r="G9" s="2">
        <v>91.4</v>
      </c>
      <c r="H9" s="2">
        <v>1.081</v>
      </c>
    </row>
    <row r="10" spans="1:8" x14ac:dyDescent="0.25">
      <c r="A10">
        <v>2013</v>
      </c>
      <c r="B10" s="2">
        <v>275</v>
      </c>
      <c r="C10" s="2">
        <v>8.5500000000000007</v>
      </c>
      <c r="D10" s="2">
        <v>23.54</v>
      </c>
      <c r="E10" s="2">
        <v>18.440000000000001</v>
      </c>
      <c r="F10" s="2">
        <v>4.5</v>
      </c>
      <c r="G10" s="2">
        <v>95.7</v>
      </c>
      <c r="H10" s="2">
        <v>1.466</v>
      </c>
    </row>
    <row r="11" spans="1:8" x14ac:dyDescent="0.25">
      <c r="A11">
        <v>2013</v>
      </c>
      <c r="B11" s="2">
        <v>276</v>
      </c>
      <c r="C11" s="2">
        <v>10.82</v>
      </c>
      <c r="D11" s="2">
        <v>23.87</v>
      </c>
      <c r="E11" s="2">
        <v>17.75</v>
      </c>
      <c r="F11" s="2">
        <v>28.8</v>
      </c>
      <c r="G11" s="2">
        <v>94.4</v>
      </c>
      <c r="H11" s="2">
        <v>2.9289999999999998</v>
      </c>
    </row>
    <row r="12" spans="1:8" x14ac:dyDescent="0.25">
      <c r="A12">
        <v>2013</v>
      </c>
      <c r="B12" s="2">
        <v>277</v>
      </c>
      <c r="C12" s="2">
        <v>7.8</v>
      </c>
      <c r="D12" s="2">
        <v>23.67</v>
      </c>
      <c r="E12" s="2">
        <v>17.55</v>
      </c>
      <c r="F12" s="2">
        <v>9.9</v>
      </c>
      <c r="G12" s="2">
        <v>89.9</v>
      </c>
      <c r="H12" s="2">
        <v>2.7050000000000001</v>
      </c>
    </row>
    <row r="13" spans="1:8" x14ac:dyDescent="0.25">
      <c r="A13">
        <v>2013</v>
      </c>
      <c r="B13" s="2">
        <v>278</v>
      </c>
      <c r="C13" s="2">
        <v>23.84</v>
      </c>
      <c r="D13" s="2">
        <v>26.09</v>
      </c>
      <c r="E13" s="2">
        <v>14.95</v>
      </c>
      <c r="F13" s="2">
        <v>0</v>
      </c>
      <c r="G13" s="2">
        <v>54.11</v>
      </c>
      <c r="H13" s="2">
        <v>2.742</v>
      </c>
    </row>
    <row r="14" spans="1:8" x14ac:dyDescent="0.25">
      <c r="A14">
        <v>2013</v>
      </c>
      <c r="B14" s="2">
        <v>279</v>
      </c>
      <c r="C14" s="2">
        <v>22.74</v>
      </c>
      <c r="D14" s="2">
        <v>24.5</v>
      </c>
      <c r="E14" s="2">
        <v>11.95</v>
      </c>
      <c r="F14" s="2">
        <v>0</v>
      </c>
      <c r="G14" s="2">
        <v>61.17</v>
      </c>
      <c r="H14" s="2">
        <v>2.9550000000000001</v>
      </c>
    </row>
    <row r="15" spans="1:8" x14ac:dyDescent="0.25">
      <c r="A15">
        <v>2013</v>
      </c>
      <c r="B15" s="2">
        <v>280</v>
      </c>
      <c r="C15" s="2">
        <v>24.29</v>
      </c>
      <c r="D15" s="2">
        <v>24.56</v>
      </c>
      <c r="E15" s="2">
        <v>12.53</v>
      </c>
      <c r="F15" s="2">
        <v>0</v>
      </c>
      <c r="G15" s="2">
        <v>63.74</v>
      </c>
      <c r="H15" s="2">
        <v>6.6429999999999998</v>
      </c>
    </row>
    <row r="16" spans="1:8" x14ac:dyDescent="0.25">
      <c r="A16">
        <v>2013</v>
      </c>
      <c r="B16" s="2">
        <v>281</v>
      </c>
      <c r="C16" s="2">
        <v>22.86</v>
      </c>
      <c r="D16" s="2">
        <v>24.46</v>
      </c>
      <c r="E16" s="2">
        <v>10.61</v>
      </c>
      <c r="F16" s="2">
        <v>0</v>
      </c>
      <c r="G16" s="2">
        <v>69.599999999999994</v>
      </c>
      <c r="H16" s="2">
        <v>5.1740000000000004</v>
      </c>
    </row>
    <row r="17" spans="1:8" x14ac:dyDescent="0.25">
      <c r="A17">
        <v>2013</v>
      </c>
      <c r="B17" s="2">
        <v>282</v>
      </c>
      <c r="C17" s="2">
        <v>23.75</v>
      </c>
      <c r="D17" s="2">
        <v>26.61</v>
      </c>
      <c r="E17" s="2">
        <v>11.52</v>
      </c>
      <c r="F17" s="2">
        <v>0</v>
      </c>
      <c r="G17" s="2">
        <v>67.8</v>
      </c>
      <c r="H17" s="2">
        <v>4.4039999999999999</v>
      </c>
    </row>
    <row r="18" spans="1:8" x14ac:dyDescent="0.25">
      <c r="A18">
        <v>2013</v>
      </c>
      <c r="B18" s="2">
        <v>283</v>
      </c>
      <c r="C18" s="2">
        <v>18.850000000000001</v>
      </c>
      <c r="D18" s="2">
        <v>26.3</v>
      </c>
      <c r="E18" s="2">
        <v>13.26</v>
      </c>
      <c r="F18" s="2">
        <v>0</v>
      </c>
      <c r="G18" s="2">
        <v>67.14</v>
      </c>
      <c r="H18" s="2">
        <v>3.3439999999999999</v>
      </c>
    </row>
    <row r="19" spans="1:8" x14ac:dyDescent="0.25">
      <c r="A19">
        <v>2013</v>
      </c>
      <c r="B19" s="2">
        <v>284</v>
      </c>
      <c r="C19" s="2">
        <v>18.23</v>
      </c>
      <c r="D19" s="2">
        <v>26.93</v>
      </c>
      <c r="E19" s="2">
        <v>15.27</v>
      </c>
      <c r="F19" s="2">
        <v>0</v>
      </c>
      <c r="G19" s="2">
        <v>63.21</v>
      </c>
      <c r="H19" s="2">
        <v>3.246</v>
      </c>
    </row>
    <row r="20" spans="1:8" x14ac:dyDescent="0.25">
      <c r="A20">
        <v>2013</v>
      </c>
      <c r="B20" s="2">
        <v>285</v>
      </c>
      <c r="C20" s="2">
        <v>5.63</v>
      </c>
      <c r="D20" s="2">
        <v>21.01</v>
      </c>
      <c r="E20" s="2">
        <v>17.05</v>
      </c>
      <c r="F20" s="2">
        <v>0.9</v>
      </c>
      <c r="G20" s="2">
        <v>76.900000000000006</v>
      </c>
      <c r="H20" s="2">
        <v>3.25</v>
      </c>
    </row>
    <row r="21" spans="1:8" x14ac:dyDescent="0.25">
      <c r="A21">
        <v>2013</v>
      </c>
      <c r="B21" s="2">
        <v>286</v>
      </c>
      <c r="C21" s="2">
        <v>16.690000000000001</v>
      </c>
      <c r="D21" s="2">
        <v>30.48</v>
      </c>
      <c r="E21" s="2">
        <v>16.62</v>
      </c>
      <c r="F21" s="2">
        <v>0</v>
      </c>
      <c r="G21" s="2">
        <v>65.44</v>
      </c>
      <c r="H21" s="2">
        <v>2.5510000000000002</v>
      </c>
    </row>
    <row r="22" spans="1:8" x14ac:dyDescent="0.25">
      <c r="A22">
        <v>2013</v>
      </c>
      <c r="B22" s="2">
        <v>287</v>
      </c>
      <c r="C22" s="2">
        <v>18.7</v>
      </c>
      <c r="D22" s="2">
        <v>31.6</v>
      </c>
      <c r="E22" s="2">
        <v>19.829999999999998</v>
      </c>
      <c r="F22" s="2">
        <v>0</v>
      </c>
      <c r="G22" s="2">
        <v>56.45</v>
      </c>
      <c r="H22" s="2">
        <v>2.198</v>
      </c>
    </row>
    <row r="23" spans="1:8" x14ac:dyDescent="0.25">
      <c r="A23">
        <v>2013</v>
      </c>
      <c r="B23" s="2">
        <v>288</v>
      </c>
      <c r="C23" s="2">
        <v>12.08</v>
      </c>
      <c r="D23" s="2">
        <v>27.31</v>
      </c>
      <c r="E23" s="2">
        <v>18.09</v>
      </c>
      <c r="F23" s="2">
        <v>0</v>
      </c>
      <c r="G23" s="2">
        <v>75.599999999999994</v>
      </c>
      <c r="H23" s="2">
        <v>3.202</v>
      </c>
    </row>
    <row r="24" spans="1:8" x14ac:dyDescent="0.25">
      <c r="A24">
        <v>2013</v>
      </c>
      <c r="B24" s="2">
        <v>289</v>
      </c>
      <c r="C24" s="2">
        <v>2.6659999999999999</v>
      </c>
      <c r="D24" s="2">
        <v>18.48</v>
      </c>
      <c r="E24" s="2">
        <v>16.649999999999999</v>
      </c>
      <c r="F24" s="2">
        <v>19.3</v>
      </c>
      <c r="G24" s="2">
        <v>99</v>
      </c>
      <c r="H24" s="2">
        <v>3.3879999999999999</v>
      </c>
    </row>
    <row r="25" spans="1:8" x14ac:dyDescent="0.25">
      <c r="A25">
        <v>2013</v>
      </c>
      <c r="B25" s="2">
        <v>290</v>
      </c>
      <c r="C25" s="2">
        <v>11.51</v>
      </c>
      <c r="D25" s="2">
        <v>24.45</v>
      </c>
      <c r="E25" s="2">
        <v>15.99</v>
      </c>
      <c r="F25" s="2">
        <v>0</v>
      </c>
      <c r="G25" s="2">
        <v>89.2</v>
      </c>
      <c r="H25" s="2">
        <v>2.0230000000000001</v>
      </c>
    </row>
    <row r="26" spans="1:8" x14ac:dyDescent="0.25">
      <c r="A26">
        <v>2013</v>
      </c>
      <c r="B26" s="2">
        <v>291</v>
      </c>
      <c r="C26" s="2">
        <v>20.09</v>
      </c>
      <c r="D26" s="2">
        <v>28.62</v>
      </c>
      <c r="E26" s="2">
        <v>17.71</v>
      </c>
      <c r="F26" s="2">
        <v>0</v>
      </c>
      <c r="G26" s="2">
        <v>69.569999999999993</v>
      </c>
      <c r="H26" s="2">
        <v>1.952</v>
      </c>
    </row>
    <row r="27" spans="1:8" x14ac:dyDescent="0.25">
      <c r="A27">
        <v>2013</v>
      </c>
      <c r="B27" s="2">
        <v>292</v>
      </c>
      <c r="C27" s="2">
        <v>23.38</v>
      </c>
      <c r="D27" s="2">
        <v>29.39</v>
      </c>
      <c r="E27" s="2">
        <v>16.899999999999999</v>
      </c>
      <c r="F27" s="2">
        <v>0</v>
      </c>
      <c r="G27" s="2">
        <v>49.97</v>
      </c>
      <c r="H27" s="2">
        <v>1.8560000000000001</v>
      </c>
    </row>
    <row r="28" spans="1:8" x14ac:dyDescent="0.25">
      <c r="A28">
        <v>2013</v>
      </c>
      <c r="B28" s="2">
        <v>293</v>
      </c>
      <c r="C28" s="2">
        <v>26.13</v>
      </c>
      <c r="D28" s="2">
        <v>32.479999999999997</v>
      </c>
      <c r="E28" s="2">
        <v>16.260000000000002</v>
      </c>
      <c r="F28" s="2">
        <v>0</v>
      </c>
      <c r="G28" s="2">
        <v>44.07</v>
      </c>
      <c r="H28" s="2">
        <v>1.881</v>
      </c>
    </row>
    <row r="29" spans="1:8" x14ac:dyDescent="0.25">
      <c r="A29">
        <v>2013</v>
      </c>
      <c r="B29" s="2">
        <v>294</v>
      </c>
      <c r="C29" s="2">
        <v>17.62</v>
      </c>
      <c r="D29" s="2">
        <v>32.44</v>
      </c>
      <c r="E29" s="2">
        <v>18.11</v>
      </c>
      <c r="F29" s="2">
        <v>31.3</v>
      </c>
      <c r="G29" s="2">
        <v>64.52</v>
      </c>
      <c r="H29" s="2">
        <v>3.367</v>
      </c>
    </row>
    <row r="30" spans="1:8" x14ac:dyDescent="0.25">
      <c r="A30">
        <v>2013</v>
      </c>
      <c r="B30" s="2">
        <v>295</v>
      </c>
      <c r="C30" s="2">
        <v>21.28</v>
      </c>
      <c r="D30" s="2">
        <v>28.56</v>
      </c>
      <c r="E30" s="2">
        <v>18.02</v>
      </c>
      <c r="F30" s="2">
        <v>0</v>
      </c>
      <c r="G30" s="2">
        <v>81.400000000000006</v>
      </c>
      <c r="H30" s="2">
        <v>2.39</v>
      </c>
    </row>
    <row r="31" spans="1:8" x14ac:dyDescent="0.25">
      <c r="A31">
        <v>2013</v>
      </c>
      <c r="B31" s="2">
        <v>296</v>
      </c>
      <c r="C31" s="2">
        <v>21.56</v>
      </c>
      <c r="D31" s="2">
        <v>31.45</v>
      </c>
      <c r="E31" s="2">
        <v>17.329999999999998</v>
      </c>
      <c r="F31" s="2">
        <v>0</v>
      </c>
      <c r="G31" s="2">
        <v>77.900000000000006</v>
      </c>
      <c r="H31" s="2">
        <v>2.78</v>
      </c>
    </row>
    <row r="32" spans="1:8" x14ac:dyDescent="0.25">
      <c r="A32">
        <v>2013</v>
      </c>
      <c r="B32" s="2">
        <v>297</v>
      </c>
      <c r="C32" s="2">
        <v>16.350000000000001</v>
      </c>
      <c r="D32" s="2">
        <v>31.47</v>
      </c>
      <c r="E32" s="2">
        <v>19.64</v>
      </c>
      <c r="F32" s="2">
        <v>17.7</v>
      </c>
      <c r="G32" s="2">
        <v>81.099999999999994</v>
      </c>
      <c r="H32" s="2">
        <v>2.5750000000000002</v>
      </c>
    </row>
    <row r="33" spans="1:8" x14ac:dyDescent="0.25">
      <c r="A33">
        <v>2013</v>
      </c>
      <c r="B33" s="2">
        <v>298</v>
      </c>
      <c r="C33" s="2">
        <v>19.05</v>
      </c>
      <c r="D33" s="2">
        <v>27.7</v>
      </c>
      <c r="E33" s="2">
        <v>18.690000000000001</v>
      </c>
      <c r="F33" s="2">
        <v>0</v>
      </c>
      <c r="G33" s="2">
        <v>83.9</v>
      </c>
      <c r="H33" s="2">
        <v>4.8010000000000002</v>
      </c>
    </row>
    <row r="34" spans="1:8" x14ac:dyDescent="0.25">
      <c r="A34">
        <v>2013</v>
      </c>
      <c r="B34" s="2">
        <v>299</v>
      </c>
      <c r="C34" s="2">
        <v>17.920000000000002</v>
      </c>
      <c r="D34" s="2">
        <v>28.87</v>
      </c>
      <c r="E34" s="2">
        <v>17.13</v>
      </c>
      <c r="F34" s="2">
        <v>0</v>
      </c>
      <c r="G34" s="2">
        <v>72.400000000000006</v>
      </c>
      <c r="H34" s="2">
        <v>3.726</v>
      </c>
    </row>
    <row r="35" spans="1:8" x14ac:dyDescent="0.25">
      <c r="A35">
        <v>2013</v>
      </c>
      <c r="B35" s="2">
        <v>300</v>
      </c>
      <c r="C35" s="2">
        <v>22.43</v>
      </c>
      <c r="D35" s="2">
        <v>32.35</v>
      </c>
      <c r="E35" s="2">
        <v>19.920000000000002</v>
      </c>
      <c r="F35" s="2">
        <v>0</v>
      </c>
      <c r="G35" s="2">
        <v>61.47</v>
      </c>
      <c r="H35" s="2">
        <v>3.37</v>
      </c>
    </row>
    <row r="36" spans="1:8" x14ac:dyDescent="0.25">
      <c r="A36">
        <v>2013</v>
      </c>
      <c r="B36" s="2">
        <v>301</v>
      </c>
      <c r="C36" s="2">
        <v>27.09</v>
      </c>
      <c r="D36" s="2">
        <v>27.76</v>
      </c>
      <c r="E36" s="2">
        <v>15.76</v>
      </c>
      <c r="F36" s="2">
        <v>0</v>
      </c>
      <c r="G36" s="2">
        <v>67.5</v>
      </c>
      <c r="H36" s="2">
        <v>4.4989999999999997</v>
      </c>
    </row>
    <row r="37" spans="1:8" x14ac:dyDescent="0.25">
      <c r="A37">
        <v>2013</v>
      </c>
      <c r="B37" s="2">
        <v>302</v>
      </c>
      <c r="C37" s="2">
        <v>25.38</v>
      </c>
      <c r="D37" s="2">
        <v>28.42</v>
      </c>
      <c r="E37" s="2">
        <v>12.2</v>
      </c>
      <c r="F37" s="2">
        <v>0</v>
      </c>
      <c r="G37" s="2">
        <v>60.28</v>
      </c>
      <c r="H37" s="2">
        <v>4.7750000000000004</v>
      </c>
    </row>
    <row r="38" spans="1:8" x14ac:dyDescent="0.25">
      <c r="A38">
        <v>2013</v>
      </c>
      <c r="B38" s="2">
        <v>303</v>
      </c>
      <c r="C38" s="2">
        <v>26.32</v>
      </c>
      <c r="D38" s="2">
        <v>29.84</v>
      </c>
      <c r="E38" s="2">
        <v>15.24</v>
      </c>
      <c r="F38" s="2">
        <v>0</v>
      </c>
      <c r="G38" s="2">
        <v>57.61</v>
      </c>
      <c r="H38" s="2">
        <v>3.3279999999999998</v>
      </c>
    </row>
    <row r="39" spans="1:8" x14ac:dyDescent="0.25">
      <c r="A39">
        <v>2013</v>
      </c>
      <c r="B39" s="2">
        <v>304</v>
      </c>
      <c r="C39" s="2">
        <v>26.31</v>
      </c>
      <c r="D39" s="2">
        <v>29.63</v>
      </c>
      <c r="E39" s="2">
        <v>15.1</v>
      </c>
      <c r="F39" s="2">
        <v>0</v>
      </c>
      <c r="G39" s="2">
        <v>63.88</v>
      </c>
      <c r="H39" s="2">
        <v>5.7619999999999996</v>
      </c>
    </row>
    <row r="40" spans="1:8" x14ac:dyDescent="0.25">
      <c r="A40">
        <v>2013</v>
      </c>
      <c r="B40" s="2">
        <v>305</v>
      </c>
      <c r="C40" s="2">
        <v>24.54</v>
      </c>
      <c r="D40" s="2">
        <v>29.08</v>
      </c>
      <c r="E40" s="2">
        <v>16</v>
      </c>
      <c r="F40" s="2">
        <v>0</v>
      </c>
      <c r="G40" s="2">
        <v>70.400000000000006</v>
      </c>
      <c r="H40" s="2">
        <v>5.6449999999999996</v>
      </c>
    </row>
    <row r="41" spans="1:8" x14ac:dyDescent="0.25">
      <c r="A41">
        <v>2013</v>
      </c>
      <c r="B41" s="2">
        <v>306</v>
      </c>
      <c r="C41" s="2">
        <v>22.4</v>
      </c>
      <c r="D41" s="2">
        <v>30.24</v>
      </c>
      <c r="E41" s="2">
        <v>15.16</v>
      </c>
      <c r="F41" s="2">
        <v>0</v>
      </c>
      <c r="G41" s="2">
        <v>70.900000000000006</v>
      </c>
      <c r="H41" s="2">
        <v>3.48</v>
      </c>
    </row>
    <row r="42" spans="1:8" x14ac:dyDescent="0.25">
      <c r="A42">
        <v>2013</v>
      </c>
      <c r="B42" s="2">
        <v>307</v>
      </c>
      <c r="C42" s="2">
        <v>12.63</v>
      </c>
      <c r="D42" s="2">
        <v>28.64</v>
      </c>
      <c r="E42" s="2">
        <v>20.41</v>
      </c>
      <c r="F42" s="2">
        <v>10.1</v>
      </c>
      <c r="G42" s="2">
        <v>90</v>
      </c>
      <c r="H42" s="2">
        <v>1.8169999999999999</v>
      </c>
    </row>
    <row r="43" spans="1:8" x14ac:dyDescent="0.25">
      <c r="A43">
        <v>2013</v>
      </c>
      <c r="B43" s="2">
        <v>308</v>
      </c>
      <c r="C43" s="2">
        <v>16.25</v>
      </c>
      <c r="D43" s="2">
        <v>27.1</v>
      </c>
      <c r="E43" s="2">
        <v>18.29</v>
      </c>
      <c r="F43" s="2">
        <v>0.2</v>
      </c>
      <c r="G43" s="2">
        <v>88.1</v>
      </c>
      <c r="H43" s="2">
        <v>2.5870000000000002</v>
      </c>
    </row>
    <row r="44" spans="1:8" x14ac:dyDescent="0.25">
      <c r="A44">
        <v>2013</v>
      </c>
      <c r="B44" s="2">
        <v>309</v>
      </c>
      <c r="C44" s="2">
        <v>24.8</v>
      </c>
      <c r="D44" s="2">
        <v>26.41</v>
      </c>
      <c r="E44" s="2">
        <v>15.41</v>
      </c>
      <c r="F44" s="2">
        <v>0</v>
      </c>
      <c r="G44" s="2">
        <v>70.900000000000006</v>
      </c>
      <c r="H44" s="2">
        <v>6.077</v>
      </c>
    </row>
    <row r="45" spans="1:8" x14ac:dyDescent="0.25">
      <c r="A45">
        <v>2013</v>
      </c>
      <c r="B45" s="2">
        <v>310</v>
      </c>
      <c r="C45" s="2">
        <v>12.44</v>
      </c>
      <c r="D45" s="2">
        <v>22.8</v>
      </c>
      <c r="E45" s="2">
        <v>15.62</v>
      </c>
      <c r="F45" s="2">
        <v>0</v>
      </c>
      <c r="G45" s="2">
        <v>74.099999999999994</v>
      </c>
      <c r="H45" s="2">
        <v>6.6539999999999999</v>
      </c>
    </row>
    <row r="46" spans="1:8" x14ac:dyDescent="0.25">
      <c r="A46">
        <v>2013</v>
      </c>
      <c r="B46" s="2">
        <v>311</v>
      </c>
      <c r="C46" s="2">
        <v>21.86</v>
      </c>
      <c r="D46" s="2">
        <v>25.57</v>
      </c>
      <c r="E46" s="2">
        <v>14.14</v>
      </c>
      <c r="F46" s="2">
        <v>0</v>
      </c>
      <c r="G46" s="2">
        <v>76.2</v>
      </c>
      <c r="H46" s="2">
        <v>4.9850000000000003</v>
      </c>
    </row>
    <row r="47" spans="1:8" x14ac:dyDescent="0.25">
      <c r="A47">
        <v>2013</v>
      </c>
      <c r="B47" s="2">
        <v>312</v>
      </c>
      <c r="C47" s="2">
        <v>25.89</v>
      </c>
      <c r="D47" s="2">
        <v>28.92</v>
      </c>
      <c r="E47" s="2">
        <v>15.13</v>
      </c>
      <c r="F47" s="2">
        <v>0</v>
      </c>
      <c r="G47" s="2">
        <v>69.45</v>
      </c>
      <c r="H47" s="2">
        <v>2.415</v>
      </c>
    </row>
    <row r="48" spans="1:8" x14ac:dyDescent="0.25">
      <c r="A48">
        <v>2013</v>
      </c>
      <c r="B48" s="2">
        <v>313</v>
      </c>
      <c r="C48" s="2">
        <v>26.38</v>
      </c>
      <c r="D48" s="2">
        <v>32.06</v>
      </c>
      <c r="E48" s="2">
        <v>17.18</v>
      </c>
      <c r="F48" s="2">
        <v>0</v>
      </c>
      <c r="G48" s="2">
        <v>61.94</v>
      </c>
      <c r="H48" s="2">
        <v>2.028</v>
      </c>
    </row>
    <row r="49" spans="1:8" x14ac:dyDescent="0.25">
      <c r="A49">
        <v>2013</v>
      </c>
      <c r="B49" s="2">
        <v>314</v>
      </c>
      <c r="C49" s="2">
        <v>19.39</v>
      </c>
      <c r="D49" s="2">
        <v>32.770000000000003</v>
      </c>
      <c r="E49" s="2">
        <v>22.1</v>
      </c>
      <c r="F49" s="2">
        <v>1.5</v>
      </c>
      <c r="G49" s="2">
        <v>60.25</v>
      </c>
      <c r="H49" s="2">
        <v>1.9570000000000001</v>
      </c>
    </row>
    <row r="50" spans="1:8" x14ac:dyDescent="0.25">
      <c r="A50">
        <v>2013</v>
      </c>
      <c r="B50" s="2">
        <v>315</v>
      </c>
      <c r="C50" s="2">
        <v>23.38</v>
      </c>
      <c r="D50" s="2">
        <v>35.18</v>
      </c>
      <c r="E50" s="2">
        <v>20.61</v>
      </c>
      <c r="F50" s="2">
        <v>0.3</v>
      </c>
      <c r="G50" s="2">
        <v>63.84</v>
      </c>
      <c r="H50" s="2">
        <v>3.8519999999999999</v>
      </c>
    </row>
    <row r="51" spans="1:8" x14ac:dyDescent="0.25">
      <c r="A51">
        <v>2013</v>
      </c>
      <c r="B51" s="2">
        <v>316</v>
      </c>
      <c r="C51" s="2">
        <v>26.23</v>
      </c>
      <c r="D51" s="2">
        <v>29</v>
      </c>
      <c r="E51" s="2">
        <v>20.32</v>
      </c>
      <c r="F51" s="2">
        <v>0</v>
      </c>
      <c r="G51" s="2">
        <v>66.05</v>
      </c>
      <c r="H51" s="2">
        <v>4.7130000000000001</v>
      </c>
    </row>
    <row r="52" spans="1:8" x14ac:dyDescent="0.25">
      <c r="A52">
        <v>2013</v>
      </c>
      <c r="B52" s="2">
        <v>317</v>
      </c>
      <c r="C52" s="2">
        <v>28.93</v>
      </c>
      <c r="D52" s="2">
        <v>30.32</v>
      </c>
      <c r="E52" s="2">
        <v>17.43</v>
      </c>
      <c r="F52" s="2">
        <v>0</v>
      </c>
      <c r="G52" s="2">
        <v>58.72</v>
      </c>
      <c r="H52" s="2">
        <v>4.6559999999999997</v>
      </c>
    </row>
    <row r="53" spans="1:8" x14ac:dyDescent="0.25">
      <c r="A53">
        <v>2013</v>
      </c>
      <c r="B53" s="2">
        <v>318</v>
      </c>
      <c r="C53" s="2">
        <v>29.66</v>
      </c>
      <c r="D53" s="2">
        <v>30.96</v>
      </c>
      <c r="E53" s="2">
        <v>14.23</v>
      </c>
      <c r="F53" s="2">
        <v>0</v>
      </c>
      <c r="G53" s="2">
        <v>57.77</v>
      </c>
      <c r="H53" s="2">
        <v>4.3</v>
      </c>
    </row>
    <row r="54" spans="1:8" x14ac:dyDescent="0.25">
      <c r="A54">
        <v>2013</v>
      </c>
      <c r="B54" s="2">
        <v>319</v>
      </c>
      <c r="C54" s="2">
        <v>25.29</v>
      </c>
      <c r="D54" s="2">
        <v>32.549999999999997</v>
      </c>
      <c r="E54" s="2">
        <v>16.38</v>
      </c>
      <c r="F54" s="2">
        <v>0</v>
      </c>
      <c r="G54" s="2">
        <v>58.64</v>
      </c>
      <c r="H54" s="2">
        <v>2.887</v>
      </c>
    </row>
    <row r="55" spans="1:8" x14ac:dyDescent="0.25">
      <c r="A55">
        <v>2013</v>
      </c>
      <c r="B55" s="2">
        <v>320</v>
      </c>
      <c r="C55" s="2">
        <v>8.11</v>
      </c>
      <c r="D55" s="2">
        <v>26.76</v>
      </c>
      <c r="E55" s="2">
        <v>19.309999999999999</v>
      </c>
      <c r="F55" s="2">
        <v>17.3</v>
      </c>
      <c r="G55" s="2">
        <v>87.4</v>
      </c>
      <c r="H55" s="2">
        <v>1.5780000000000001</v>
      </c>
    </row>
    <row r="56" spans="1:8" x14ac:dyDescent="0.25">
      <c r="A56">
        <v>2013</v>
      </c>
      <c r="B56" s="2">
        <v>321</v>
      </c>
      <c r="C56" s="2">
        <v>15.78</v>
      </c>
      <c r="D56" s="2">
        <v>25.53</v>
      </c>
      <c r="E56" s="2">
        <v>17.87</v>
      </c>
      <c r="F56" s="2">
        <v>4.8</v>
      </c>
      <c r="G56" s="2">
        <v>88.1</v>
      </c>
      <c r="H56" s="2">
        <v>3.194</v>
      </c>
    </row>
    <row r="57" spans="1:8" x14ac:dyDescent="0.25">
      <c r="A57">
        <v>2013</v>
      </c>
      <c r="B57" s="2">
        <v>322</v>
      </c>
      <c r="C57" s="2">
        <v>22.41</v>
      </c>
      <c r="D57" s="2">
        <v>27.96</v>
      </c>
      <c r="E57" s="2">
        <v>16.100000000000001</v>
      </c>
      <c r="F57" s="2">
        <v>0</v>
      </c>
      <c r="G57" s="2">
        <v>78.3</v>
      </c>
      <c r="H57" s="2">
        <v>3.46</v>
      </c>
    </row>
    <row r="58" spans="1:8" x14ac:dyDescent="0.25">
      <c r="A58">
        <v>2013</v>
      </c>
      <c r="B58" s="2">
        <v>323</v>
      </c>
      <c r="C58" s="2">
        <v>22.53</v>
      </c>
      <c r="D58" s="2">
        <v>31.76</v>
      </c>
      <c r="E58" s="2">
        <v>18.23</v>
      </c>
      <c r="F58" s="2">
        <v>7</v>
      </c>
      <c r="G58" s="2">
        <v>81.5</v>
      </c>
      <c r="H58" s="2">
        <v>2.71</v>
      </c>
    </row>
    <row r="59" spans="1:8" x14ac:dyDescent="0.25">
      <c r="A59">
        <v>2013</v>
      </c>
      <c r="B59" s="2">
        <v>324</v>
      </c>
      <c r="C59" s="2">
        <v>10.77</v>
      </c>
      <c r="D59" s="2">
        <v>25.03</v>
      </c>
      <c r="E59" s="2">
        <v>19.16</v>
      </c>
      <c r="F59" s="2">
        <v>3</v>
      </c>
      <c r="G59" s="2">
        <v>88.6</v>
      </c>
      <c r="H59" s="2">
        <v>2.0459999999999998</v>
      </c>
    </row>
    <row r="60" spans="1:8" x14ac:dyDescent="0.25">
      <c r="A60">
        <v>2013</v>
      </c>
      <c r="B60" s="2">
        <v>325</v>
      </c>
      <c r="C60" s="2">
        <v>14.6</v>
      </c>
      <c r="D60" s="2">
        <v>28.11</v>
      </c>
      <c r="E60" s="2">
        <v>20.41</v>
      </c>
      <c r="F60" s="2">
        <v>2.2000000000000002</v>
      </c>
      <c r="G60" s="2">
        <v>87</v>
      </c>
      <c r="H60" s="2">
        <v>1.7230000000000001</v>
      </c>
    </row>
    <row r="61" spans="1:8" x14ac:dyDescent="0.25">
      <c r="A61">
        <v>2013</v>
      </c>
      <c r="B61" s="2">
        <v>326</v>
      </c>
      <c r="C61" s="2">
        <v>14.17</v>
      </c>
      <c r="D61" s="2">
        <v>23.47</v>
      </c>
      <c r="E61" s="2">
        <v>16.93</v>
      </c>
      <c r="F61" s="2">
        <v>6.5</v>
      </c>
      <c r="G61" s="2">
        <v>93.1</v>
      </c>
      <c r="H61" s="2">
        <v>3.1349999999999998</v>
      </c>
    </row>
    <row r="62" spans="1:8" x14ac:dyDescent="0.25">
      <c r="A62">
        <v>2013</v>
      </c>
      <c r="B62" s="2">
        <v>327</v>
      </c>
      <c r="C62" s="2">
        <v>23.88</v>
      </c>
      <c r="D62" s="2">
        <v>24.98</v>
      </c>
      <c r="E62" s="2">
        <v>16.43</v>
      </c>
      <c r="F62" s="2">
        <v>0</v>
      </c>
      <c r="G62" s="2">
        <v>79.2</v>
      </c>
      <c r="H62" s="2">
        <v>5.8360000000000003</v>
      </c>
    </row>
    <row r="63" spans="1:8" x14ac:dyDescent="0.25">
      <c r="A63">
        <v>2013</v>
      </c>
      <c r="B63" s="2">
        <v>328</v>
      </c>
      <c r="C63" s="2">
        <v>12.76</v>
      </c>
      <c r="D63" s="2">
        <v>25.88</v>
      </c>
      <c r="E63" s="2">
        <v>16.52</v>
      </c>
      <c r="F63" s="2">
        <v>0</v>
      </c>
      <c r="G63" s="2">
        <v>83</v>
      </c>
      <c r="H63" s="2">
        <v>4.58</v>
      </c>
    </row>
    <row r="64" spans="1:8" x14ac:dyDescent="0.25">
      <c r="A64">
        <v>2013</v>
      </c>
      <c r="B64" s="2">
        <v>329</v>
      </c>
      <c r="C64" s="2">
        <v>14.86</v>
      </c>
      <c r="D64" s="2">
        <v>25.74</v>
      </c>
      <c r="E64" s="2">
        <v>18.399999999999999</v>
      </c>
      <c r="F64" s="2">
        <v>9.9</v>
      </c>
      <c r="G64" s="2">
        <v>89.8</v>
      </c>
      <c r="H64" s="2">
        <v>3.1339999999999999</v>
      </c>
    </row>
    <row r="65" spans="1:8" x14ac:dyDescent="0.25">
      <c r="A65">
        <v>2013</v>
      </c>
      <c r="B65" s="2">
        <v>330</v>
      </c>
      <c r="C65" s="2">
        <v>25.43</v>
      </c>
      <c r="D65" s="2">
        <v>28.43</v>
      </c>
      <c r="E65" s="2">
        <v>17.5</v>
      </c>
      <c r="F65" s="2">
        <v>0</v>
      </c>
      <c r="G65" s="2">
        <v>77.3</v>
      </c>
      <c r="H65" s="2">
        <v>2.4009999999999998</v>
      </c>
    </row>
    <row r="66" spans="1:8" x14ac:dyDescent="0.25">
      <c r="A66">
        <v>2013</v>
      </c>
      <c r="B66" s="2">
        <v>331</v>
      </c>
      <c r="C66" s="2">
        <v>21.19</v>
      </c>
      <c r="D66" s="2">
        <v>29.16</v>
      </c>
      <c r="E66" s="2">
        <v>17.739999999999998</v>
      </c>
      <c r="F66" s="2">
        <v>0</v>
      </c>
      <c r="G66" s="2">
        <v>74.5</v>
      </c>
      <c r="H66" s="2">
        <v>2.0459999999999998</v>
      </c>
    </row>
    <row r="67" spans="1:8" x14ac:dyDescent="0.25">
      <c r="A67">
        <v>2013</v>
      </c>
      <c r="B67" s="2">
        <v>332</v>
      </c>
      <c r="C67" s="2">
        <v>26.25</v>
      </c>
      <c r="D67" s="2">
        <v>32.369999999999997</v>
      </c>
      <c r="E67" s="2">
        <v>20.100000000000001</v>
      </c>
      <c r="F67" s="2">
        <v>0</v>
      </c>
      <c r="G67" s="2">
        <v>62.62</v>
      </c>
      <c r="H67" s="2">
        <v>1.3340000000000001</v>
      </c>
    </row>
    <row r="68" spans="1:8" x14ac:dyDescent="0.25">
      <c r="A68">
        <v>2013</v>
      </c>
      <c r="B68" s="2">
        <v>333</v>
      </c>
      <c r="C68" s="2">
        <v>18.559999999999999</v>
      </c>
      <c r="D68" s="2">
        <v>31.16</v>
      </c>
      <c r="E68" s="2">
        <v>19.05</v>
      </c>
      <c r="F68" s="2">
        <v>27.1</v>
      </c>
      <c r="G68" s="2">
        <v>76.599999999999994</v>
      </c>
      <c r="H68" s="2">
        <v>3.63</v>
      </c>
    </row>
    <row r="69" spans="1:8" x14ac:dyDescent="0.25">
      <c r="A69">
        <v>2013</v>
      </c>
      <c r="B69" s="2">
        <v>334</v>
      </c>
      <c r="C69" s="2">
        <v>20.73</v>
      </c>
      <c r="D69" s="2">
        <v>28.4</v>
      </c>
      <c r="E69" s="2">
        <v>18.37</v>
      </c>
      <c r="F69" s="2">
        <v>0</v>
      </c>
      <c r="G69" s="2">
        <v>82.1</v>
      </c>
      <c r="H69" s="2">
        <v>4.1520000000000001</v>
      </c>
    </row>
    <row r="70" spans="1:8" x14ac:dyDescent="0.25">
      <c r="A70">
        <v>2013</v>
      </c>
      <c r="B70" s="2">
        <v>335</v>
      </c>
      <c r="C70" s="2">
        <v>25.04</v>
      </c>
      <c r="D70" s="2">
        <v>29.31</v>
      </c>
      <c r="E70" s="2">
        <v>18.84</v>
      </c>
      <c r="F70" s="2">
        <v>0</v>
      </c>
      <c r="G70" s="2">
        <v>78.8</v>
      </c>
      <c r="H70" s="2">
        <v>4.0940000000000003</v>
      </c>
    </row>
    <row r="71" spans="1:8" x14ac:dyDescent="0.25">
      <c r="A71">
        <v>2013</v>
      </c>
      <c r="B71" s="2">
        <v>336</v>
      </c>
      <c r="C71" s="2">
        <v>17.82</v>
      </c>
      <c r="D71" s="2">
        <v>27.77</v>
      </c>
      <c r="E71" s="2">
        <v>18.440000000000001</v>
      </c>
      <c r="F71" s="2">
        <v>5.7</v>
      </c>
      <c r="G71" s="2">
        <v>83.9</v>
      </c>
      <c r="H71" s="2">
        <v>3.0270000000000001</v>
      </c>
    </row>
    <row r="72" spans="1:8" x14ac:dyDescent="0.25">
      <c r="A72">
        <v>2013</v>
      </c>
      <c r="B72" s="2">
        <v>337</v>
      </c>
      <c r="C72" s="2">
        <v>27.1</v>
      </c>
      <c r="D72" s="2">
        <v>31.64</v>
      </c>
      <c r="E72" s="2">
        <v>22.6</v>
      </c>
      <c r="F72" s="2">
        <v>0</v>
      </c>
      <c r="G72" s="2">
        <v>71.7</v>
      </c>
      <c r="H72" s="2">
        <v>2.9009999999999998</v>
      </c>
    </row>
    <row r="73" spans="1:8" x14ac:dyDescent="0.25">
      <c r="A73">
        <v>2013</v>
      </c>
      <c r="B73" s="2">
        <v>338</v>
      </c>
      <c r="C73" s="2">
        <v>27.68</v>
      </c>
      <c r="D73" s="2">
        <v>32.6</v>
      </c>
      <c r="E73" s="2">
        <v>21.02</v>
      </c>
      <c r="F73" s="2">
        <v>0</v>
      </c>
      <c r="G73" s="2">
        <v>64.760000000000005</v>
      </c>
      <c r="H73" s="2">
        <v>1.9490000000000001</v>
      </c>
    </row>
    <row r="74" spans="1:8" x14ac:dyDescent="0.25">
      <c r="A74">
        <v>2013</v>
      </c>
      <c r="B74" s="2">
        <v>339</v>
      </c>
      <c r="C74" s="2">
        <v>17.82</v>
      </c>
      <c r="D74" s="2">
        <v>32.71</v>
      </c>
      <c r="E74" s="2">
        <v>18.12</v>
      </c>
      <c r="F74" s="2">
        <v>9.1999999999999993</v>
      </c>
      <c r="G74" s="2">
        <v>72.7</v>
      </c>
      <c r="H74" s="2">
        <v>3.1240000000000001</v>
      </c>
    </row>
    <row r="75" spans="1:8" x14ac:dyDescent="0.25">
      <c r="A75">
        <v>2013</v>
      </c>
      <c r="B75" s="2">
        <v>340</v>
      </c>
      <c r="C75" s="2">
        <v>22.36</v>
      </c>
      <c r="D75" s="2">
        <v>28.76</v>
      </c>
      <c r="E75" s="2">
        <v>16.97</v>
      </c>
      <c r="F75" s="2">
        <v>0</v>
      </c>
      <c r="G75" s="2">
        <v>76.099999999999994</v>
      </c>
      <c r="H75" s="2">
        <v>1.6040000000000001</v>
      </c>
    </row>
    <row r="76" spans="1:8" x14ac:dyDescent="0.25">
      <c r="A76">
        <v>2013</v>
      </c>
      <c r="B76" s="2">
        <v>341</v>
      </c>
      <c r="C76" s="2">
        <v>8.6999999999999993</v>
      </c>
      <c r="D76" s="2">
        <v>22.6</v>
      </c>
      <c r="E76" s="2">
        <v>18.45</v>
      </c>
      <c r="F76" s="2">
        <v>9.6</v>
      </c>
      <c r="G76" s="2">
        <v>94.2</v>
      </c>
      <c r="H76" s="2">
        <v>2.508</v>
      </c>
    </row>
    <row r="77" spans="1:8" x14ac:dyDescent="0.25">
      <c r="A77">
        <v>2013</v>
      </c>
      <c r="B77" s="2">
        <v>342</v>
      </c>
      <c r="C77" s="2">
        <v>21.11</v>
      </c>
      <c r="D77" s="2">
        <v>29.33</v>
      </c>
      <c r="E77" s="2">
        <v>18.79</v>
      </c>
      <c r="F77" s="2">
        <v>0</v>
      </c>
      <c r="G77" s="2">
        <v>85.2</v>
      </c>
      <c r="H77" s="2">
        <v>1.996</v>
      </c>
    </row>
    <row r="78" spans="1:8" x14ac:dyDescent="0.25">
      <c r="A78">
        <v>2013</v>
      </c>
      <c r="B78" s="2">
        <v>343</v>
      </c>
      <c r="C78" s="2">
        <v>20.04</v>
      </c>
      <c r="D78" s="2">
        <v>30.33</v>
      </c>
      <c r="E78" s="2">
        <v>20.64</v>
      </c>
      <c r="F78" s="2">
        <v>4.3</v>
      </c>
      <c r="G78" s="2">
        <v>88.2</v>
      </c>
      <c r="H78" s="2">
        <v>2.1789999999999998</v>
      </c>
    </row>
    <row r="79" spans="1:8" x14ac:dyDescent="0.25">
      <c r="A79">
        <v>2013</v>
      </c>
      <c r="B79" s="2">
        <v>344</v>
      </c>
      <c r="C79" s="2">
        <v>14.97</v>
      </c>
      <c r="D79" s="2">
        <v>26.61</v>
      </c>
      <c r="E79" s="2">
        <v>20.3</v>
      </c>
      <c r="F79" s="2">
        <v>0</v>
      </c>
      <c r="G79" s="2">
        <v>88.8</v>
      </c>
      <c r="H79" s="2">
        <v>2.4510000000000001</v>
      </c>
    </row>
    <row r="80" spans="1:8" x14ac:dyDescent="0.25">
      <c r="A80">
        <v>2013</v>
      </c>
      <c r="B80" s="2">
        <v>345</v>
      </c>
      <c r="C80" s="2">
        <v>21.93</v>
      </c>
      <c r="D80" s="2">
        <v>28.49</v>
      </c>
      <c r="E80" s="2">
        <v>19.89</v>
      </c>
      <c r="F80" s="2">
        <v>0.6</v>
      </c>
      <c r="G80" s="2">
        <v>83.2</v>
      </c>
      <c r="H80" s="2">
        <v>3.036</v>
      </c>
    </row>
    <row r="81" spans="1:8" x14ac:dyDescent="0.25">
      <c r="A81">
        <v>2013</v>
      </c>
      <c r="B81" s="2">
        <v>346</v>
      </c>
      <c r="C81" s="2">
        <v>26.96</v>
      </c>
      <c r="D81" s="2">
        <v>27.46</v>
      </c>
      <c r="E81" s="2">
        <v>17.760000000000002</v>
      </c>
      <c r="F81" s="2">
        <v>0</v>
      </c>
      <c r="G81" s="2">
        <v>77</v>
      </c>
      <c r="H81" s="2">
        <v>4.0579999999999998</v>
      </c>
    </row>
    <row r="82" spans="1:8" x14ac:dyDescent="0.25">
      <c r="A82">
        <v>2013</v>
      </c>
      <c r="B82" s="2">
        <v>347</v>
      </c>
      <c r="C82" s="2">
        <v>27.04</v>
      </c>
      <c r="D82" s="2">
        <v>28.62</v>
      </c>
      <c r="E82" s="2">
        <v>15.85</v>
      </c>
      <c r="F82" s="2">
        <v>0</v>
      </c>
      <c r="G82" s="2">
        <v>76.5</v>
      </c>
      <c r="H82" s="2">
        <v>3.1</v>
      </c>
    </row>
    <row r="83" spans="1:8" x14ac:dyDescent="0.25">
      <c r="A83">
        <v>2013</v>
      </c>
      <c r="B83" s="2">
        <v>348</v>
      </c>
      <c r="C83" s="2">
        <v>17.670000000000002</v>
      </c>
      <c r="D83" s="2">
        <v>28.04</v>
      </c>
      <c r="E83" s="2">
        <v>18.829999999999998</v>
      </c>
      <c r="F83" s="2">
        <v>0</v>
      </c>
      <c r="G83" s="2">
        <v>79.099999999999994</v>
      </c>
      <c r="H83" s="2">
        <v>2.488</v>
      </c>
    </row>
    <row r="84" spans="1:8" x14ac:dyDescent="0.25">
      <c r="A84">
        <v>2013</v>
      </c>
      <c r="B84" s="2">
        <v>349</v>
      </c>
      <c r="C84" s="2">
        <v>20.78</v>
      </c>
      <c r="D84" s="2">
        <v>29.34</v>
      </c>
      <c r="E84" s="2">
        <v>19.75</v>
      </c>
      <c r="F84" s="2">
        <v>0</v>
      </c>
      <c r="G84" s="2">
        <v>76</v>
      </c>
      <c r="H84" s="2">
        <v>1.8819999999999999</v>
      </c>
    </row>
    <row r="85" spans="1:8" x14ac:dyDescent="0.25">
      <c r="A85">
        <v>2013</v>
      </c>
      <c r="B85" s="2">
        <v>350</v>
      </c>
      <c r="C85" s="2">
        <v>25.23</v>
      </c>
      <c r="D85" s="2">
        <v>30.6</v>
      </c>
      <c r="E85" s="2">
        <v>19.09</v>
      </c>
      <c r="F85" s="2">
        <v>0</v>
      </c>
      <c r="G85" s="2">
        <v>75</v>
      </c>
      <c r="H85" s="2">
        <v>2.8809999999999998</v>
      </c>
    </row>
    <row r="86" spans="1:8" x14ac:dyDescent="0.25">
      <c r="A86">
        <v>2013</v>
      </c>
      <c r="B86" s="2">
        <v>351</v>
      </c>
      <c r="C86" s="2">
        <v>28.07</v>
      </c>
      <c r="D86" s="2">
        <v>29.18</v>
      </c>
      <c r="E86" s="2">
        <v>18.02</v>
      </c>
      <c r="F86" s="2">
        <v>0</v>
      </c>
      <c r="G86" s="2">
        <v>66.89</v>
      </c>
      <c r="H86" s="2">
        <v>3.8</v>
      </c>
    </row>
    <row r="87" spans="1:8" x14ac:dyDescent="0.25">
      <c r="A87">
        <v>2013</v>
      </c>
      <c r="B87" s="2">
        <v>352</v>
      </c>
      <c r="C87" s="2">
        <v>27.92</v>
      </c>
      <c r="D87" s="2">
        <v>29.74</v>
      </c>
      <c r="E87" s="2">
        <v>16.22</v>
      </c>
      <c r="F87" s="2">
        <v>0</v>
      </c>
      <c r="G87" s="2">
        <v>62.39</v>
      </c>
      <c r="H87" s="2">
        <v>3.1269999999999998</v>
      </c>
    </row>
    <row r="88" spans="1:8" x14ac:dyDescent="0.25">
      <c r="A88">
        <v>2013</v>
      </c>
      <c r="B88" s="2">
        <v>353</v>
      </c>
      <c r="C88" s="2">
        <v>29.41</v>
      </c>
      <c r="D88" s="2">
        <v>29.55</v>
      </c>
      <c r="E88" s="2">
        <v>15.57</v>
      </c>
      <c r="F88" s="2">
        <v>0</v>
      </c>
      <c r="G88" s="2">
        <v>65.56</v>
      </c>
      <c r="H88" s="2">
        <v>3.4169999999999998</v>
      </c>
    </row>
    <row r="89" spans="1:8" x14ac:dyDescent="0.25">
      <c r="A89">
        <v>2013</v>
      </c>
      <c r="B89" s="2">
        <v>354</v>
      </c>
      <c r="C89" s="2">
        <v>25.36</v>
      </c>
      <c r="D89" s="2">
        <v>30.56</v>
      </c>
      <c r="E89" s="2">
        <v>18.63</v>
      </c>
      <c r="F89" s="2">
        <v>0</v>
      </c>
      <c r="G89" s="2">
        <v>68.290000000000006</v>
      </c>
      <c r="H89" s="2">
        <v>3.4129999999999998</v>
      </c>
    </row>
    <row r="90" spans="1:8" x14ac:dyDescent="0.25">
      <c r="A90">
        <v>2013</v>
      </c>
      <c r="B90" s="2">
        <v>355</v>
      </c>
      <c r="C90" s="2">
        <v>28.8</v>
      </c>
      <c r="D90" s="2">
        <v>29.96</v>
      </c>
      <c r="E90" s="2">
        <v>17.489999999999998</v>
      </c>
      <c r="F90" s="2">
        <v>0</v>
      </c>
      <c r="G90" s="2">
        <v>66.209999999999994</v>
      </c>
      <c r="H90" s="2">
        <v>3.7679999999999998</v>
      </c>
    </row>
    <row r="91" spans="1:8" x14ac:dyDescent="0.25">
      <c r="A91">
        <v>2013</v>
      </c>
      <c r="B91" s="2">
        <v>356</v>
      </c>
      <c r="C91" s="2">
        <v>26.77</v>
      </c>
      <c r="D91" s="2">
        <v>29.66</v>
      </c>
      <c r="E91" s="2">
        <v>17.940000000000001</v>
      </c>
      <c r="F91" s="2">
        <v>0</v>
      </c>
      <c r="G91" s="2">
        <v>69.75</v>
      </c>
      <c r="H91" s="2">
        <v>4.1959999999999997</v>
      </c>
    </row>
    <row r="92" spans="1:8" x14ac:dyDescent="0.25">
      <c r="A92">
        <v>2013</v>
      </c>
      <c r="B92" s="2">
        <v>357</v>
      </c>
      <c r="C92" s="2">
        <v>24.08</v>
      </c>
      <c r="D92" s="2">
        <v>29.01</v>
      </c>
      <c r="E92" s="2">
        <v>18.329999999999998</v>
      </c>
      <c r="F92" s="2">
        <v>0</v>
      </c>
      <c r="G92" s="2">
        <v>72.7</v>
      </c>
      <c r="H92" s="2">
        <v>3.5510000000000002</v>
      </c>
    </row>
    <row r="93" spans="1:8" x14ac:dyDescent="0.25">
      <c r="A93">
        <v>2013</v>
      </c>
      <c r="B93" s="2">
        <v>358</v>
      </c>
      <c r="C93" s="2">
        <v>26.78</v>
      </c>
      <c r="D93" s="2">
        <v>30.63</v>
      </c>
      <c r="E93" s="2">
        <v>18.489999999999998</v>
      </c>
      <c r="F93" s="2">
        <v>0</v>
      </c>
      <c r="G93" s="2">
        <v>68.58</v>
      </c>
      <c r="H93" s="2">
        <v>2.2989999999999999</v>
      </c>
    </row>
    <row r="94" spans="1:8" x14ac:dyDescent="0.25">
      <c r="A94">
        <v>2013</v>
      </c>
      <c r="B94" s="2">
        <v>359</v>
      </c>
      <c r="C94" s="2">
        <v>12.98</v>
      </c>
      <c r="D94" s="2">
        <v>27.2</v>
      </c>
      <c r="E94" s="2">
        <v>21.54</v>
      </c>
      <c r="F94" s="2">
        <v>18.100000000000001</v>
      </c>
      <c r="G94" s="2">
        <v>88.8</v>
      </c>
      <c r="H94" s="2">
        <v>1.7270000000000001</v>
      </c>
    </row>
    <row r="95" spans="1:8" x14ac:dyDescent="0.25">
      <c r="A95">
        <v>2013</v>
      </c>
      <c r="B95" s="2">
        <v>360</v>
      </c>
      <c r="C95" s="2">
        <v>23.35</v>
      </c>
      <c r="D95" s="2">
        <v>32.72</v>
      </c>
      <c r="E95" s="2">
        <v>21.42</v>
      </c>
      <c r="F95" s="2">
        <v>0</v>
      </c>
      <c r="G95" s="2">
        <v>79.8</v>
      </c>
      <c r="H95" s="2">
        <v>1.3740000000000001</v>
      </c>
    </row>
    <row r="96" spans="1:8" x14ac:dyDescent="0.25">
      <c r="A96">
        <v>2013</v>
      </c>
      <c r="B96" s="2">
        <v>361</v>
      </c>
      <c r="C96" s="2">
        <v>15.47</v>
      </c>
      <c r="D96" s="2">
        <v>31.2</v>
      </c>
      <c r="E96" s="2">
        <v>23.43</v>
      </c>
      <c r="F96" s="2">
        <v>0</v>
      </c>
      <c r="G96" s="2">
        <v>75.599999999999994</v>
      </c>
      <c r="H96" s="2">
        <v>1.4379999999999999</v>
      </c>
    </row>
    <row r="97" spans="1:8" x14ac:dyDescent="0.25">
      <c r="A97">
        <v>2013</v>
      </c>
      <c r="B97" s="2">
        <v>362</v>
      </c>
      <c r="C97" s="2">
        <v>10.32</v>
      </c>
      <c r="D97" s="2">
        <v>28.89</v>
      </c>
      <c r="E97" s="2">
        <v>20.07</v>
      </c>
      <c r="F97" s="2">
        <v>19.2</v>
      </c>
      <c r="G97" s="2">
        <v>93</v>
      </c>
      <c r="H97" s="2">
        <v>2.11</v>
      </c>
    </row>
    <row r="98" spans="1:8" x14ac:dyDescent="0.25">
      <c r="A98">
        <v>2013</v>
      </c>
      <c r="B98" s="2">
        <v>363</v>
      </c>
      <c r="C98" s="2">
        <v>16.690000000000001</v>
      </c>
      <c r="D98" s="2">
        <v>28.3</v>
      </c>
      <c r="E98" s="2">
        <v>19.91</v>
      </c>
      <c r="F98" s="2">
        <v>22.9</v>
      </c>
      <c r="G98" s="2">
        <v>93.9</v>
      </c>
      <c r="H98" s="2">
        <v>1.879</v>
      </c>
    </row>
    <row r="99" spans="1:8" x14ac:dyDescent="0.25">
      <c r="A99">
        <v>2013</v>
      </c>
      <c r="B99" s="2">
        <v>364</v>
      </c>
      <c r="C99" s="2">
        <v>12.79</v>
      </c>
      <c r="D99" s="2">
        <v>27.5</v>
      </c>
      <c r="E99" s="2">
        <v>20.49</v>
      </c>
      <c r="F99" s="2">
        <v>11.5</v>
      </c>
      <c r="G99" s="2">
        <v>95.9</v>
      </c>
      <c r="H99" s="2">
        <v>1.405</v>
      </c>
    </row>
    <row r="100" spans="1:8" x14ac:dyDescent="0.25">
      <c r="A100">
        <v>2013</v>
      </c>
      <c r="B100" s="2">
        <v>365</v>
      </c>
      <c r="C100" s="2">
        <v>14.48</v>
      </c>
      <c r="D100" s="2">
        <v>28.16</v>
      </c>
      <c r="E100" s="2">
        <v>20.71</v>
      </c>
      <c r="F100" s="2">
        <v>48</v>
      </c>
      <c r="G100" s="2">
        <v>91.8</v>
      </c>
      <c r="H100" s="2">
        <v>1.6870000000000001</v>
      </c>
    </row>
    <row r="101" spans="1:8" x14ac:dyDescent="0.25">
      <c r="A101">
        <v>2014</v>
      </c>
      <c r="B101" s="2">
        <v>1</v>
      </c>
      <c r="C101" s="2">
        <v>16.96</v>
      </c>
      <c r="D101" s="2">
        <v>27.9</v>
      </c>
      <c r="E101" s="2">
        <v>21.14</v>
      </c>
      <c r="F101" s="2">
        <v>8.6999999999999993</v>
      </c>
      <c r="G101" s="2">
        <v>94.5</v>
      </c>
      <c r="H101" s="2">
        <v>2.4340000000000002</v>
      </c>
    </row>
    <row r="102" spans="1:8" x14ac:dyDescent="0.25">
      <c r="A102">
        <v>2014</v>
      </c>
      <c r="B102" s="2">
        <v>2</v>
      </c>
      <c r="C102" s="2">
        <v>18.52</v>
      </c>
      <c r="D102" s="2">
        <v>29.48</v>
      </c>
      <c r="E102" s="2">
        <v>19.68</v>
      </c>
      <c r="F102" s="2">
        <v>0.1</v>
      </c>
      <c r="G102" s="2">
        <v>87.5</v>
      </c>
      <c r="H102" s="2">
        <v>1.929</v>
      </c>
    </row>
    <row r="103" spans="1:8" x14ac:dyDescent="0.25">
      <c r="A103">
        <v>2014</v>
      </c>
      <c r="B103" s="2">
        <v>3</v>
      </c>
      <c r="C103" s="2">
        <v>14.69</v>
      </c>
      <c r="D103" s="2">
        <v>29.62</v>
      </c>
      <c r="E103" s="2">
        <v>21.24</v>
      </c>
      <c r="F103" s="2">
        <v>24.7</v>
      </c>
      <c r="G103" s="2">
        <v>87.8</v>
      </c>
      <c r="H103" s="2">
        <v>1.81</v>
      </c>
    </row>
    <row r="104" spans="1:8" x14ac:dyDescent="0.25">
      <c r="A104">
        <v>2014</v>
      </c>
      <c r="B104" s="2">
        <v>4</v>
      </c>
      <c r="C104" s="2">
        <v>20.16</v>
      </c>
      <c r="D104" s="2">
        <v>30.27</v>
      </c>
      <c r="E104" s="2">
        <v>18.87</v>
      </c>
      <c r="F104" s="2">
        <v>8.9</v>
      </c>
      <c r="G104" s="2">
        <v>87.1</v>
      </c>
      <c r="H104" s="2">
        <v>2.0619999999999998</v>
      </c>
    </row>
    <row r="105" spans="1:8" x14ac:dyDescent="0.25">
      <c r="A105">
        <v>2014</v>
      </c>
      <c r="B105" s="2">
        <v>5</v>
      </c>
      <c r="C105" s="2">
        <v>17.28</v>
      </c>
      <c r="D105" s="2">
        <v>26.63</v>
      </c>
      <c r="E105" s="2">
        <v>18.53</v>
      </c>
      <c r="F105" s="2">
        <v>1.3</v>
      </c>
      <c r="G105" s="2">
        <v>90.7</v>
      </c>
      <c r="H105" s="2">
        <v>3.2429999999999999</v>
      </c>
    </row>
    <row r="106" spans="1:8" x14ac:dyDescent="0.25">
      <c r="A106">
        <v>2014</v>
      </c>
      <c r="B106" s="2">
        <v>6</v>
      </c>
      <c r="C106" s="2">
        <v>25.92</v>
      </c>
      <c r="D106" s="2">
        <v>29.71</v>
      </c>
      <c r="E106" s="2">
        <v>19.600000000000001</v>
      </c>
      <c r="F106" s="2">
        <v>0</v>
      </c>
      <c r="G106" s="2">
        <v>82.9</v>
      </c>
      <c r="H106" s="2">
        <v>2.887</v>
      </c>
    </row>
    <row r="107" spans="1:8" x14ac:dyDescent="0.25">
      <c r="A107">
        <v>2014</v>
      </c>
      <c r="B107" s="2">
        <v>7</v>
      </c>
      <c r="C107" s="2">
        <v>23.62</v>
      </c>
      <c r="D107" s="2">
        <v>29.52</v>
      </c>
      <c r="E107" s="2">
        <v>19.04</v>
      </c>
      <c r="F107" s="2">
        <v>0</v>
      </c>
      <c r="G107" s="2">
        <v>79.099999999999994</v>
      </c>
      <c r="H107" s="2">
        <v>2.48</v>
      </c>
    </row>
    <row r="108" spans="1:8" x14ac:dyDescent="0.25">
      <c r="A108">
        <v>2014</v>
      </c>
      <c r="B108" s="2">
        <v>8</v>
      </c>
      <c r="C108" s="2">
        <v>22.96</v>
      </c>
      <c r="D108" s="2">
        <v>30.43</v>
      </c>
      <c r="E108" s="2">
        <v>20.68</v>
      </c>
      <c r="F108" s="2">
        <v>1.1000000000000001</v>
      </c>
      <c r="G108" s="2">
        <v>80.3</v>
      </c>
      <c r="H108" s="2">
        <v>1.6459999999999999</v>
      </c>
    </row>
    <row r="109" spans="1:8" x14ac:dyDescent="0.25">
      <c r="A109">
        <v>2014</v>
      </c>
      <c r="B109" s="2">
        <v>9</v>
      </c>
      <c r="C109" s="2">
        <v>15.76</v>
      </c>
      <c r="D109" s="2">
        <v>27.18</v>
      </c>
      <c r="E109" s="2">
        <v>19.61</v>
      </c>
      <c r="F109" s="2">
        <v>2.8</v>
      </c>
      <c r="G109" s="2">
        <v>82.5</v>
      </c>
      <c r="H109" s="2">
        <v>1.369</v>
      </c>
    </row>
    <row r="110" spans="1:8" x14ac:dyDescent="0.25">
      <c r="A110">
        <v>2014</v>
      </c>
      <c r="B110" s="2">
        <v>10</v>
      </c>
      <c r="C110" s="2">
        <v>26.31</v>
      </c>
      <c r="D110" s="2">
        <v>31.47</v>
      </c>
      <c r="E110" s="2">
        <v>20.399999999999999</v>
      </c>
      <c r="F110" s="2">
        <v>0</v>
      </c>
      <c r="G110" s="2">
        <v>70.099999999999994</v>
      </c>
      <c r="H110" s="2">
        <v>1.361</v>
      </c>
    </row>
    <row r="111" spans="1:8" x14ac:dyDescent="0.25">
      <c r="A111">
        <v>2014</v>
      </c>
      <c r="B111" s="2">
        <v>11</v>
      </c>
      <c r="C111" s="2">
        <v>23.95</v>
      </c>
      <c r="D111" s="2">
        <v>31.52</v>
      </c>
      <c r="E111" s="2">
        <v>20.98</v>
      </c>
      <c r="F111" s="2">
        <v>0</v>
      </c>
      <c r="G111" s="2">
        <v>72.7</v>
      </c>
      <c r="H111" s="2">
        <v>1.304</v>
      </c>
    </row>
    <row r="112" spans="1:8" x14ac:dyDescent="0.25">
      <c r="A112">
        <v>2014</v>
      </c>
      <c r="B112" s="2">
        <v>12</v>
      </c>
      <c r="C112" s="2">
        <v>17.38</v>
      </c>
      <c r="D112" s="2">
        <v>28.36</v>
      </c>
      <c r="E112" s="2">
        <v>20.059999999999999</v>
      </c>
      <c r="F112" s="2">
        <v>2.4</v>
      </c>
      <c r="G112" s="2">
        <v>87.3</v>
      </c>
      <c r="H112" s="2">
        <v>1.7589999999999999</v>
      </c>
    </row>
    <row r="113" spans="1:8" x14ac:dyDescent="0.25">
      <c r="A113">
        <v>2014</v>
      </c>
      <c r="B113" s="2">
        <v>13</v>
      </c>
      <c r="C113" s="2">
        <v>9.7200000000000006</v>
      </c>
      <c r="D113" s="2">
        <v>23.84</v>
      </c>
      <c r="E113" s="2">
        <v>18.96</v>
      </c>
      <c r="F113" s="2">
        <v>1.1000000000000001</v>
      </c>
      <c r="G113" s="2">
        <v>95.7</v>
      </c>
      <c r="H113" s="2">
        <v>1.4810000000000001</v>
      </c>
    </row>
    <row r="114" spans="1:8" x14ac:dyDescent="0.25">
      <c r="A114">
        <v>2014</v>
      </c>
      <c r="B114" s="2">
        <v>14</v>
      </c>
      <c r="C114" s="2">
        <v>18.510000000000002</v>
      </c>
      <c r="D114" s="2">
        <v>26.13</v>
      </c>
      <c r="E114" s="2">
        <v>18.239999999999998</v>
      </c>
      <c r="F114" s="2">
        <v>0</v>
      </c>
      <c r="G114" s="2">
        <v>82.2</v>
      </c>
      <c r="H114" s="2">
        <v>1.8240000000000001</v>
      </c>
    </row>
    <row r="115" spans="1:8" x14ac:dyDescent="0.25">
      <c r="A115">
        <v>2014</v>
      </c>
      <c r="B115" s="2">
        <v>15</v>
      </c>
      <c r="C115" s="2">
        <v>14.5</v>
      </c>
      <c r="D115" s="2">
        <v>27.45</v>
      </c>
      <c r="E115" s="2">
        <v>20.23</v>
      </c>
      <c r="F115" s="2">
        <v>3.9</v>
      </c>
      <c r="G115" s="2">
        <v>84.3</v>
      </c>
      <c r="H115" s="2">
        <v>1.585</v>
      </c>
    </row>
    <row r="116" spans="1:8" x14ac:dyDescent="0.25">
      <c r="A116">
        <v>2014</v>
      </c>
      <c r="B116" s="2">
        <v>16</v>
      </c>
      <c r="C116" s="2">
        <v>11.38</v>
      </c>
      <c r="D116" s="2">
        <v>26.98</v>
      </c>
      <c r="E116" s="2">
        <v>19.600000000000001</v>
      </c>
      <c r="F116" s="2">
        <v>0.5</v>
      </c>
      <c r="G116" s="2">
        <v>89.3</v>
      </c>
      <c r="H116" s="2">
        <v>1.373</v>
      </c>
    </row>
    <row r="117" spans="1:8" x14ac:dyDescent="0.25">
      <c r="A117">
        <v>2014</v>
      </c>
      <c r="B117" s="2">
        <v>17</v>
      </c>
      <c r="C117" s="2">
        <v>16.690000000000001</v>
      </c>
      <c r="D117" s="2">
        <v>29.47</v>
      </c>
      <c r="E117" s="2">
        <v>18.72</v>
      </c>
      <c r="F117" s="2">
        <v>0.1</v>
      </c>
      <c r="G117" s="2">
        <v>85</v>
      </c>
      <c r="H117" s="2">
        <v>1.4039999999999999</v>
      </c>
    </row>
    <row r="118" spans="1:8" x14ac:dyDescent="0.25">
      <c r="A118">
        <v>2014</v>
      </c>
      <c r="B118" s="2">
        <v>18</v>
      </c>
      <c r="C118" s="2">
        <v>17.73</v>
      </c>
      <c r="D118" s="2">
        <v>28.92</v>
      </c>
      <c r="E118" s="2">
        <v>19.2</v>
      </c>
      <c r="F118" s="2">
        <v>0</v>
      </c>
      <c r="G118" s="2">
        <v>83.1</v>
      </c>
      <c r="H118" s="2">
        <v>1.948</v>
      </c>
    </row>
    <row r="119" spans="1:8" x14ac:dyDescent="0.25">
      <c r="A119">
        <v>2014</v>
      </c>
      <c r="B119" s="2">
        <v>19</v>
      </c>
      <c r="C119" s="2">
        <v>23</v>
      </c>
      <c r="D119" s="2">
        <v>29.27</v>
      </c>
      <c r="E119" s="2">
        <v>18.43</v>
      </c>
      <c r="F119" s="2">
        <v>0</v>
      </c>
      <c r="G119" s="2">
        <v>73.599999999999994</v>
      </c>
      <c r="H119" s="2">
        <v>2.0609999999999999</v>
      </c>
    </row>
    <row r="120" spans="1:8" x14ac:dyDescent="0.25">
      <c r="A120">
        <v>2014</v>
      </c>
      <c r="B120" s="2">
        <v>20</v>
      </c>
      <c r="C120" s="2">
        <v>23.98</v>
      </c>
      <c r="D120" s="2">
        <v>30.65</v>
      </c>
      <c r="E120" s="2">
        <v>19.55</v>
      </c>
      <c r="F120" s="2">
        <v>0</v>
      </c>
      <c r="G120" s="2">
        <v>64.37</v>
      </c>
      <c r="H120" s="2">
        <v>1.722</v>
      </c>
    </row>
    <row r="121" spans="1:8" x14ac:dyDescent="0.25">
      <c r="A121">
        <v>2014</v>
      </c>
      <c r="B121" s="2">
        <v>21</v>
      </c>
      <c r="C121" s="2">
        <v>22.34</v>
      </c>
      <c r="D121" s="2">
        <v>31.33</v>
      </c>
      <c r="E121" s="2">
        <v>18.84</v>
      </c>
      <c r="F121" s="2">
        <v>0</v>
      </c>
      <c r="G121" s="2">
        <v>71.900000000000006</v>
      </c>
      <c r="H121" s="2">
        <v>1.956</v>
      </c>
    </row>
    <row r="122" spans="1:8" x14ac:dyDescent="0.25">
      <c r="A122">
        <v>2014</v>
      </c>
      <c r="B122" s="2">
        <v>22</v>
      </c>
      <c r="C122" s="2">
        <v>18.55</v>
      </c>
      <c r="D122" s="2">
        <v>30.54</v>
      </c>
      <c r="E122" s="2">
        <v>21.74</v>
      </c>
      <c r="F122" s="2">
        <v>0.1</v>
      </c>
      <c r="G122" s="2">
        <v>80.5</v>
      </c>
      <c r="H122" s="2">
        <v>1.575</v>
      </c>
    </row>
    <row r="123" spans="1:8" x14ac:dyDescent="0.25">
      <c r="A123">
        <v>2014</v>
      </c>
      <c r="B123" s="2">
        <v>23</v>
      </c>
      <c r="C123" s="2">
        <v>18.850000000000001</v>
      </c>
      <c r="D123" s="2">
        <v>30.12</v>
      </c>
      <c r="E123" s="2">
        <v>21.62</v>
      </c>
      <c r="F123" s="2">
        <v>0</v>
      </c>
      <c r="G123" s="2">
        <v>80.099999999999994</v>
      </c>
      <c r="H123" s="2">
        <v>1.478</v>
      </c>
    </row>
    <row r="124" spans="1:8" x14ac:dyDescent="0.25">
      <c r="A124">
        <v>2014</v>
      </c>
      <c r="B124" s="2">
        <v>24</v>
      </c>
      <c r="C124" s="2">
        <v>19.72</v>
      </c>
      <c r="D124" s="2">
        <v>31.79</v>
      </c>
      <c r="E124" s="2">
        <v>21.06</v>
      </c>
      <c r="F124" s="2">
        <v>2.1</v>
      </c>
      <c r="G124" s="2">
        <v>83.5</v>
      </c>
      <c r="H124" s="2">
        <v>1.99</v>
      </c>
    </row>
    <row r="125" spans="1:8" x14ac:dyDescent="0.25">
      <c r="A125">
        <v>2014</v>
      </c>
      <c r="B125" s="2">
        <v>25</v>
      </c>
      <c r="C125" s="2">
        <v>16.61</v>
      </c>
      <c r="D125" s="2">
        <v>29.07</v>
      </c>
      <c r="E125" s="2">
        <v>20.100000000000001</v>
      </c>
      <c r="F125" s="2">
        <v>0.8</v>
      </c>
      <c r="G125" s="2">
        <v>84.6</v>
      </c>
      <c r="H125" s="2">
        <v>1.4950000000000001</v>
      </c>
    </row>
    <row r="126" spans="1:8" x14ac:dyDescent="0.25">
      <c r="A126">
        <v>2014</v>
      </c>
      <c r="B126" s="2">
        <v>26</v>
      </c>
      <c r="C126" s="2">
        <v>21.01</v>
      </c>
      <c r="D126" s="2">
        <v>30.82</v>
      </c>
      <c r="E126" s="2">
        <v>20.079999999999998</v>
      </c>
      <c r="F126" s="2">
        <v>0</v>
      </c>
      <c r="G126" s="2">
        <v>82.7</v>
      </c>
      <c r="H126" s="2">
        <v>2.4609999999999999</v>
      </c>
    </row>
    <row r="127" spans="1:8" x14ac:dyDescent="0.25">
      <c r="A127">
        <v>2014</v>
      </c>
      <c r="B127" s="2">
        <v>27</v>
      </c>
      <c r="C127" s="2">
        <v>21.71</v>
      </c>
      <c r="D127" s="2">
        <v>31.53</v>
      </c>
      <c r="E127" s="2">
        <v>19.95</v>
      </c>
      <c r="F127" s="2">
        <v>0</v>
      </c>
      <c r="G127" s="2">
        <v>80.900000000000006</v>
      </c>
      <c r="H127" s="2">
        <v>1.976</v>
      </c>
    </row>
    <row r="128" spans="1:8" x14ac:dyDescent="0.25">
      <c r="A128">
        <v>2014</v>
      </c>
      <c r="B128" s="2">
        <v>28</v>
      </c>
      <c r="C128" s="2">
        <v>24.34</v>
      </c>
      <c r="D128" s="2">
        <v>30.79</v>
      </c>
      <c r="E128" s="2">
        <v>18.47</v>
      </c>
      <c r="F128" s="2">
        <v>1.7</v>
      </c>
      <c r="G128" s="2">
        <v>72.900000000000006</v>
      </c>
      <c r="H128" s="2">
        <v>1.748</v>
      </c>
    </row>
    <row r="129" spans="1:8" x14ac:dyDescent="0.25">
      <c r="A129">
        <v>2014</v>
      </c>
      <c r="B129" s="2">
        <v>29</v>
      </c>
      <c r="C129" s="2">
        <v>24.89</v>
      </c>
      <c r="D129" s="2">
        <v>32.81</v>
      </c>
      <c r="E129" s="2">
        <v>20.95</v>
      </c>
      <c r="F129" s="2">
        <v>0</v>
      </c>
      <c r="G129" s="2">
        <v>61.03</v>
      </c>
      <c r="H129" s="2">
        <v>1.67</v>
      </c>
    </row>
    <row r="130" spans="1:8" x14ac:dyDescent="0.25">
      <c r="A130">
        <v>2014</v>
      </c>
      <c r="B130" s="2">
        <v>30</v>
      </c>
      <c r="C130" s="2">
        <v>24.26</v>
      </c>
      <c r="D130" s="2">
        <v>33.200000000000003</v>
      </c>
      <c r="E130" s="2">
        <v>20.72</v>
      </c>
      <c r="F130" s="2">
        <v>0</v>
      </c>
      <c r="G130" s="2">
        <v>53.47</v>
      </c>
      <c r="H130" s="2">
        <v>1.603</v>
      </c>
    </row>
    <row r="131" spans="1:8" x14ac:dyDescent="0.25">
      <c r="A131">
        <v>2014</v>
      </c>
      <c r="B131" s="2">
        <v>31</v>
      </c>
      <c r="C131" s="2">
        <v>24.62</v>
      </c>
      <c r="D131" s="2">
        <v>34.18</v>
      </c>
      <c r="E131" s="2">
        <v>22.3</v>
      </c>
      <c r="F131" s="2">
        <v>0</v>
      </c>
      <c r="G131" s="2">
        <v>54.22</v>
      </c>
      <c r="H131" s="2">
        <v>1.4830000000000001</v>
      </c>
    </row>
    <row r="132" spans="1:8" x14ac:dyDescent="0.25">
      <c r="A132">
        <v>2014</v>
      </c>
      <c r="B132" s="2">
        <v>32</v>
      </c>
      <c r="C132" s="2">
        <v>23.89</v>
      </c>
      <c r="D132" s="2">
        <v>33.950000000000003</v>
      </c>
      <c r="E132" s="2">
        <v>22.37</v>
      </c>
      <c r="F132" s="2">
        <v>0</v>
      </c>
      <c r="G132" s="2">
        <v>55.46</v>
      </c>
      <c r="H132" s="2">
        <v>1.6879999999999999</v>
      </c>
    </row>
    <row r="133" spans="1:8" x14ac:dyDescent="0.25">
      <c r="A133">
        <v>2014</v>
      </c>
      <c r="B133" s="2">
        <v>33</v>
      </c>
      <c r="C133" s="2">
        <v>19.920000000000002</v>
      </c>
      <c r="D133" s="2">
        <v>33.770000000000003</v>
      </c>
      <c r="E133" s="2">
        <v>20.74</v>
      </c>
      <c r="F133" s="2">
        <v>0</v>
      </c>
      <c r="G133" s="2">
        <v>54.07</v>
      </c>
      <c r="H133" s="2">
        <v>1.36</v>
      </c>
    </row>
    <row r="134" spans="1:8" x14ac:dyDescent="0.25">
      <c r="A134">
        <v>2014</v>
      </c>
      <c r="B134" s="2">
        <v>34</v>
      </c>
      <c r="C134" s="2">
        <v>25.13</v>
      </c>
      <c r="D134" s="2">
        <v>34.25</v>
      </c>
      <c r="E134" s="2">
        <v>21.29</v>
      </c>
      <c r="F134" s="2">
        <v>0</v>
      </c>
      <c r="G134" s="2">
        <v>48.27</v>
      </c>
      <c r="H134" s="2">
        <v>1.76</v>
      </c>
    </row>
    <row r="135" spans="1:8" x14ac:dyDescent="0.25">
      <c r="A135">
        <v>2014</v>
      </c>
      <c r="B135" s="2">
        <v>35</v>
      </c>
      <c r="C135" s="2">
        <v>23.93</v>
      </c>
      <c r="D135" s="2">
        <v>35.03</v>
      </c>
      <c r="E135" s="2">
        <v>21.66</v>
      </c>
      <c r="F135" s="2">
        <v>0</v>
      </c>
      <c r="G135" s="2">
        <v>46.24</v>
      </c>
      <c r="H135" s="2">
        <v>1.548</v>
      </c>
    </row>
    <row r="136" spans="1:8" x14ac:dyDescent="0.25">
      <c r="A136">
        <v>2014</v>
      </c>
      <c r="B136" s="2">
        <v>36</v>
      </c>
      <c r="C136" s="2">
        <v>22.4</v>
      </c>
      <c r="D136" s="2">
        <v>35.5</v>
      </c>
      <c r="E136" s="2">
        <v>22.57</v>
      </c>
      <c r="F136" s="2">
        <v>0</v>
      </c>
      <c r="G136" s="2">
        <v>52.62</v>
      </c>
      <c r="H136" s="2">
        <v>1.8759999999999999</v>
      </c>
    </row>
    <row r="137" spans="1:8" x14ac:dyDescent="0.25">
      <c r="A137">
        <v>2014</v>
      </c>
      <c r="B137" s="2">
        <v>37</v>
      </c>
      <c r="C137" s="2">
        <v>20.71</v>
      </c>
      <c r="D137" s="2">
        <v>34.68</v>
      </c>
      <c r="E137" s="2">
        <v>22.64</v>
      </c>
      <c r="F137" s="2">
        <v>0</v>
      </c>
      <c r="G137" s="2">
        <v>60.88</v>
      </c>
      <c r="H137" s="2">
        <v>2.069</v>
      </c>
    </row>
    <row r="138" spans="1:8" x14ac:dyDescent="0.25">
      <c r="A138">
        <v>2014</v>
      </c>
      <c r="B138" s="2">
        <v>38</v>
      </c>
      <c r="C138" s="2">
        <v>23.95</v>
      </c>
      <c r="D138" s="2">
        <v>34.96</v>
      </c>
      <c r="E138" s="2">
        <v>23.6</v>
      </c>
      <c r="F138" s="2">
        <v>0</v>
      </c>
      <c r="G138" s="2">
        <v>50.44</v>
      </c>
      <c r="H138" s="2">
        <v>1.5569999999999999</v>
      </c>
    </row>
    <row r="139" spans="1:8" x14ac:dyDescent="0.25">
      <c r="A139">
        <v>2014</v>
      </c>
      <c r="B139" s="2">
        <v>39</v>
      </c>
      <c r="C139" s="2">
        <v>22.73</v>
      </c>
      <c r="D139" s="2">
        <v>35.65</v>
      </c>
      <c r="E139" s="2">
        <v>23.85</v>
      </c>
      <c r="F139" s="2">
        <v>0</v>
      </c>
      <c r="G139" s="2">
        <v>43.77</v>
      </c>
      <c r="H139" s="2">
        <v>1.5349999999999999</v>
      </c>
    </row>
    <row r="140" spans="1:8" x14ac:dyDescent="0.25">
      <c r="A140">
        <v>2014</v>
      </c>
      <c r="B140" s="2">
        <v>40</v>
      </c>
      <c r="C140" s="2">
        <v>20.39</v>
      </c>
      <c r="D140" s="2">
        <v>34.03</v>
      </c>
      <c r="E140" s="2">
        <v>21.97</v>
      </c>
      <c r="F140" s="2">
        <v>2.8</v>
      </c>
      <c r="G140" s="2">
        <v>52.1</v>
      </c>
      <c r="H140" s="2">
        <v>1.4970000000000001</v>
      </c>
    </row>
    <row r="141" spans="1:8" x14ac:dyDescent="0.25">
      <c r="A141">
        <v>2014</v>
      </c>
      <c r="B141" s="2">
        <v>41</v>
      </c>
      <c r="C141" s="2">
        <v>23.07</v>
      </c>
      <c r="D141" s="2">
        <v>36.270000000000003</v>
      </c>
      <c r="E141" s="2">
        <v>22.01</v>
      </c>
      <c r="F141" s="2">
        <v>0</v>
      </c>
      <c r="G141" s="2">
        <v>54.29</v>
      </c>
      <c r="H141" s="2">
        <v>1.881</v>
      </c>
    </row>
    <row r="142" spans="1:8" x14ac:dyDescent="0.25">
      <c r="A142">
        <v>2014</v>
      </c>
      <c r="B142" s="2">
        <v>42</v>
      </c>
      <c r="C142" s="2">
        <v>21.94</v>
      </c>
      <c r="D142" s="2">
        <v>34.46</v>
      </c>
      <c r="E142" s="2">
        <v>21.68</v>
      </c>
      <c r="F142" s="2">
        <v>0</v>
      </c>
      <c r="G142" s="2">
        <v>58.27</v>
      </c>
      <c r="H142" s="2">
        <v>2.2480000000000002</v>
      </c>
    </row>
    <row r="143" spans="1:8" x14ac:dyDescent="0.25">
      <c r="A143">
        <v>2014</v>
      </c>
      <c r="B143" s="2">
        <v>43</v>
      </c>
      <c r="C143" s="2">
        <v>19.98</v>
      </c>
      <c r="D143" s="2">
        <v>32.89</v>
      </c>
      <c r="E143" s="2">
        <v>20.64</v>
      </c>
      <c r="F143" s="2">
        <v>0.7</v>
      </c>
      <c r="G143" s="2">
        <v>69.989999999999995</v>
      </c>
      <c r="H143" s="2">
        <v>1.8540000000000001</v>
      </c>
    </row>
    <row r="144" spans="1:8" x14ac:dyDescent="0.25">
      <c r="A144">
        <v>2014</v>
      </c>
      <c r="B144" s="2">
        <v>44</v>
      </c>
      <c r="C144" s="2">
        <v>11.92</v>
      </c>
      <c r="D144" s="2">
        <v>29.07</v>
      </c>
      <c r="E144" s="2">
        <v>20.21</v>
      </c>
      <c r="F144" s="2">
        <v>8.1</v>
      </c>
      <c r="G144" s="2">
        <v>80</v>
      </c>
      <c r="H144" s="2">
        <v>1.179</v>
      </c>
    </row>
    <row r="145" spans="1:8" x14ac:dyDescent="0.25">
      <c r="A145">
        <v>2014</v>
      </c>
      <c r="B145" s="2">
        <v>45</v>
      </c>
      <c r="C145" s="2">
        <v>17.100000000000001</v>
      </c>
      <c r="D145" s="2">
        <v>30.26</v>
      </c>
      <c r="E145" s="2">
        <v>19.87</v>
      </c>
      <c r="F145" s="2">
        <v>5.5</v>
      </c>
      <c r="G145" s="2">
        <v>85.2</v>
      </c>
      <c r="H145" s="2">
        <v>2.3159999999999998</v>
      </c>
    </row>
    <row r="146" spans="1:8" x14ac:dyDescent="0.25">
      <c r="A146">
        <v>2014</v>
      </c>
      <c r="B146" s="2">
        <v>46</v>
      </c>
      <c r="C146" s="2">
        <v>11.02</v>
      </c>
      <c r="D146" s="2">
        <v>24.57</v>
      </c>
      <c r="E146" s="2">
        <v>18.11</v>
      </c>
      <c r="F146" s="2">
        <v>1.4</v>
      </c>
      <c r="G146" s="2">
        <v>88.7</v>
      </c>
      <c r="H146" s="2">
        <v>4.9059999999999997</v>
      </c>
    </row>
    <row r="147" spans="1:8" x14ac:dyDescent="0.25">
      <c r="A147">
        <v>2014</v>
      </c>
      <c r="B147" s="2">
        <v>47</v>
      </c>
      <c r="C147" s="2">
        <v>16.12</v>
      </c>
      <c r="D147" s="2">
        <v>29.83</v>
      </c>
      <c r="E147" s="2">
        <v>18.14</v>
      </c>
      <c r="F147" s="2">
        <v>0</v>
      </c>
      <c r="G147" s="2">
        <v>76.400000000000006</v>
      </c>
      <c r="H147" s="2">
        <v>5.6710000000000003</v>
      </c>
    </row>
    <row r="148" spans="1:8" x14ac:dyDescent="0.25">
      <c r="A148">
        <v>2014</v>
      </c>
      <c r="B148" s="2">
        <v>48</v>
      </c>
      <c r="C148" s="2">
        <v>21.6</v>
      </c>
      <c r="D148" s="2">
        <v>30.62</v>
      </c>
      <c r="E148" s="2">
        <v>17.95</v>
      </c>
      <c r="F148" s="2">
        <v>0</v>
      </c>
      <c r="G148" s="2">
        <v>72.3</v>
      </c>
      <c r="H148" s="2">
        <v>5.5910000000000002</v>
      </c>
    </row>
    <row r="149" spans="1:8" x14ac:dyDescent="0.25">
      <c r="A149">
        <v>2014</v>
      </c>
      <c r="B149" s="2">
        <v>49</v>
      </c>
      <c r="C149" s="2">
        <v>18.5</v>
      </c>
      <c r="D149" s="2">
        <v>30.52</v>
      </c>
      <c r="E149" s="2">
        <v>18.920000000000002</v>
      </c>
      <c r="F149" s="2">
        <v>0</v>
      </c>
      <c r="G149" s="2">
        <v>70.3</v>
      </c>
      <c r="H149" s="2">
        <v>6.0289999999999999</v>
      </c>
    </row>
    <row r="150" spans="1:8" x14ac:dyDescent="0.25">
      <c r="A150">
        <v>2014</v>
      </c>
      <c r="B150" s="2">
        <v>50</v>
      </c>
      <c r="C150" s="2">
        <v>20.07</v>
      </c>
      <c r="D150" s="2">
        <v>31.03</v>
      </c>
      <c r="E150" s="2">
        <v>17.93</v>
      </c>
      <c r="F150" s="2">
        <v>0</v>
      </c>
      <c r="G150" s="2">
        <v>65.67</v>
      </c>
      <c r="H150" s="2">
        <v>4.4160000000000004</v>
      </c>
    </row>
    <row r="151" spans="1:8" x14ac:dyDescent="0.25">
      <c r="A151">
        <v>2014</v>
      </c>
      <c r="B151" s="2">
        <v>51</v>
      </c>
      <c r="C151" s="2">
        <v>18.489999999999998</v>
      </c>
      <c r="D151" s="2">
        <v>30.82</v>
      </c>
      <c r="E151" s="2">
        <v>17.559999999999999</v>
      </c>
      <c r="F151" s="2">
        <v>0</v>
      </c>
      <c r="G151" s="2">
        <v>68.45</v>
      </c>
      <c r="H151" s="2">
        <v>3.0710000000000002</v>
      </c>
    </row>
    <row r="152" spans="1:8" x14ac:dyDescent="0.25">
      <c r="A152">
        <v>2014</v>
      </c>
      <c r="B152" s="2">
        <v>52</v>
      </c>
      <c r="C152" s="2">
        <v>8.4600000000000009</v>
      </c>
      <c r="D152" s="2">
        <v>25.95</v>
      </c>
      <c r="E152" s="2">
        <v>20.03</v>
      </c>
      <c r="F152" s="2">
        <v>18.7</v>
      </c>
      <c r="G152" s="2">
        <v>89.2</v>
      </c>
      <c r="H152" s="2">
        <v>1.4319999999999999</v>
      </c>
    </row>
    <row r="153" spans="1:8" x14ac:dyDescent="0.25">
      <c r="A153">
        <v>2014</v>
      </c>
      <c r="B153" s="2">
        <v>53</v>
      </c>
      <c r="C153" s="2">
        <v>11.16</v>
      </c>
      <c r="D153" s="2">
        <v>26.44</v>
      </c>
      <c r="E153" s="2">
        <v>18.12</v>
      </c>
      <c r="F153" s="2">
        <v>21.7</v>
      </c>
      <c r="G153" s="2">
        <v>92.2</v>
      </c>
      <c r="H153" s="2">
        <v>2.2919999999999998</v>
      </c>
    </row>
    <row r="154" spans="1:8" x14ac:dyDescent="0.25">
      <c r="A154">
        <v>2014</v>
      </c>
      <c r="B154" s="2">
        <v>54</v>
      </c>
      <c r="C154" s="2">
        <v>10.85</v>
      </c>
      <c r="D154" s="2">
        <v>26.2</v>
      </c>
      <c r="E154" s="2">
        <v>19.46</v>
      </c>
      <c r="F154" s="2">
        <v>47.6</v>
      </c>
      <c r="G154" s="2">
        <v>91.6</v>
      </c>
      <c r="H154" s="2">
        <v>1.7150000000000001</v>
      </c>
    </row>
    <row r="155" spans="1:8" x14ac:dyDescent="0.25">
      <c r="A155">
        <v>2014</v>
      </c>
      <c r="B155" s="2">
        <v>55</v>
      </c>
      <c r="C155" s="2">
        <v>4.4809999999999999</v>
      </c>
      <c r="D155" s="2">
        <v>21.39</v>
      </c>
      <c r="E155" s="2">
        <v>19.71</v>
      </c>
      <c r="F155" s="2">
        <v>21.3</v>
      </c>
      <c r="G155" s="2">
        <v>98.8</v>
      </c>
      <c r="H155" s="2">
        <v>1.3740000000000001</v>
      </c>
    </row>
    <row r="156" spans="1:8" x14ac:dyDescent="0.25">
      <c r="A156">
        <v>2014</v>
      </c>
      <c r="B156" s="2">
        <v>56</v>
      </c>
      <c r="C156" s="2">
        <v>18.850000000000001</v>
      </c>
      <c r="D156" s="2">
        <v>29.06</v>
      </c>
      <c r="E156" s="2">
        <v>18.82</v>
      </c>
      <c r="F156" s="2">
        <v>0.1</v>
      </c>
      <c r="G156" s="2">
        <v>80.5</v>
      </c>
      <c r="H156" s="2">
        <v>1.6339999999999999</v>
      </c>
    </row>
    <row r="157" spans="1:8" x14ac:dyDescent="0.25">
      <c r="A157">
        <v>2014</v>
      </c>
      <c r="B157" s="2">
        <v>57</v>
      </c>
      <c r="C157" s="2">
        <v>15.89</v>
      </c>
      <c r="D157" s="2">
        <v>31.13</v>
      </c>
      <c r="E157" s="2">
        <v>20.82</v>
      </c>
      <c r="F157" s="2">
        <v>0.1</v>
      </c>
      <c r="G157" s="2">
        <v>73.900000000000006</v>
      </c>
      <c r="H157" s="2">
        <v>1.54</v>
      </c>
    </row>
    <row r="158" spans="1:8" x14ac:dyDescent="0.25">
      <c r="A158">
        <v>2014</v>
      </c>
      <c r="B158" s="2">
        <v>58</v>
      </c>
      <c r="C158" s="2">
        <v>18.07</v>
      </c>
      <c r="D158" s="2">
        <v>30.97</v>
      </c>
      <c r="E158" s="2">
        <v>20.350000000000001</v>
      </c>
      <c r="F158" s="2">
        <v>3</v>
      </c>
      <c r="G158" s="2">
        <v>81.2</v>
      </c>
      <c r="H158" s="2">
        <v>2.6480000000000001</v>
      </c>
    </row>
    <row r="159" spans="1:8" x14ac:dyDescent="0.25">
      <c r="A159">
        <v>2014</v>
      </c>
      <c r="B159" s="2">
        <v>59</v>
      </c>
      <c r="C159" s="2">
        <v>19.079999999999998</v>
      </c>
      <c r="D159" s="2">
        <v>28.79</v>
      </c>
      <c r="E159" s="2">
        <v>19.53</v>
      </c>
      <c r="F159" s="2">
        <v>0.9</v>
      </c>
      <c r="G159" s="2">
        <v>81.900000000000006</v>
      </c>
      <c r="H159" s="2">
        <v>3.2170000000000001</v>
      </c>
    </row>
    <row r="160" spans="1:8" x14ac:dyDescent="0.25">
      <c r="A160">
        <v>2014</v>
      </c>
      <c r="B160" s="2">
        <v>60</v>
      </c>
      <c r="C160" s="2">
        <v>19.11</v>
      </c>
      <c r="D160" s="2">
        <v>29.73</v>
      </c>
      <c r="E160" s="2">
        <v>17.649999999999999</v>
      </c>
      <c r="F160" s="2">
        <v>0.1</v>
      </c>
      <c r="G160" s="2">
        <v>70.2</v>
      </c>
      <c r="H160" s="2">
        <v>1.915</v>
      </c>
    </row>
    <row r="161" spans="1:8" x14ac:dyDescent="0.25">
      <c r="A161">
        <v>2014</v>
      </c>
      <c r="B161" s="2">
        <v>61</v>
      </c>
      <c r="C161" s="2">
        <v>15.69</v>
      </c>
      <c r="D161" s="2">
        <v>29.96</v>
      </c>
      <c r="E161" s="2">
        <v>18.850000000000001</v>
      </c>
      <c r="F161" s="2">
        <v>0</v>
      </c>
      <c r="G161" s="2">
        <v>70.599999999999994</v>
      </c>
      <c r="H161" s="2">
        <v>2.3029999999999999</v>
      </c>
    </row>
    <row r="162" spans="1:8" x14ac:dyDescent="0.25">
      <c r="A162">
        <v>2014</v>
      </c>
      <c r="B162" s="2">
        <v>62</v>
      </c>
      <c r="C162" s="2">
        <v>11.58</v>
      </c>
      <c r="D162" s="2">
        <v>27.84</v>
      </c>
      <c r="E162" s="2">
        <v>19.670000000000002</v>
      </c>
      <c r="F162" s="2">
        <v>0</v>
      </c>
      <c r="G162" s="2">
        <v>79.099999999999994</v>
      </c>
      <c r="H162" s="2">
        <v>4.7519999999999998</v>
      </c>
    </row>
    <row r="163" spans="1:8" x14ac:dyDescent="0.25">
      <c r="A163">
        <v>2014</v>
      </c>
      <c r="B163" s="2">
        <v>63</v>
      </c>
      <c r="C163" s="2">
        <v>11.95</v>
      </c>
      <c r="D163" s="2">
        <v>29.72</v>
      </c>
      <c r="E163" s="2">
        <v>19.52</v>
      </c>
      <c r="F163" s="2">
        <v>19.2</v>
      </c>
      <c r="G163" s="2">
        <v>89.6</v>
      </c>
      <c r="H163" s="2">
        <v>2.798</v>
      </c>
    </row>
    <row r="164" spans="1:8" x14ac:dyDescent="0.25">
      <c r="A164">
        <v>2014</v>
      </c>
      <c r="B164" s="2">
        <v>64</v>
      </c>
      <c r="C164" s="2">
        <v>8.49</v>
      </c>
      <c r="D164" s="2">
        <v>26.21</v>
      </c>
      <c r="E164" s="2">
        <v>20.059999999999999</v>
      </c>
      <c r="F164" s="2">
        <v>3.7</v>
      </c>
      <c r="G164" s="2">
        <v>92.2</v>
      </c>
      <c r="H164" s="2">
        <v>1.506</v>
      </c>
    </row>
    <row r="165" spans="1:8" x14ac:dyDescent="0.25">
      <c r="A165">
        <v>2014</v>
      </c>
      <c r="B165" s="2">
        <v>65</v>
      </c>
      <c r="C165" s="2">
        <v>9.34</v>
      </c>
      <c r="D165" s="2">
        <v>29.07</v>
      </c>
      <c r="E165" s="2">
        <v>20.079999999999998</v>
      </c>
      <c r="F165" s="2">
        <v>32.4</v>
      </c>
      <c r="G165" s="2">
        <v>85</v>
      </c>
      <c r="H165" s="2">
        <v>1.577</v>
      </c>
    </row>
    <row r="166" spans="1:8" x14ac:dyDescent="0.25">
      <c r="A166">
        <v>2014</v>
      </c>
      <c r="B166" s="2">
        <v>66</v>
      </c>
      <c r="C166" s="2">
        <v>3.706</v>
      </c>
      <c r="D166" s="2">
        <v>24.75</v>
      </c>
      <c r="E166" s="2">
        <v>19.16</v>
      </c>
      <c r="F166" s="2">
        <v>6.6</v>
      </c>
      <c r="G166" s="2">
        <v>89.1</v>
      </c>
      <c r="H166" s="2">
        <v>2.2450000000000001</v>
      </c>
    </row>
    <row r="167" spans="1:8" x14ac:dyDescent="0.25">
      <c r="A167">
        <v>2014</v>
      </c>
      <c r="B167" s="2">
        <v>67</v>
      </c>
      <c r="C167" s="2">
        <v>15.55</v>
      </c>
      <c r="D167" s="2">
        <v>27.86</v>
      </c>
      <c r="E167" s="2">
        <v>17.010000000000002</v>
      </c>
      <c r="F167" s="2">
        <v>0</v>
      </c>
      <c r="G167" s="2">
        <v>82.2</v>
      </c>
      <c r="H167" s="2">
        <v>1.9370000000000001</v>
      </c>
    </row>
    <row r="168" spans="1:8" x14ac:dyDescent="0.25">
      <c r="A168">
        <v>2014</v>
      </c>
      <c r="B168" s="2">
        <v>68</v>
      </c>
      <c r="C168" s="2">
        <v>17.670000000000002</v>
      </c>
      <c r="D168" s="2">
        <v>29.89</v>
      </c>
      <c r="E168" s="2">
        <v>18.87</v>
      </c>
      <c r="F168" s="2">
        <v>0</v>
      </c>
      <c r="G168" s="2">
        <v>68.44</v>
      </c>
      <c r="H168" s="2">
        <v>1.1539999999999999</v>
      </c>
    </row>
    <row r="169" spans="1:8" x14ac:dyDescent="0.25">
      <c r="A169">
        <v>2014</v>
      </c>
      <c r="B169" s="2">
        <v>69</v>
      </c>
      <c r="C169" s="2">
        <v>16.41</v>
      </c>
      <c r="D169" s="2">
        <v>32.299999999999997</v>
      </c>
      <c r="E169" s="2">
        <v>19.72</v>
      </c>
      <c r="F169" s="2">
        <v>2</v>
      </c>
      <c r="G169" s="2">
        <v>68.2</v>
      </c>
      <c r="H169" s="2">
        <v>1.8939999999999999</v>
      </c>
    </row>
    <row r="170" spans="1:8" x14ac:dyDescent="0.25">
      <c r="A170">
        <v>2014</v>
      </c>
      <c r="B170" s="2">
        <v>70</v>
      </c>
      <c r="C170" s="2">
        <v>15.41</v>
      </c>
      <c r="D170" s="2">
        <v>29.75</v>
      </c>
      <c r="E170" s="2">
        <v>19.43</v>
      </c>
      <c r="F170" s="2">
        <v>0.4</v>
      </c>
      <c r="G170" s="2">
        <v>79</v>
      </c>
      <c r="H170" s="2">
        <v>1.27</v>
      </c>
    </row>
    <row r="171" spans="1:8" x14ac:dyDescent="0.25">
      <c r="A171">
        <v>2014</v>
      </c>
      <c r="B171" s="2">
        <v>71</v>
      </c>
      <c r="C171" s="2">
        <v>5.0309999999999997</v>
      </c>
      <c r="D171" s="2">
        <v>22.61</v>
      </c>
      <c r="E171" s="2">
        <v>20.09</v>
      </c>
      <c r="F171" s="2">
        <v>8.6</v>
      </c>
      <c r="G171" s="2">
        <v>96.9</v>
      </c>
      <c r="H171" s="2">
        <v>1.4910000000000001</v>
      </c>
    </row>
    <row r="172" spans="1:8" x14ac:dyDescent="0.25">
      <c r="A172">
        <v>2014</v>
      </c>
      <c r="B172" s="2">
        <v>72</v>
      </c>
      <c r="C172" s="2">
        <v>11.53</v>
      </c>
      <c r="D172" s="2">
        <v>28.42</v>
      </c>
      <c r="E172" s="2">
        <v>19.61</v>
      </c>
      <c r="F172" s="2">
        <v>13.1</v>
      </c>
      <c r="G172" s="2">
        <v>90.8</v>
      </c>
      <c r="H172" s="2">
        <v>2.1110000000000002</v>
      </c>
    </row>
    <row r="173" spans="1:8" x14ac:dyDescent="0.25">
      <c r="A173">
        <v>2014</v>
      </c>
      <c r="B173" s="2">
        <v>73</v>
      </c>
      <c r="C173" s="2">
        <v>19.04</v>
      </c>
      <c r="D173" s="2">
        <v>31.02</v>
      </c>
      <c r="E173" s="2">
        <v>19.010000000000002</v>
      </c>
      <c r="F173" s="2">
        <v>0</v>
      </c>
      <c r="G173" s="2">
        <v>77</v>
      </c>
      <c r="H173" s="2">
        <v>2.0329999999999999</v>
      </c>
    </row>
    <row r="174" spans="1:8" x14ac:dyDescent="0.25">
      <c r="A174">
        <v>2014</v>
      </c>
      <c r="B174" s="2">
        <v>74</v>
      </c>
      <c r="C174" s="2">
        <v>15.89</v>
      </c>
      <c r="D174" s="2">
        <v>32.11</v>
      </c>
      <c r="E174" s="2">
        <v>20.96</v>
      </c>
      <c r="F174" s="2">
        <v>0</v>
      </c>
      <c r="G174" s="2">
        <v>74.8</v>
      </c>
      <c r="H174" s="2">
        <v>1.903</v>
      </c>
    </row>
    <row r="175" spans="1:8" x14ac:dyDescent="0.25">
      <c r="A175">
        <v>2014</v>
      </c>
      <c r="B175" s="2">
        <v>75</v>
      </c>
      <c r="C175" s="2">
        <v>17.36</v>
      </c>
      <c r="D175" s="2">
        <v>32.380000000000003</v>
      </c>
      <c r="E175" s="2">
        <v>21.41</v>
      </c>
      <c r="F175" s="2">
        <v>1</v>
      </c>
      <c r="G175" s="2">
        <v>73.400000000000006</v>
      </c>
      <c r="H175" s="2">
        <v>1.5740000000000001</v>
      </c>
    </row>
    <row r="176" spans="1:8" x14ac:dyDescent="0.25">
      <c r="A176">
        <v>2014</v>
      </c>
      <c r="B176" s="2">
        <v>76</v>
      </c>
      <c r="C176" s="2">
        <v>16.55</v>
      </c>
      <c r="D176" s="2">
        <v>32.32</v>
      </c>
      <c r="E176" s="2">
        <v>21.29</v>
      </c>
      <c r="F176" s="2">
        <v>5</v>
      </c>
      <c r="G176" s="2">
        <v>73.3</v>
      </c>
      <c r="H176" s="2">
        <v>1.577</v>
      </c>
    </row>
    <row r="177" spans="1:8" x14ac:dyDescent="0.25">
      <c r="A177">
        <v>2014</v>
      </c>
      <c r="B177" s="2">
        <v>77</v>
      </c>
      <c r="C177" s="2">
        <v>17.8</v>
      </c>
      <c r="D177" s="2">
        <v>32.01</v>
      </c>
      <c r="E177" s="2">
        <v>19.45</v>
      </c>
      <c r="F177" s="2">
        <v>4.5</v>
      </c>
      <c r="G177" s="2">
        <v>77.7</v>
      </c>
      <c r="H177" s="2">
        <v>1.736</v>
      </c>
    </row>
    <row r="178" spans="1:8" x14ac:dyDescent="0.25">
      <c r="A178">
        <v>2014</v>
      </c>
      <c r="B178" s="2">
        <v>78</v>
      </c>
      <c r="C178" s="2">
        <v>16.940000000000001</v>
      </c>
      <c r="D178" s="2">
        <v>31.61</v>
      </c>
      <c r="E178" s="2">
        <v>19.36</v>
      </c>
      <c r="F178" s="2">
        <v>0.2</v>
      </c>
      <c r="G178" s="2">
        <v>77.8</v>
      </c>
      <c r="H178" s="2">
        <v>2.1520000000000001</v>
      </c>
    </row>
    <row r="179" spans="1:8" x14ac:dyDescent="0.25">
      <c r="A179">
        <v>2014</v>
      </c>
      <c r="B179" s="2">
        <v>79</v>
      </c>
      <c r="C179" s="2">
        <v>5.399</v>
      </c>
      <c r="D179" s="2">
        <v>23.69</v>
      </c>
      <c r="E179" s="2">
        <v>19.62</v>
      </c>
      <c r="F179" s="2">
        <v>25.5</v>
      </c>
      <c r="G179" s="2">
        <v>99.1</v>
      </c>
      <c r="H179" s="2">
        <v>1.6739999999999999</v>
      </c>
    </row>
    <row r="180" spans="1:8" x14ac:dyDescent="0.25">
      <c r="A180">
        <v>2014</v>
      </c>
      <c r="B180" s="2">
        <v>80</v>
      </c>
      <c r="C180" s="2">
        <v>4.577</v>
      </c>
      <c r="D180" s="2">
        <v>24.43</v>
      </c>
      <c r="E180" s="2">
        <v>19.57</v>
      </c>
      <c r="F180" s="2">
        <v>45.6</v>
      </c>
      <c r="G180" s="2">
        <v>98.8</v>
      </c>
      <c r="H180" s="2">
        <v>2.1509999999999998</v>
      </c>
    </row>
    <row r="181" spans="1:8" x14ac:dyDescent="0.25">
      <c r="A181">
        <v>2014</v>
      </c>
      <c r="B181" s="2">
        <v>81</v>
      </c>
      <c r="C181" s="2">
        <v>9.5</v>
      </c>
      <c r="D181" s="2">
        <v>26.18</v>
      </c>
      <c r="E181" s="2">
        <v>19.53</v>
      </c>
      <c r="F181" s="2">
        <v>0.2</v>
      </c>
      <c r="G181" s="2">
        <v>91.7</v>
      </c>
      <c r="H181" s="2">
        <v>1.478</v>
      </c>
    </row>
    <row r="182" spans="1:8" x14ac:dyDescent="0.25">
      <c r="A182">
        <v>2014</v>
      </c>
      <c r="B182" s="2">
        <v>82</v>
      </c>
      <c r="C182" s="2">
        <v>15.9</v>
      </c>
      <c r="D182" s="2">
        <v>24.28</v>
      </c>
      <c r="E182" s="2">
        <v>16.78</v>
      </c>
      <c r="F182" s="2">
        <v>0</v>
      </c>
      <c r="G182" s="2">
        <v>85.5</v>
      </c>
      <c r="H182" s="2">
        <v>4.2279999999999998</v>
      </c>
    </row>
    <row r="183" spans="1:8" x14ac:dyDescent="0.25">
      <c r="A183">
        <v>2014</v>
      </c>
      <c r="B183" s="2">
        <v>83</v>
      </c>
      <c r="C183" s="2">
        <v>19.48</v>
      </c>
      <c r="D183" s="2">
        <v>26.71</v>
      </c>
      <c r="E183" s="2">
        <v>15.07</v>
      </c>
      <c r="F183" s="2">
        <v>0</v>
      </c>
      <c r="G183" s="2">
        <v>81.599999999999994</v>
      </c>
      <c r="H183" s="2">
        <v>3.6850000000000001</v>
      </c>
    </row>
    <row r="184" spans="1:8" x14ac:dyDescent="0.25">
      <c r="A184">
        <v>2014</v>
      </c>
      <c r="B184" s="2">
        <v>84</v>
      </c>
      <c r="C184" s="2">
        <v>19.37</v>
      </c>
      <c r="D184" s="2">
        <v>28.64</v>
      </c>
      <c r="E184" s="2">
        <v>16.04</v>
      </c>
      <c r="F184" s="2">
        <v>0</v>
      </c>
      <c r="G184" s="2">
        <v>76.900000000000006</v>
      </c>
      <c r="H184" s="2">
        <v>3.9129999999999998</v>
      </c>
    </row>
    <row r="185" spans="1:8" x14ac:dyDescent="0.25">
      <c r="A185">
        <v>2014</v>
      </c>
      <c r="B185" s="2">
        <v>85</v>
      </c>
      <c r="C185" s="2">
        <v>19.75</v>
      </c>
      <c r="D185" s="2">
        <v>28.1</v>
      </c>
      <c r="E185" s="2">
        <v>16.510000000000002</v>
      </c>
      <c r="F185" s="2">
        <v>0</v>
      </c>
      <c r="G185" s="2">
        <v>75.599999999999994</v>
      </c>
      <c r="H185" s="2">
        <v>3.907</v>
      </c>
    </row>
    <row r="186" spans="1:8" x14ac:dyDescent="0.25">
      <c r="A186">
        <v>2014</v>
      </c>
      <c r="B186" s="2">
        <v>86</v>
      </c>
      <c r="C186" s="2">
        <v>17.89</v>
      </c>
      <c r="D186" s="2">
        <v>28.88</v>
      </c>
      <c r="E186" s="2">
        <v>16.920000000000002</v>
      </c>
      <c r="F186" s="2">
        <v>0</v>
      </c>
      <c r="G186" s="2">
        <v>77.099999999999994</v>
      </c>
      <c r="H186" s="2">
        <v>3.7719999999999998</v>
      </c>
    </row>
    <row r="187" spans="1:8" x14ac:dyDescent="0.25">
      <c r="A187">
        <v>2014</v>
      </c>
      <c r="B187" s="2">
        <v>87</v>
      </c>
      <c r="C187" s="2">
        <v>18</v>
      </c>
      <c r="D187" s="2">
        <v>28.93</v>
      </c>
      <c r="E187" s="2">
        <v>17.77</v>
      </c>
      <c r="F187" s="2">
        <v>0</v>
      </c>
      <c r="G187" s="2">
        <v>76.599999999999994</v>
      </c>
      <c r="H187" s="2">
        <v>3.2109999999999999</v>
      </c>
    </row>
    <row r="188" spans="1:8" x14ac:dyDescent="0.25">
      <c r="A188">
        <v>2014</v>
      </c>
      <c r="B188" s="2">
        <v>88</v>
      </c>
      <c r="C188" s="2">
        <v>14.51</v>
      </c>
      <c r="D188" s="2">
        <v>28.54</v>
      </c>
      <c r="E188" s="2">
        <v>18.559999999999999</v>
      </c>
      <c r="F188" s="2">
        <v>3.9</v>
      </c>
      <c r="G188" s="2">
        <v>81.900000000000006</v>
      </c>
      <c r="H188" s="2">
        <v>3.1850000000000001</v>
      </c>
    </row>
    <row r="189" spans="1:8" x14ac:dyDescent="0.25">
      <c r="A189">
        <v>2014</v>
      </c>
      <c r="B189" s="2">
        <v>89</v>
      </c>
      <c r="C189" s="2">
        <v>5.056</v>
      </c>
      <c r="D189" s="2">
        <v>23.42</v>
      </c>
      <c r="E189" s="2">
        <v>19.5</v>
      </c>
      <c r="F189" s="2">
        <v>46.3</v>
      </c>
      <c r="G189" s="2">
        <v>99.4</v>
      </c>
      <c r="H189" s="2">
        <v>1.9259999999999999</v>
      </c>
    </row>
    <row r="190" spans="1:8" x14ac:dyDescent="0.25">
      <c r="A190">
        <v>2014</v>
      </c>
      <c r="B190" s="2">
        <v>90</v>
      </c>
      <c r="C190" s="2">
        <v>10.64</v>
      </c>
      <c r="D190" s="2">
        <v>27.66</v>
      </c>
      <c r="E190" s="2">
        <v>20.41</v>
      </c>
      <c r="F190" s="2">
        <v>9.6999999999999993</v>
      </c>
      <c r="G190" s="2">
        <v>95.2</v>
      </c>
      <c r="H190" s="2">
        <v>1.3859999999999999</v>
      </c>
    </row>
    <row r="191" spans="1:8" x14ac:dyDescent="0.25">
      <c r="A191">
        <v>2014</v>
      </c>
      <c r="B191" s="2">
        <v>91</v>
      </c>
      <c r="C191" s="2">
        <v>15.51</v>
      </c>
      <c r="D191" s="2">
        <v>28.62</v>
      </c>
      <c r="E191" s="2">
        <v>19.82</v>
      </c>
      <c r="F191" s="2">
        <v>0.5</v>
      </c>
      <c r="G191" s="2">
        <v>87.1</v>
      </c>
      <c r="H191" s="2">
        <v>1.425</v>
      </c>
    </row>
    <row r="192" spans="1:8" x14ac:dyDescent="0.25">
      <c r="A192">
        <v>2014</v>
      </c>
      <c r="B192" s="2">
        <v>92</v>
      </c>
      <c r="C192" s="2">
        <v>16.66</v>
      </c>
      <c r="D192" s="2">
        <v>29.31</v>
      </c>
      <c r="E192" s="2">
        <v>19.37</v>
      </c>
      <c r="F192" s="2">
        <v>0</v>
      </c>
      <c r="G192" s="2">
        <v>82.9</v>
      </c>
      <c r="H192" s="2">
        <v>3.0259999999999998</v>
      </c>
    </row>
    <row r="193" spans="1:8" x14ac:dyDescent="0.25">
      <c r="A193">
        <v>2014</v>
      </c>
      <c r="B193" s="2">
        <v>93</v>
      </c>
      <c r="C193" s="2">
        <v>18.82</v>
      </c>
      <c r="D193" s="2">
        <v>28.79</v>
      </c>
      <c r="E193" s="2">
        <v>18.100000000000001</v>
      </c>
      <c r="F193" s="2">
        <v>0</v>
      </c>
      <c r="G193" s="2">
        <v>80.7</v>
      </c>
      <c r="H193" s="2">
        <v>3.657</v>
      </c>
    </row>
    <row r="194" spans="1:8" x14ac:dyDescent="0.25">
      <c r="A194">
        <v>2014</v>
      </c>
      <c r="B194" s="2">
        <v>94</v>
      </c>
      <c r="C194" s="2">
        <v>18.27</v>
      </c>
      <c r="D194" s="2">
        <v>28.88</v>
      </c>
      <c r="E194" s="2">
        <v>20.14</v>
      </c>
      <c r="F194" s="2">
        <v>0</v>
      </c>
      <c r="G194" s="2">
        <v>79.400000000000006</v>
      </c>
      <c r="H194" s="2">
        <v>5.6790000000000003</v>
      </c>
    </row>
    <row r="195" spans="1:8" x14ac:dyDescent="0.25">
      <c r="A195">
        <v>2014</v>
      </c>
      <c r="B195" s="2">
        <v>95</v>
      </c>
      <c r="C195" s="2">
        <v>18.87</v>
      </c>
      <c r="D195" s="2">
        <v>29.21</v>
      </c>
      <c r="E195" s="2">
        <v>18.57</v>
      </c>
      <c r="F195" s="2">
        <v>0</v>
      </c>
      <c r="G195" s="2">
        <v>78.2</v>
      </c>
      <c r="H195" s="2">
        <v>3.2770000000000001</v>
      </c>
    </row>
    <row r="196" spans="1:8" x14ac:dyDescent="0.25">
      <c r="A196">
        <v>2014</v>
      </c>
      <c r="B196" s="2">
        <v>96</v>
      </c>
      <c r="C196" s="2">
        <v>18.95</v>
      </c>
      <c r="D196" s="2">
        <v>29.58</v>
      </c>
      <c r="E196" s="2">
        <v>18</v>
      </c>
      <c r="F196" s="2">
        <v>0</v>
      </c>
      <c r="G196" s="2">
        <v>76.7</v>
      </c>
      <c r="H196" s="2">
        <v>2.3610000000000002</v>
      </c>
    </row>
    <row r="197" spans="1:8" x14ac:dyDescent="0.25">
      <c r="A197">
        <v>2014</v>
      </c>
      <c r="B197" s="2">
        <v>97</v>
      </c>
      <c r="C197" s="2">
        <v>17.940000000000001</v>
      </c>
      <c r="D197" s="2">
        <v>30.67</v>
      </c>
      <c r="E197" s="2">
        <v>20.37</v>
      </c>
      <c r="F197" s="2">
        <v>0</v>
      </c>
      <c r="G197" s="2">
        <v>72.900000000000006</v>
      </c>
      <c r="H197" s="2">
        <v>1.405</v>
      </c>
    </row>
    <row r="198" spans="1:8" x14ac:dyDescent="0.25">
      <c r="A198">
        <v>2014</v>
      </c>
      <c r="B198" s="2">
        <v>98</v>
      </c>
      <c r="C198" s="2">
        <v>18.64</v>
      </c>
      <c r="D198" s="2">
        <v>31.18</v>
      </c>
      <c r="E198" s="2">
        <v>21.4</v>
      </c>
      <c r="F198" s="2">
        <v>0</v>
      </c>
      <c r="G198" s="2">
        <v>71.599999999999994</v>
      </c>
      <c r="H198" s="2">
        <v>1.4450000000000001</v>
      </c>
    </row>
    <row r="199" spans="1:8" x14ac:dyDescent="0.25">
      <c r="A199">
        <v>2014</v>
      </c>
      <c r="B199" s="2">
        <v>99</v>
      </c>
      <c r="C199" s="2">
        <v>8.76</v>
      </c>
      <c r="D199" s="2">
        <v>29.64</v>
      </c>
      <c r="E199" s="2">
        <v>18.36</v>
      </c>
      <c r="F199" s="2">
        <v>7.5</v>
      </c>
      <c r="G199" s="2">
        <v>88.2</v>
      </c>
      <c r="H199" s="2">
        <v>2.5110000000000001</v>
      </c>
    </row>
    <row r="200" spans="1:8" x14ac:dyDescent="0.25">
      <c r="A200">
        <v>2014</v>
      </c>
      <c r="B200" s="2">
        <v>100</v>
      </c>
      <c r="C200" s="2">
        <v>12.21</v>
      </c>
      <c r="D200" s="2">
        <v>26.97</v>
      </c>
      <c r="E200" s="2">
        <v>17.77</v>
      </c>
      <c r="F200" s="2">
        <v>0</v>
      </c>
      <c r="G200" s="2">
        <v>82.5</v>
      </c>
      <c r="H200" s="2">
        <v>1.6060000000000001</v>
      </c>
    </row>
    <row r="201" spans="1:8" x14ac:dyDescent="0.25">
      <c r="A201">
        <v>2014</v>
      </c>
      <c r="B201" s="2">
        <v>101</v>
      </c>
      <c r="C201" s="2">
        <v>15.37</v>
      </c>
      <c r="D201" s="2">
        <v>27.97</v>
      </c>
      <c r="E201" s="2">
        <v>19.239999999999998</v>
      </c>
      <c r="F201" s="2">
        <v>0.6</v>
      </c>
      <c r="G201" s="2">
        <v>85.7</v>
      </c>
      <c r="H201" s="2">
        <v>2.3660000000000001</v>
      </c>
    </row>
    <row r="202" spans="1:8" x14ac:dyDescent="0.25">
      <c r="A202">
        <v>2014</v>
      </c>
      <c r="B202" s="2">
        <v>102</v>
      </c>
      <c r="C202" s="2">
        <v>11.31</v>
      </c>
      <c r="D202" s="2">
        <v>28.79</v>
      </c>
      <c r="E202" s="2">
        <v>19.809999999999999</v>
      </c>
      <c r="F202" s="2">
        <v>15.7</v>
      </c>
      <c r="G202" s="2">
        <v>95</v>
      </c>
      <c r="H202" s="2">
        <v>2.0840000000000001</v>
      </c>
    </row>
    <row r="203" spans="1:8" x14ac:dyDescent="0.25">
      <c r="A203">
        <v>2014</v>
      </c>
      <c r="B203" s="2">
        <v>103</v>
      </c>
      <c r="C203" s="2">
        <v>5.7960000000000003</v>
      </c>
      <c r="D203" s="2">
        <v>23.95</v>
      </c>
      <c r="E203" s="2">
        <v>19.53</v>
      </c>
      <c r="F203" s="2">
        <v>0.1</v>
      </c>
      <c r="G203" s="2">
        <v>94.3</v>
      </c>
      <c r="H203" s="2">
        <v>1.7290000000000001</v>
      </c>
    </row>
    <row r="204" spans="1:8" x14ac:dyDescent="0.25">
      <c r="A204">
        <v>2014</v>
      </c>
      <c r="B204" s="2">
        <v>104</v>
      </c>
      <c r="C204" s="2">
        <v>9.23</v>
      </c>
      <c r="D204" s="2">
        <v>23.22</v>
      </c>
      <c r="E204" s="2">
        <v>18.399999999999999</v>
      </c>
      <c r="F204" s="2">
        <v>0</v>
      </c>
      <c r="G204" s="2">
        <v>88.4</v>
      </c>
      <c r="H204" s="2">
        <v>4.2309999999999999</v>
      </c>
    </row>
    <row r="205" spans="1:8" x14ac:dyDescent="0.25">
      <c r="A205">
        <v>2014</v>
      </c>
      <c r="B205" s="2">
        <v>105</v>
      </c>
      <c r="C205" s="2">
        <v>4.24</v>
      </c>
      <c r="D205" s="2">
        <v>18.45</v>
      </c>
      <c r="E205" s="2">
        <v>16.239999999999998</v>
      </c>
      <c r="F205" s="2">
        <v>5.8</v>
      </c>
      <c r="G205" s="2">
        <v>96.8</v>
      </c>
      <c r="H205" s="2">
        <v>4.5090000000000003</v>
      </c>
    </row>
    <row r="206" spans="1:8" x14ac:dyDescent="0.25">
      <c r="A206">
        <v>2014</v>
      </c>
      <c r="B206" s="2">
        <v>106</v>
      </c>
      <c r="C206" s="2">
        <v>12.01</v>
      </c>
      <c r="D206" s="2">
        <v>24.25</v>
      </c>
      <c r="E206" s="2">
        <v>16.170000000000002</v>
      </c>
      <c r="F206" s="2">
        <v>0</v>
      </c>
      <c r="G206" s="2">
        <v>90.3</v>
      </c>
      <c r="H206" s="2">
        <v>2.7269999999999999</v>
      </c>
    </row>
    <row r="207" spans="1:8" x14ac:dyDescent="0.25">
      <c r="A207">
        <v>2014</v>
      </c>
      <c r="B207" s="2">
        <v>107</v>
      </c>
      <c r="C207" s="2">
        <v>17.670000000000002</v>
      </c>
      <c r="D207" s="2">
        <v>26.99</v>
      </c>
      <c r="E207" s="2">
        <v>16.920000000000002</v>
      </c>
      <c r="F207" s="2">
        <v>0</v>
      </c>
      <c r="G207" s="2">
        <v>85.6</v>
      </c>
      <c r="H207" s="2">
        <v>2.4820000000000002</v>
      </c>
    </row>
    <row r="208" spans="1:8" x14ac:dyDescent="0.25">
      <c r="A208">
        <v>2014</v>
      </c>
      <c r="B208" s="2">
        <v>108</v>
      </c>
      <c r="C208" s="2">
        <v>14.05</v>
      </c>
      <c r="D208" s="2">
        <v>26.67</v>
      </c>
      <c r="E208" s="2">
        <v>18.34</v>
      </c>
      <c r="F208" s="2">
        <v>0</v>
      </c>
      <c r="G208" s="2">
        <v>86.9</v>
      </c>
      <c r="H208" s="2">
        <v>1.8</v>
      </c>
    </row>
    <row r="209" spans="1:8" x14ac:dyDescent="0.25">
      <c r="A209">
        <v>2014</v>
      </c>
      <c r="B209" s="2">
        <v>109</v>
      </c>
      <c r="C209" s="2">
        <v>10.87</v>
      </c>
      <c r="D209" s="2">
        <v>27.81</v>
      </c>
      <c r="E209" s="2">
        <v>17.53</v>
      </c>
      <c r="F209" s="2">
        <v>28.3</v>
      </c>
      <c r="G209" s="2">
        <v>90.4</v>
      </c>
      <c r="H209" s="2">
        <v>2.714</v>
      </c>
    </row>
    <row r="210" spans="1:8" x14ac:dyDescent="0.25">
      <c r="A210">
        <v>2014</v>
      </c>
      <c r="B210" s="2">
        <v>110</v>
      </c>
      <c r="C210" s="2">
        <v>13.14</v>
      </c>
      <c r="D210" s="2">
        <v>26.87</v>
      </c>
      <c r="E210" s="2">
        <v>16.309999999999999</v>
      </c>
      <c r="F210" s="2">
        <v>0.1</v>
      </c>
      <c r="G210" s="2">
        <v>89.4</v>
      </c>
      <c r="H210" s="2">
        <v>1.131</v>
      </c>
    </row>
    <row r="211" spans="1:8" x14ac:dyDescent="0.25">
      <c r="A211">
        <v>2014</v>
      </c>
      <c r="B211" s="2">
        <v>111</v>
      </c>
      <c r="C211" s="2">
        <v>14.75</v>
      </c>
      <c r="D211" s="2">
        <v>25.95</v>
      </c>
      <c r="E211" s="2">
        <v>17.940000000000001</v>
      </c>
      <c r="F211" s="2">
        <v>0</v>
      </c>
      <c r="G211" s="2">
        <v>86</v>
      </c>
      <c r="H211" s="2">
        <v>2.3719999999999999</v>
      </c>
    </row>
    <row r="212" spans="1:8" x14ac:dyDescent="0.25">
      <c r="A212">
        <v>2014</v>
      </c>
      <c r="B212" s="2">
        <v>112</v>
      </c>
      <c r="C212" s="2">
        <v>7.39</v>
      </c>
      <c r="D212" s="2">
        <v>27.53</v>
      </c>
      <c r="E212" s="2">
        <v>17.03</v>
      </c>
      <c r="F212" s="2">
        <v>29.6</v>
      </c>
      <c r="G212" s="2">
        <v>91.3</v>
      </c>
      <c r="H212" s="2">
        <v>2.109</v>
      </c>
    </row>
    <row r="213" spans="1:8" x14ac:dyDescent="0.25">
      <c r="A213">
        <v>2014</v>
      </c>
      <c r="B213" s="2">
        <v>113</v>
      </c>
      <c r="C213" s="2">
        <v>14.11</v>
      </c>
      <c r="D213" s="2">
        <v>25.48</v>
      </c>
      <c r="E213" s="2">
        <v>16.8</v>
      </c>
      <c r="F213" s="2">
        <v>0</v>
      </c>
      <c r="G213" s="2">
        <v>84.6</v>
      </c>
      <c r="H213" s="2">
        <v>1.137</v>
      </c>
    </row>
    <row r="214" spans="1:8" x14ac:dyDescent="0.25">
      <c r="A214">
        <v>2014</v>
      </c>
      <c r="B214" s="2">
        <v>114</v>
      </c>
      <c r="C214" s="2">
        <v>10.75</v>
      </c>
      <c r="D214" s="2">
        <v>23.95</v>
      </c>
      <c r="E214" s="2">
        <v>17.559999999999999</v>
      </c>
      <c r="F214" s="2">
        <v>1.1000000000000001</v>
      </c>
      <c r="G214" s="2">
        <v>91.6</v>
      </c>
      <c r="H214" s="2">
        <v>1.6990000000000001</v>
      </c>
    </row>
    <row r="215" spans="1:8" x14ac:dyDescent="0.25">
      <c r="A215">
        <v>2014</v>
      </c>
      <c r="B215" s="2">
        <v>115</v>
      </c>
      <c r="C215" s="2">
        <v>14.79</v>
      </c>
      <c r="D215" s="2">
        <v>24.49</v>
      </c>
      <c r="E215" s="2">
        <v>16.32</v>
      </c>
      <c r="F215" s="2">
        <v>0</v>
      </c>
      <c r="G215" s="2">
        <v>84.7</v>
      </c>
      <c r="H215" s="2">
        <v>1.99</v>
      </c>
    </row>
    <row r="216" spans="1:8" x14ac:dyDescent="0.25">
      <c r="A216">
        <v>2014</v>
      </c>
      <c r="B216" s="2">
        <v>116</v>
      </c>
      <c r="C216" s="2">
        <v>16.53</v>
      </c>
      <c r="D216" s="2">
        <v>23.89</v>
      </c>
      <c r="E216" s="2">
        <v>14.8</v>
      </c>
      <c r="F216" s="2">
        <v>0</v>
      </c>
      <c r="G216" s="2">
        <v>82.4</v>
      </c>
      <c r="H216" s="2">
        <v>2.4769999999999999</v>
      </c>
    </row>
    <row r="217" spans="1:8" x14ac:dyDescent="0.25">
      <c r="A217">
        <v>2014</v>
      </c>
      <c r="B217" s="2">
        <v>117</v>
      </c>
      <c r="C217" s="2">
        <v>16.809999999999999</v>
      </c>
      <c r="D217" s="2">
        <v>23.11</v>
      </c>
      <c r="E217" s="2">
        <v>12.94</v>
      </c>
      <c r="F217" s="2">
        <v>0</v>
      </c>
      <c r="G217" s="2">
        <v>79.7</v>
      </c>
      <c r="H217" s="2">
        <v>4.5179999999999998</v>
      </c>
    </row>
    <row r="218" spans="1:8" x14ac:dyDescent="0.25">
      <c r="A218">
        <v>2014</v>
      </c>
      <c r="B218" s="2">
        <v>118</v>
      </c>
      <c r="C218" s="2">
        <v>15.98</v>
      </c>
      <c r="D218" s="2">
        <v>23.6</v>
      </c>
      <c r="E218" s="2">
        <v>12.71</v>
      </c>
      <c r="F218" s="2">
        <v>0</v>
      </c>
      <c r="G218" s="2">
        <v>81</v>
      </c>
      <c r="H218" s="2">
        <v>4.8869999999999996</v>
      </c>
    </row>
    <row r="219" spans="1:8" x14ac:dyDescent="0.25">
      <c r="A219">
        <v>2014</v>
      </c>
      <c r="B219" s="2">
        <v>119</v>
      </c>
      <c r="C219" s="2">
        <v>15.94</v>
      </c>
      <c r="D219" s="2">
        <v>23.45</v>
      </c>
      <c r="E219" s="2">
        <v>12.39</v>
      </c>
      <c r="F219" s="2">
        <v>0</v>
      </c>
      <c r="G219" s="2">
        <v>79.3</v>
      </c>
      <c r="H219" s="2">
        <v>3.0579999999999998</v>
      </c>
    </row>
    <row r="220" spans="1:8" x14ac:dyDescent="0.25">
      <c r="A220">
        <v>2014</v>
      </c>
      <c r="B220" s="2">
        <v>120</v>
      </c>
      <c r="C220" s="2">
        <v>13.57</v>
      </c>
      <c r="D220" s="2">
        <v>25.58</v>
      </c>
      <c r="E220" s="2">
        <v>16.02</v>
      </c>
      <c r="F220" s="2">
        <v>0</v>
      </c>
      <c r="G220" s="2">
        <v>73</v>
      </c>
      <c r="H220" s="2">
        <v>2.1360000000000001</v>
      </c>
    </row>
    <row r="221" spans="1:8" x14ac:dyDescent="0.25">
      <c r="A221">
        <v>2014</v>
      </c>
      <c r="B221" s="2">
        <v>121</v>
      </c>
      <c r="C221" s="3">
        <v>18.793200000000006</v>
      </c>
      <c r="D221" s="3">
        <v>22.2</v>
      </c>
      <c r="E221" s="3">
        <v>6.3</v>
      </c>
      <c r="F221" s="15">
        <v>2.0454545454545454</v>
      </c>
      <c r="G221" s="15">
        <v>50.772727272727273</v>
      </c>
      <c r="H221" s="3">
        <v>0</v>
      </c>
    </row>
    <row r="222" spans="1:8" x14ac:dyDescent="0.25">
      <c r="A222">
        <v>2014</v>
      </c>
      <c r="B222" s="2">
        <v>122</v>
      </c>
      <c r="C222" s="3">
        <v>18.401400000000002</v>
      </c>
      <c r="D222" s="3">
        <v>24.7</v>
      </c>
      <c r="E222" s="3">
        <v>6.5</v>
      </c>
      <c r="F222" s="15">
        <v>1.9166666666666667</v>
      </c>
      <c r="G222" s="15">
        <v>55.375</v>
      </c>
      <c r="H222" s="3">
        <v>0</v>
      </c>
    </row>
    <row r="223" spans="1:8" x14ac:dyDescent="0.25">
      <c r="A223">
        <v>2014</v>
      </c>
      <c r="B223" s="2">
        <v>123</v>
      </c>
      <c r="C223" s="3">
        <v>16.873200000000001</v>
      </c>
      <c r="D223" s="3">
        <v>27.3</v>
      </c>
      <c r="E223" s="3">
        <v>9.6</v>
      </c>
      <c r="F223" s="15">
        <v>0.91666666666666663</v>
      </c>
      <c r="G223" s="15">
        <v>57.208333333333336</v>
      </c>
      <c r="H223" s="3">
        <v>0</v>
      </c>
    </row>
    <row r="224" spans="1:8" x14ac:dyDescent="0.25">
      <c r="A224">
        <v>2014</v>
      </c>
      <c r="B224" s="2">
        <v>124</v>
      </c>
      <c r="C224" s="3">
        <v>15.378299999999999</v>
      </c>
      <c r="D224" s="3">
        <v>27.6</v>
      </c>
      <c r="E224" s="3">
        <v>11.4</v>
      </c>
      <c r="F224" s="15">
        <v>0.91666666666666663</v>
      </c>
      <c r="G224" s="15">
        <v>55.875</v>
      </c>
      <c r="H224" s="3">
        <v>0</v>
      </c>
    </row>
    <row r="225" spans="1:8" x14ac:dyDescent="0.25">
      <c r="A225">
        <v>2014</v>
      </c>
      <c r="B225" s="2">
        <v>125</v>
      </c>
      <c r="C225" s="3">
        <v>12.965400000000001</v>
      </c>
      <c r="D225" s="3">
        <v>27.1</v>
      </c>
      <c r="E225" s="3">
        <v>14.6</v>
      </c>
      <c r="F225" s="15">
        <v>1.0833333333333333</v>
      </c>
      <c r="G225" s="15">
        <v>70.666666666666671</v>
      </c>
      <c r="H225" s="3">
        <v>0</v>
      </c>
    </row>
    <row r="226" spans="1:8" x14ac:dyDescent="0.25">
      <c r="A226">
        <v>2014</v>
      </c>
      <c r="B226" s="2">
        <v>126</v>
      </c>
      <c r="C226" s="3">
        <v>6.9977999999999989</v>
      </c>
      <c r="D226" s="3">
        <v>22.8</v>
      </c>
      <c r="E226" s="3">
        <v>15</v>
      </c>
      <c r="F226" s="15">
        <v>0.79166666666666663</v>
      </c>
      <c r="G226" s="15">
        <v>83.416666666666671</v>
      </c>
      <c r="H226" s="3">
        <v>0</v>
      </c>
    </row>
    <row r="227" spans="1:8" x14ac:dyDescent="0.25">
      <c r="A227">
        <v>2014</v>
      </c>
      <c r="B227" s="2">
        <v>127</v>
      </c>
      <c r="C227" s="3">
        <v>5.0750999999999999</v>
      </c>
      <c r="D227" s="3">
        <v>21.2</v>
      </c>
      <c r="E227" s="3">
        <v>16.2</v>
      </c>
      <c r="F227" s="15">
        <v>0.875</v>
      </c>
      <c r="G227" s="15">
        <v>92.708333333333329</v>
      </c>
      <c r="H227" s="3">
        <v>5.0000000000000009</v>
      </c>
    </row>
    <row r="228" spans="1:8" x14ac:dyDescent="0.25">
      <c r="A228">
        <v>2014</v>
      </c>
      <c r="B228" s="2">
        <v>128</v>
      </c>
      <c r="C228" s="3">
        <v>0.98249999999999993</v>
      </c>
      <c r="D228" s="3">
        <v>19.3</v>
      </c>
      <c r="E228" s="3">
        <v>16.600000000000001</v>
      </c>
      <c r="F228" s="15">
        <v>1.3888888888888888</v>
      </c>
      <c r="G228" s="15">
        <v>98.888888888888886</v>
      </c>
      <c r="H228" s="3">
        <v>47.6</v>
      </c>
    </row>
    <row r="229" spans="1:8" x14ac:dyDescent="0.25">
      <c r="A229">
        <v>2014</v>
      </c>
      <c r="B229" s="2">
        <v>129</v>
      </c>
      <c r="C229" s="3">
        <v>1.8179999999999998</v>
      </c>
      <c r="D229" s="3">
        <v>18.3</v>
      </c>
      <c r="E229" s="3">
        <v>16.5</v>
      </c>
      <c r="F229" s="15">
        <v>2.2727272727272729</v>
      </c>
      <c r="G229" s="15">
        <v>98.63636363636364</v>
      </c>
      <c r="H229" s="3">
        <v>89.800000000000011</v>
      </c>
    </row>
    <row r="230" spans="1:8" x14ac:dyDescent="0.25">
      <c r="A230">
        <v>2014</v>
      </c>
      <c r="B230" s="2">
        <v>130</v>
      </c>
      <c r="C230" s="3">
        <v>4.1354999999999995</v>
      </c>
      <c r="D230" s="3">
        <v>20.3</v>
      </c>
      <c r="E230" s="3">
        <v>15.4</v>
      </c>
      <c r="F230" s="15">
        <v>1.25</v>
      </c>
      <c r="G230" s="15">
        <v>96.291666666666671</v>
      </c>
      <c r="H230" s="3">
        <v>9.3999999999999986</v>
      </c>
    </row>
    <row r="231" spans="1:8" x14ac:dyDescent="0.25">
      <c r="A231">
        <v>2014</v>
      </c>
      <c r="B231" s="2">
        <v>131</v>
      </c>
      <c r="C231" s="3">
        <v>7.0784999999999991</v>
      </c>
      <c r="D231" s="3">
        <v>23.2</v>
      </c>
      <c r="E231" s="3">
        <v>16.3</v>
      </c>
      <c r="F231" s="15">
        <v>0.70833333333333337</v>
      </c>
      <c r="G231" s="15">
        <v>91.666666666666671</v>
      </c>
      <c r="H231" s="3">
        <v>0</v>
      </c>
    </row>
    <row r="232" spans="1:8" x14ac:dyDescent="0.25">
      <c r="A232">
        <v>2014</v>
      </c>
      <c r="B232" s="2">
        <v>132</v>
      </c>
      <c r="C232" s="3">
        <v>9.5949000000000009</v>
      </c>
      <c r="D232" s="3">
        <v>25</v>
      </c>
      <c r="E232" s="3">
        <v>16.8</v>
      </c>
      <c r="F232" s="15">
        <v>1.0833333333333333</v>
      </c>
      <c r="G232" s="15">
        <v>87.333333333333329</v>
      </c>
      <c r="H232" s="3">
        <v>0.2</v>
      </c>
    </row>
    <row r="233" spans="1:8" x14ac:dyDescent="0.25">
      <c r="A233">
        <v>2014</v>
      </c>
      <c r="B233" s="2">
        <v>133</v>
      </c>
      <c r="C233" s="3">
        <v>14.468999999999999</v>
      </c>
      <c r="D233" s="3">
        <v>25.6</v>
      </c>
      <c r="E233" s="3">
        <v>15.7</v>
      </c>
      <c r="F233" s="15">
        <v>2.2916666666666665</v>
      </c>
      <c r="G233" s="15">
        <v>77.333333333333329</v>
      </c>
      <c r="H233" s="3">
        <v>0</v>
      </c>
    </row>
    <row r="234" spans="1:8" x14ac:dyDescent="0.25">
      <c r="A234">
        <v>2014</v>
      </c>
      <c r="B234" s="2">
        <v>134</v>
      </c>
      <c r="C234" s="3">
        <v>15.3306</v>
      </c>
      <c r="D234" s="3">
        <v>24.5</v>
      </c>
      <c r="E234" s="3">
        <v>14.1</v>
      </c>
      <c r="F234" s="15">
        <v>2.75</v>
      </c>
      <c r="G234" s="15">
        <v>75.166666666666671</v>
      </c>
      <c r="H234" s="3">
        <v>0</v>
      </c>
    </row>
    <row r="235" spans="1:8" x14ac:dyDescent="0.25">
      <c r="A235">
        <v>2014</v>
      </c>
      <c r="B235" s="2">
        <v>135</v>
      </c>
      <c r="C235" s="3">
        <v>14.548500000000001</v>
      </c>
      <c r="D235" s="3">
        <v>28.1</v>
      </c>
      <c r="E235" s="3">
        <v>13.7</v>
      </c>
      <c r="F235" s="15">
        <v>1.9583333333333333</v>
      </c>
      <c r="G235" s="15">
        <v>74.958333333333329</v>
      </c>
      <c r="H235" s="3">
        <v>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75127-AF40-412F-B299-D68116F6E6B7}">
  <dimension ref="A1:H235"/>
  <sheetViews>
    <sheetView topLeftCell="A213" workbookViewId="0">
      <selection activeCell="A221" sqref="A221:H235"/>
    </sheetView>
  </sheetViews>
  <sheetFormatPr defaultRowHeight="15" x14ac:dyDescent="0.25"/>
  <cols>
    <col min="1" max="1" width="28" bestFit="1" customWidth="1"/>
  </cols>
  <sheetData>
    <row r="1" spans="1:8" x14ac:dyDescent="0.25">
      <c r="A1" t="s">
        <v>0</v>
      </c>
    </row>
    <row r="2" spans="1:8" x14ac:dyDescent="0.25">
      <c r="A2" t="s">
        <v>5</v>
      </c>
      <c r="B2" s="2" t="s">
        <v>14</v>
      </c>
    </row>
    <row r="3" spans="1:8" x14ac:dyDescent="0.25">
      <c r="A3" s="1" t="s">
        <v>6</v>
      </c>
      <c r="B3" s="2">
        <v>-23.3</v>
      </c>
      <c r="E3" s="5"/>
      <c r="F3" s="5"/>
      <c r="G3" s="5"/>
    </row>
    <row r="4" spans="1:8" x14ac:dyDescent="0.25">
      <c r="A4" s="1" t="s">
        <v>7</v>
      </c>
      <c r="B4" s="2">
        <v>-51.15</v>
      </c>
    </row>
    <row r="5" spans="1:8" x14ac:dyDescent="0.25">
      <c r="A5" t="s">
        <v>1</v>
      </c>
      <c r="B5" s="3">
        <f>AVERAGE(D9:E220)</f>
        <v>23.596910377358501</v>
      </c>
    </row>
    <row r="6" spans="1:8" x14ac:dyDescent="0.25">
      <c r="A6" t="s">
        <v>2</v>
      </c>
      <c r="B6" s="3">
        <f>(AVERAGE(D9:D220)) - (AVERAGE(E9:E220))</f>
        <v>10.135707547169819</v>
      </c>
    </row>
    <row r="8" spans="1:8" x14ac:dyDescent="0.25">
      <c r="A8" s="2" t="s">
        <v>3</v>
      </c>
      <c r="B8" s="2" t="s">
        <v>4</v>
      </c>
      <c r="C8" s="2" t="s">
        <v>8</v>
      </c>
      <c r="D8" s="2" t="s">
        <v>9</v>
      </c>
      <c r="E8" s="2" t="s">
        <v>10</v>
      </c>
      <c r="F8" s="2" t="s">
        <v>11</v>
      </c>
      <c r="G8" s="2" t="s">
        <v>12</v>
      </c>
      <c r="H8" s="4" t="s">
        <v>13</v>
      </c>
    </row>
    <row r="9" spans="1:8" x14ac:dyDescent="0.25">
      <c r="A9">
        <v>2013</v>
      </c>
      <c r="B9" s="2">
        <v>274</v>
      </c>
      <c r="C9" s="2">
        <v>8.73</v>
      </c>
      <c r="D9" s="2">
        <v>24.34</v>
      </c>
      <c r="E9" s="2">
        <v>16.440000000000001</v>
      </c>
      <c r="F9" s="2">
        <f>londrina!F9+Irrigation!H4</f>
        <v>17.899999999999999</v>
      </c>
      <c r="G9" s="2">
        <v>91.4</v>
      </c>
      <c r="H9" s="2">
        <v>1.081</v>
      </c>
    </row>
    <row r="10" spans="1:8" x14ac:dyDescent="0.25">
      <c r="A10">
        <v>2013</v>
      </c>
      <c r="B10" s="2">
        <v>275</v>
      </c>
      <c r="C10" s="2">
        <v>8.5500000000000007</v>
      </c>
      <c r="D10" s="2">
        <v>23.54</v>
      </c>
      <c r="E10" s="2">
        <v>18.440000000000001</v>
      </c>
      <c r="F10" s="2">
        <f>londrina!F10+Irrigation!H5</f>
        <v>4.5</v>
      </c>
      <c r="G10" s="2">
        <v>95.7</v>
      </c>
      <c r="H10" s="2">
        <v>1.466</v>
      </c>
    </row>
    <row r="11" spans="1:8" x14ac:dyDescent="0.25">
      <c r="A11">
        <v>2013</v>
      </c>
      <c r="B11" s="2">
        <v>276</v>
      </c>
      <c r="C11" s="2">
        <v>10.82</v>
      </c>
      <c r="D11" s="2">
        <v>23.87</v>
      </c>
      <c r="E11" s="2">
        <v>17.75</v>
      </c>
      <c r="F11" s="2">
        <f>londrina!F11+Irrigation!H6</f>
        <v>28.8</v>
      </c>
      <c r="G11" s="2">
        <v>94.4</v>
      </c>
      <c r="H11" s="2">
        <v>2.9289999999999998</v>
      </c>
    </row>
    <row r="12" spans="1:8" x14ac:dyDescent="0.25">
      <c r="A12">
        <v>2013</v>
      </c>
      <c r="B12" s="2">
        <v>277</v>
      </c>
      <c r="C12" s="2">
        <v>7.8</v>
      </c>
      <c r="D12" s="2">
        <v>23.67</v>
      </c>
      <c r="E12" s="2">
        <v>17.55</v>
      </c>
      <c r="F12" s="2">
        <f>londrina!F12+Irrigation!H7</f>
        <v>9.9</v>
      </c>
      <c r="G12" s="2">
        <v>89.9</v>
      </c>
      <c r="H12" s="2">
        <v>2.7050000000000001</v>
      </c>
    </row>
    <row r="13" spans="1:8" x14ac:dyDescent="0.25">
      <c r="A13">
        <v>2013</v>
      </c>
      <c r="B13" s="2">
        <v>278</v>
      </c>
      <c r="C13" s="2">
        <v>23.84</v>
      </c>
      <c r="D13" s="2">
        <v>26.09</v>
      </c>
      <c r="E13" s="2">
        <v>14.95</v>
      </c>
      <c r="F13" s="2">
        <f>londrina!F13+Irrigation!H8</f>
        <v>0</v>
      </c>
      <c r="G13" s="2">
        <v>54.11</v>
      </c>
      <c r="H13" s="2">
        <v>2.742</v>
      </c>
    </row>
    <row r="14" spans="1:8" x14ac:dyDescent="0.25">
      <c r="A14">
        <v>2013</v>
      </c>
      <c r="B14" s="2">
        <v>279</v>
      </c>
      <c r="C14" s="2">
        <v>22.74</v>
      </c>
      <c r="D14" s="2">
        <v>24.5</v>
      </c>
      <c r="E14" s="2">
        <v>11.95</v>
      </c>
      <c r="F14" s="2">
        <f>londrina!F14+Irrigation!H9</f>
        <v>0</v>
      </c>
      <c r="G14" s="2">
        <v>61.17</v>
      </c>
      <c r="H14" s="2">
        <v>2.9550000000000001</v>
      </c>
    </row>
    <row r="15" spans="1:8" x14ac:dyDescent="0.25">
      <c r="A15">
        <v>2013</v>
      </c>
      <c r="B15" s="2">
        <v>280</v>
      </c>
      <c r="C15" s="2">
        <v>24.29</v>
      </c>
      <c r="D15" s="2">
        <v>24.56</v>
      </c>
      <c r="E15" s="2">
        <v>12.53</v>
      </c>
      <c r="F15" s="2">
        <f>londrina!F15+Irrigation!H10</f>
        <v>0</v>
      </c>
      <c r="G15" s="2">
        <v>63.74</v>
      </c>
      <c r="H15" s="2">
        <v>6.6429999999999998</v>
      </c>
    </row>
    <row r="16" spans="1:8" x14ac:dyDescent="0.25">
      <c r="A16">
        <v>2013</v>
      </c>
      <c r="B16" s="2">
        <v>281</v>
      </c>
      <c r="C16" s="2">
        <v>22.86</v>
      </c>
      <c r="D16" s="2">
        <v>24.46</v>
      </c>
      <c r="E16" s="2">
        <v>10.61</v>
      </c>
      <c r="F16" s="2">
        <f>londrina!F16+Irrigation!H11</f>
        <v>0</v>
      </c>
      <c r="G16" s="2">
        <v>69.599999999999994</v>
      </c>
      <c r="H16" s="2">
        <v>5.1740000000000004</v>
      </c>
    </row>
    <row r="17" spans="1:8" x14ac:dyDescent="0.25">
      <c r="A17">
        <v>2013</v>
      </c>
      <c r="B17" s="2">
        <v>282</v>
      </c>
      <c r="C17" s="2">
        <v>23.75</v>
      </c>
      <c r="D17" s="2">
        <v>26.61</v>
      </c>
      <c r="E17" s="2">
        <v>11.52</v>
      </c>
      <c r="F17" s="2">
        <f>londrina!F17+Irrigation!H12</f>
        <v>0</v>
      </c>
      <c r="G17" s="2">
        <v>67.8</v>
      </c>
      <c r="H17" s="2">
        <v>4.4039999999999999</v>
      </c>
    </row>
    <row r="18" spans="1:8" x14ac:dyDescent="0.25">
      <c r="A18">
        <v>2013</v>
      </c>
      <c r="B18" s="2">
        <v>283</v>
      </c>
      <c r="C18" s="2">
        <v>18.850000000000001</v>
      </c>
      <c r="D18" s="2">
        <v>26.3</v>
      </c>
      <c r="E18" s="2">
        <v>13.26</v>
      </c>
      <c r="F18" s="2">
        <f>londrina!F18+Irrigation!H13</f>
        <v>0</v>
      </c>
      <c r="G18" s="2">
        <v>67.14</v>
      </c>
      <c r="H18" s="2">
        <v>3.3439999999999999</v>
      </c>
    </row>
    <row r="19" spans="1:8" x14ac:dyDescent="0.25">
      <c r="A19">
        <v>2013</v>
      </c>
      <c r="B19" s="2">
        <v>284</v>
      </c>
      <c r="C19" s="2">
        <v>18.23</v>
      </c>
      <c r="D19" s="2">
        <v>26.93</v>
      </c>
      <c r="E19" s="2">
        <v>15.27</v>
      </c>
      <c r="F19" s="2">
        <f>londrina!F19+Irrigation!H14</f>
        <v>0</v>
      </c>
      <c r="G19" s="2">
        <v>63.21</v>
      </c>
      <c r="H19" s="2">
        <v>3.246</v>
      </c>
    </row>
    <row r="20" spans="1:8" x14ac:dyDescent="0.25">
      <c r="A20">
        <v>2013</v>
      </c>
      <c r="B20" s="2">
        <v>285</v>
      </c>
      <c r="C20" s="2">
        <v>5.63</v>
      </c>
      <c r="D20" s="2">
        <v>21.01</v>
      </c>
      <c r="E20" s="2">
        <v>17.05</v>
      </c>
      <c r="F20" s="2">
        <f>londrina!F20+Irrigation!H15</f>
        <v>0.9</v>
      </c>
      <c r="G20" s="2">
        <v>76.900000000000006</v>
      </c>
      <c r="H20" s="2">
        <v>3.25</v>
      </c>
    </row>
    <row r="21" spans="1:8" x14ac:dyDescent="0.25">
      <c r="A21">
        <v>2013</v>
      </c>
      <c r="B21" s="2">
        <v>286</v>
      </c>
      <c r="C21" s="2">
        <v>16.690000000000001</v>
      </c>
      <c r="D21" s="2">
        <v>30.48</v>
      </c>
      <c r="E21" s="2">
        <v>16.62</v>
      </c>
      <c r="F21" s="2">
        <f>londrina!F21+Irrigation!H16</f>
        <v>0</v>
      </c>
      <c r="G21" s="2">
        <v>65.44</v>
      </c>
      <c r="H21" s="2">
        <v>2.5510000000000002</v>
      </c>
    </row>
    <row r="22" spans="1:8" x14ac:dyDescent="0.25">
      <c r="A22">
        <v>2013</v>
      </c>
      <c r="B22" s="2">
        <v>287</v>
      </c>
      <c r="C22" s="2">
        <v>18.7</v>
      </c>
      <c r="D22" s="2">
        <v>31.6</v>
      </c>
      <c r="E22" s="2">
        <v>19.829999999999998</v>
      </c>
      <c r="F22" s="2">
        <f>londrina!F22+Irrigation!H17</f>
        <v>0</v>
      </c>
      <c r="G22" s="2">
        <v>56.45</v>
      </c>
      <c r="H22" s="2">
        <v>2.198</v>
      </c>
    </row>
    <row r="23" spans="1:8" x14ac:dyDescent="0.25">
      <c r="A23">
        <v>2013</v>
      </c>
      <c r="B23" s="2">
        <v>288</v>
      </c>
      <c r="C23" s="2">
        <v>12.08</v>
      </c>
      <c r="D23" s="2">
        <v>27.31</v>
      </c>
      <c r="E23" s="2">
        <v>18.09</v>
      </c>
      <c r="F23" s="2">
        <f>londrina!F23+Irrigation!H18</f>
        <v>0</v>
      </c>
      <c r="G23" s="2">
        <v>75.599999999999994</v>
      </c>
      <c r="H23" s="2">
        <v>3.202</v>
      </c>
    </row>
    <row r="24" spans="1:8" x14ac:dyDescent="0.25">
      <c r="A24">
        <v>2013</v>
      </c>
      <c r="B24" s="2">
        <v>289</v>
      </c>
      <c r="C24" s="2">
        <v>2.6659999999999999</v>
      </c>
      <c r="D24" s="2">
        <v>18.48</v>
      </c>
      <c r="E24" s="2">
        <v>16.649999999999999</v>
      </c>
      <c r="F24" s="2">
        <f>londrina!F24+Irrigation!H19</f>
        <v>19.3</v>
      </c>
      <c r="G24" s="2">
        <v>99</v>
      </c>
      <c r="H24" s="2">
        <v>3.3879999999999999</v>
      </c>
    </row>
    <row r="25" spans="1:8" x14ac:dyDescent="0.25">
      <c r="A25">
        <v>2013</v>
      </c>
      <c r="B25" s="2">
        <v>290</v>
      </c>
      <c r="C25" s="2">
        <v>11.51</v>
      </c>
      <c r="D25" s="2">
        <v>24.45</v>
      </c>
      <c r="E25" s="2">
        <v>15.99</v>
      </c>
      <c r="F25" s="2">
        <f>londrina!F25+Irrigation!H20</f>
        <v>0</v>
      </c>
      <c r="G25" s="2">
        <v>89.2</v>
      </c>
      <c r="H25" s="2">
        <v>2.0230000000000001</v>
      </c>
    </row>
    <row r="26" spans="1:8" x14ac:dyDescent="0.25">
      <c r="A26">
        <v>2013</v>
      </c>
      <c r="B26" s="2">
        <v>291</v>
      </c>
      <c r="C26" s="2">
        <v>20.09</v>
      </c>
      <c r="D26" s="2">
        <v>28.62</v>
      </c>
      <c r="E26" s="2">
        <v>17.71</v>
      </c>
      <c r="F26" s="2">
        <f>londrina!F26+Irrigation!H21</f>
        <v>0</v>
      </c>
      <c r="G26" s="2">
        <v>69.569999999999993</v>
      </c>
      <c r="H26" s="2">
        <v>1.952</v>
      </c>
    </row>
    <row r="27" spans="1:8" x14ac:dyDescent="0.25">
      <c r="A27">
        <v>2013</v>
      </c>
      <c r="B27" s="2">
        <v>292</v>
      </c>
      <c r="C27" s="2">
        <v>23.38</v>
      </c>
      <c r="D27" s="2">
        <v>29.39</v>
      </c>
      <c r="E27" s="2">
        <v>16.899999999999999</v>
      </c>
      <c r="F27" s="2">
        <f>londrina!F27+Irrigation!H22</f>
        <v>0</v>
      </c>
      <c r="G27" s="2">
        <v>49.97</v>
      </c>
      <c r="H27" s="2">
        <v>1.8560000000000001</v>
      </c>
    </row>
    <row r="28" spans="1:8" x14ac:dyDescent="0.25">
      <c r="A28">
        <v>2013</v>
      </c>
      <c r="B28" s="2">
        <v>293</v>
      </c>
      <c r="C28" s="2">
        <v>26.13</v>
      </c>
      <c r="D28" s="2">
        <v>32.479999999999997</v>
      </c>
      <c r="E28" s="2">
        <v>16.260000000000002</v>
      </c>
      <c r="F28" s="2">
        <f>londrina!F28+Irrigation!H23</f>
        <v>0</v>
      </c>
      <c r="G28" s="2">
        <v>44.07</v>
      </c>
      <c r="H28" s="2">
        <v>1.881</v>
      </c>
    </row>
    <row r="29" spans="1:8" x14ac:dyDescent="0.25">
      <c r="A29">
        <v>2013</v>
      </c>
      <c r="B29" s="2">
        <v>294</v>
      </c>
      <c r="C29" s="2">
        <v>17.62</v>
      </c>
      <c r="D29" s="2">
        <v>32.44</v>
      </c>
      <c r="E29" s="2">
        <v>18.11</v>
      </c>
      <c r="F29" s="2">
        <f>londrina!F29+Irrigation!H24</f>
        <v>31.3</v>
      </c>
      <c r="G29" s="2">
        <v>64.52</v>
      </c>
      <c r="H29" s="2">
        <v>3.367</v>
      </c>
    </row>
    <row r="30" spans="1:8" x14ac:dyDescent="0.25">
      <c r="A30">
        <v>2013</v>
      </c>
      <c r="B30" s="2">
        <v>295</v>
      </c>
      <c r="C30" s="2">
        <v>21.28</v>
      </c>
      <c r="D30" s="2">
        <v>28.56</v>
      </c>
      <c r="E30" s="2">
        <v>18.02</v>
      </c>
      <c r="F30" s="2">
        <f>londrina!F30+Irrigation!H25</f>
        <v>0</v>
      </c>
      <c r="G30" s="2">
        <v>81.400000000000006</v>
      </c>
      <c r="H30" s="2">
        <v>2.39</v>
      </c>
    </row>
    <row r="31" spans="1:8" x14ac:dyDescent="0.25">
      <c r="A31">
        <v>2013</v>
      </c>
      <c r="B31" s="2">
        <v>296</v>
      </c>
      <c r="C31" s="2">
        <v>21.56</v>
      </c>
      <c r="D31" s="2">
        <v>31.45</v>
      </c>
      <c r="E31" s="2">
        <v>17.329999999999998</v>
      </c>
      <c r="F31" s="2">
        <f>londrina!F31+Irrigation!H26</f>
        <v>0</v>
      </c>
      <c r="G31" s="2">
        <v>77.900000000000006</v>
      </c>
      <c r="H31" s="2">
        <v>2.78</v>
      </c>
    </row>
    <row r="32" spans="1:8" x14ac:dyDescent="0.25">
      <c r="A32">
        <v>2013</v>
      </c>
      <c r="B32" s="2">
        <v>297</v>
      </c>
      <c r="C32" s="2">
        <v>16.350000000000001</v>
      </c>
      <c r="D32" s="2">
        <v>31.47</v>
      </c>
      <c r="E32" s="2">
        <v>19.64</v>
      </c>
      <c r="F32" s="2">
        <f>londrina!F32+Irrigation!H27</f>
        <v>17.7</v>
      </c>
      <c r="G32" s="2">
        <v>81.099999999999994</v>
      </c>
      <c r="H32" s="2">
        <v>2.5750000000000002</v>
      </c>
    </row>
    <row r="33" spans="1:8" x14ac:dyDescent="0.25">
      <c r="A33">
        <v>2013</v>
      </c>
      <c r="B33" s="2">
        <v>298</v>
      </c>
      <c r="C33" s="2">
        <v>19.05</v>
      </c>
      <c r="D33" s="2">
        <v>27.7</v>
      </c>
      <c r="E33" s="2">
        <v>18.690000000000001</v>
      </c>
      <c r="F33" s="2">
        <f>londrina!F33+Irrigation!H28</f>
        <v>0</v>
      </c>
      <c r="G33" s="2">
        <v>83.9</v>
      </c>
      <c r="H33" s="2">
        <v>4.8010000000000002</v>
      </c>
    </row>
    <row r="34" spans="1:8" x14ac:dyDescent="0.25">
      <c r="A34">
        <v>2013</v>
      </c>
      <c r="B34" s="2">
        <v>299</v>
      </c>
      <c r="C34" s="2">
        <v>17.920000000000002</v>
      </c>
      <c r="D34" s="2">
        <v>28.87</v>
      </c>
      <c r="E34" s="2">
        <v>17.13</v>
      </c>
      <c r="F34" s="2">
        <f>londrina!F34+Irrigation!H29</f>
        <v>0</v>
      </c>
      <c r="G34" s="2">
        <v>72.400000000000006</v>
      </c>
      <c r="H34" s="2">
        <v>3.726</v>
      </c>
    </row>
    <row r="35" spans="1:8" x14ac:dyDescent="0.25">
      <c r="A35">
        <v>2013</v>
      </c>
      <c r="B35" s="2">
        <v>300</v>
      </c>
      <c r="C35" s="2">
        <v>22.43</v>
      </c>
      <c r="D35" s="2">
        <v>32.35</v>
      </c>
      <c r="E35" s="2">
        <v>19.920000000000002</v>
      </c>
      <c r="F35" s="2">
        <f>londrina!F35+Irrigation!H30</f>
        <v>0</v>
      </c>
      <c r="G35" s="2">
        <v>61.47</v>
      </c>
      <c r="H35" s="2">
        <v>3.37</v>
      </c>
    </row>
    <row r="36" spans="1:8" x14ac:dyDescent="0.25">
      <c r="A36">
        <v>2013</v>
      </c>
      <c r="B36" s="2">
        <v>301</v>
      </c>
      <c r="C36" s="2">
        <v>27.09</v>
      </c>
      <c r="D36" s="2">
        <v>27.76</v>
      </c>
      <c r="E36" s="2">
        <v>15.76</v>
      </c>
      <c r="F36" s="2">
        <f>londrina!F36+Irrigation!H31</f>
        <v>0</v>
      </c>
      <c r="G36" s="2">
        <v>67.5</v>
      </c>
      <c r="H36" s="2">
        <v>4.4989999999999997</v>
      </c>
    </row>
    <row r="37" spans="1:8" x14ac:dyDescent="0.25">
      <c r="A37">
        <v>2013</v>
      </c>
      <c r="B37" s="2">
        <v>302</v>
      </c>
      <c r="C37" s="2">
        <v>25.38</v>
      </c>
      <c r="D37" s="2">
        <v>28.42</v>
      </c>
      <c r="E37" s="2">
        <v>12.2</v>
      </c>
      <c r="F37" s="2">
        <f>londrina!F37+Irrigation!H32</f>
        <v>0</v>
      </c>
      <c r="G37" s="2">
        <v>60.28</v>
      </c>
      <c r="H37" s="2">
        <v>4.7750000000000004</v>
      </c>
    </row>
    <row r="38" spans="1:8" x14ac:dyDescent="0.25">
      <c r="A38">
        <v>2013</v>
      </c>
      <c r="B38" s="2">
        <v>303</v>
      </c>
      <c r="C38" s="2">
        <v>26.32</v>
      </c>
      <c r="D38" s="2">
        <v>29.84</v>
      </c>
      <c r="E38" s="2">
        <v>15.24</v>
      </c>
      <c r="F38" s="2">
        <f>londrina!F38+Irrigation!H33</f>
        <v>0</v>
      </c>
      <c r="G38" s="2">
        <v>57.61</v>
      </c>
      <c r="H38" s="2">
        <v>3.3279999999999998</v>
      </c>
    </row>
    <row r="39" spans="1:8" x14ac:dyDescent="0.25">
      <c r="A39">
        <v>2013</v>
      </c>
      <c r="B39" s="2">
        <v>304</v>
      </c>
      <c r="C39" s="2">
        <v>26.31</v>
      </c>
      <c r="D39" s="2">
        <v>29.63</v>
      </c>
      <c r="E39" s="2">
        <v>15.1</v>
      </c>
      <c r="F39" s="2">
        <f>londrina!F39+Irrigation!H34</f>
        <v>0</v>
      </c>
      <c r="G39" s="2">
        <v>63.88</v>
      </c>
      <c r="H39" s="2">
        <v>5.7619999999999996</v>
      </c>
    </row>
    <row r="40" spans="1:8" x14ac:dyDescent="0.25">
      <c r="A40">
        <v>2013</v>
      </c>
      <c r="B40" s="2">
        <v>305</v>
      </c>
      <c r="C40" s="2">
        <v>24.54</v>
      </c>
      <c r="D40" s="2">
        <v>29.08</v>
      </c>
      <c r="E40" s="2">
        <v>16</v>
      </c>
      <c r="F40" s="2">
        <f>londrina!F40+Irrigation!H35</f>
        <v>0</v>
      </c>
      <c r="G40" s="2">
        <v>70.400000000000006</v>
      </c>
      <c r="H40" s="2">
        <v>5.6449999999999996</v>
      </c>
    </row>
    <row r="41" spans="1:8" x14ac:dyDescent="0.25">
      <c r="A41">
        <v>2013</v>
      </c>
      <c r="B41" s="2">
        <v>306</v>
      </c>
      <c r="C41" s="2">
        <v>22.4</v>
      </c>
      <c r="D41" s="2">
        <v>30.24</v>
      </c>
      <c r="E41" s="2">
        <v>15.16</v>
      </c>
      <c r="F41" s="2">
        <f>londrina!F41+Irrigation!H36</f>
        <v>0</v>
      </c>
      <c r="G41" s="2">
        <v>70.900000000000006</v>
      </c>
      <c r="H41" s="2">
        <v>3.48</v>
      </c>
    </row>
    <row r="42" spans="1:8" x14ac:dyDescent="0.25">
      <c r="A42">
        <v>2013</v>
      </c>
      <c r="B42" s="2">
        <v>307</v>
      </c>
      <c r="C42" s="2">
        <v>12.63</v>
      </c>
      <c r="D42" s="2">
        <v>28.64</v>
      </c>
      <c r="E42" s="2">
        <v>20.41</v>
      </c>
      <c r="F42" s="2">
        <f>londrina!F42+Irrigation!H37</f>
        <v>10.1</v>
      </c>
      <c r="G42" s="2">
        <v>90</v>
      </c>
      <c r="H42" s="2">
        <v>1.8169999999999999</v>
      </c>
    </row>
    <row r="43" spans="1:8" x14ac:dyDescent="0.25">
      <c r="A43">
        <v>2013</v>
      </c>
      <c r="B43" s="2">
        <v>308</v>
      </c>
      <c r="C43" s="2">
        <v>16.25</v>
      </c>
      <c r="D43" s="2">
        <v>27.1</v>
      </c>
      <c r="E43" s="2">
        <v>18.29</v>
      </c>
      <c r="F43" s="2">
        <f>londrina!F43+Irrigation!H38</f>
        <v>0.2</v>
      </c>
      <c r="G43" s="2">
        <v>88.1</v>
      </c>
      <c r="H43" s="2">
        <v>2.5870000000000002</v>
      </c>
    </row>
    <row r="44" spans="1:8" x14ac:dyDescent="0.25">
      <c r="A44">
        <v>2013</v>
      </c>
      <c r="B44" s="2">
        <v>309</v>
      </c>
      <c r="C44" s="2">
        <v>24.8</v>
      </c>
      <c r="D44" s="2">
        <v>26.41</v>
      </c>
      <c r="E44" s="2">
        <v>15.41</v>
      </c>
      <c r="F44" s="2">
        <f>londrina!F44+Irrigation!H39</f>
        <v>0</v>
      </c>
      <c r="G44" s="2">
        <v>70.900000000000006</v>
      </c>
      <c r="H44" s="2">
        <v>6.077</v>
      </c>
    </row>
    <row r="45" spans="1:8" x14ac:dyDescent="0.25">
      <c r="A45">
        <v>2013</v>
      </c>
      <c r="B45" s="2">
        <v>310</v>
      </c>
      <c r="C45" s="2">
        <v>12.44</v>
      </c>
      <c r="D45" s="2">
        <v>22.8</v>
      </c>
      <c r="E45" s="2">
        <v>15.62</v>
      </c>
      <c r="F45" s="2">
        <f>londrina!F45+Irrigation!H40</f>
        <v>0</v>
      </c>
      <c r="G45" s="2">
        <v>74.099999999999994</v>
      </c>
      <c r="H45" s="2">
        <v>6.6539999999999999</v>
      </c>
    </row>
    <row r="46" spans="1:8" x14ac:dyDescent="0.25">
      <c r="A46">
        <v>2013</v>
      </c>
      <c r="B46" s="2">
        <v>311</v>
      </c>
      <c r="C46" s="2">
        <v>21.86</v>
      </c>
      <c r="D46" s="2">
        <v>25.57</v>
      </c>
      <c r="E46" s="2">
        <v>14.14</v>
      </c>
      <c r="F46" s="2">
        <f>londrina!F46+Irrigation!H41</f>
        <v>0</v>
      </c>
      <c r="G46" s="2">
        <v>76.2</v>
      </c>
      <c r="H46" s="2">
        <v>4.9850000000000003</v>
      </c>
    </row>
    <row r="47" spans="1:8" x14ac:dyDescent="0.25">
      <c r="A47">
        <v>2013</v>
      </c>
      <c r="B47" s="2">
        <v>312</v>
      </c>
      <c r="C47" s="2">
        <v>25.89</v>
      </c>
      <c r="D47" s="2">
        <v>28.92</v>
      </c>
      <c r="E47" s="2">
        <v>15.13</v>
      </c>
      <c r="F47" s="2">
        <f>londrina!F47+Irrigation!H42</f>
        <v>0</v>
      </c>
      <c r="G47" s="2">
        <v>69.45</v>
      </c>
      <c r="H47" s="2">
        <v>2.415</v>
      </c>
    </row>
    <row r="48" spans="1:8" x14ac:dyDescent="0.25">
      <c r="A48">
        <v>2013</v>
      </c>
      <c r="B48" s="2">
        <v>313</v>
      </c>
      <c r="C48" s="2">
        <v>26.38</v>
      </c>
      <c r="D48" s="2">
        <v>32.06</v>
      </c>
      <c r="E48" s="2">
        <v>17.18</v>
      </c>
      <c r="F48" s="2">
        <f>londrina!F48+Irrigation!H43</f>
        <v>0</v>
      </c>
      <c r="G48" s="2">
        <v>61.94</v>
      </c>
      <c r="H48" s="2">
        <v>2.028</v>
      </c>
    </row>
    <row r="49" spans="1:8" x14ac:dyDescent="0.25">
      <c r="A49">
        <v>2013</v>
      </c>
      <c r="B49" s="2">
        <v>314</v>
      </c>
      <c r="C49" s="2">
        <v>19.39</v>
      </c>
      <c r="D49" s="2">
        <v>32.770000000000003</v>
      </c>
      <c r="E49" s="2">
        <v>22.1</v>
      </c>
      <c r="F49" s="2">
        <f>londrina!F49+Irrigation!H44</f>
        <v>1.5</v>
      </c>
      <c r="G49" s="2">
        <v>60.25</v>
      </c>
      <c r="H49" s="2">
        <v>1.9570000000000001</v>
      </c>
    </row>
    <row r="50" spans="1:8" x14ac:dyDescent="0.25">
      <c r="A50">
        <v>2013</v>
      </c>
      <c r="B50" s="2">
        <v>315</v>
      </c>
      <c r="C50" s="2">
        <v>23.38</v>
      </c>
      <c r="D50" s="2">
        <v>35.18</v>
      </c>
      <c r="E50" s="2">
        <v>20.61</v>
      </c>
      <c r="F50" s="2">
        <f>londrina!F50+Irrigation!H45</f>
        <v>0.3</v>
      </c>
      <c r="G50" s="2">
        <v>63.84</v>
      </c>
      <c r="H50" s="2">
        <v>3.8519999999999999</v>
      </c>
    </row>
    <row r="51" spans="1:8" x14ac:dyDescent="0.25">
      <c r="A51">
        <v>2013</v>
      </c>
      <c r="B51" s="2">
        <v>316</v>
      </c>
      <c r="C51" s="2">
        <v>26.23</v>
      </c>
      <c r="D51" s="2">
        <v>29</v>
      </c>
      <c r="E51" s="2">
        <v>20.32</v>
      </c>
      <c r="F51" s="2">
        <f>londrina!F51+Irrigation!H46</f>
        <v>0</v>
      </c>
      <c r="G51" s="2">
        <v>66.05</v>
      </c>
      <c r="H51" s="2">
        <v>4.7130000000000001</v>
      </c>
    </row>
    <row r="52" spans="1:8" x14ac:dyDescent="0.25">
      <c r="A52">
        <v>2013</v>
      </c>
      <c r="B52" s="2">
        <v>317</v>
      </c>
      <c r="C52" s="2">
        <v>28.93</v>
      </c>
      <c r="D52" s="2">
        <v>30.32</v>
      </c>
      <c r="E52" s="2">
        <v>17.43</v>
      </c>
      <c r="F52" s="2">
        <f>londrina!F52+Irrigation!H47</f>
        <v>2.3946360153256703</v>
      </c>
      <c r="G52" s="2">
        <v>58.72</v>
      </c>
      <c r="H52" s="2">
        <v>4.6559999999999997</v>
      </c>
    </row>
    <row r="53" spans="1:8" x14ac:dyDescent="0.25">
      <c r="A53">
        <v>2013</v>
      </c>
      <c r="B53" s="2">
        <v>318</v>
      </c>
      <c r="C53" s="2">
        <v>29.66</v>
      </c>
      <c r="D53" s="2">
        <v>30.96</v>
      </c>
      <c r="E53" s="2">
        <v>14.23</v>
      </c>
      <c r="F53" s="2">
        <f>londrina!F53+Irrigation!H48</f>
        <v>9.5785440613026811</v>
      </c>
      <c r="G53" s="2">
        <v>57.77</v>
      </c>
      <c r="H53" s="2">
        <v>4.3</v>
      </c>
    </row>
    <row r="54" spans="1:8" x14ac:dyDescent="0.25">
      <c r="A54">
        <v>2013</v>
      </c>
      <c r="B54" s="2">
        <v>319</v>
      </c>
      <c r="C54" s="2">
        <v>25.29</v>
      </c>
      <c r="D54" s="2">
        <v>32.549999999999997</v>
      </c>
      <c r="E54" s="2">
        <v>16.38</v>
      </c>
      <c r="F54" s="2">
        <f>londrina!F54+Irrigation!H49</f>
        <v>0</v>
      </c>
      <c r="G54" s="2">
        <v>58.64</v>
      </c>
      <c r="H54" s="2">
        <v>2.887</v>
      </c>
    </row>
    <row r="55" spans="1:8" x14ac:dyDescent="0.25">
      <c r="A55">
        <v>2013</v>
      </c>
      <c r="B55" s="2">
        <v>320</v>
      </c>
      <c r="C55" s="2">
        <v>8.11</v>
      </c>
      <c r="D55" s="2">
        <v>26.76</v>
      </c>
      <c r="E55" s="2">
        <v>19.309999999999999</v>
      </c>
      <c r="F55" s="2">
        <f>londrina!F55+Irrigation!H50</f>
        <v>17.3</v>
      </c>
      <c r="G55" s="2">
        <v>87.4</v>
      </c>
      <c r="H55" s="2">
        <v>1.5780000000000001</v>
      </c>
    </row>
    <row r="56" spans="1:8" x14ac:dyDescent="0.25">
      <c r="A56">
        <v>2013</v>
      </c>
      <c r="B56" s="2">
        <v>321</v>
      </c>
      <c r="C56" s="2">
        <v>15.78</v>
      </c>
      <c r="D56" s="2">
        <v>25.53</v>
      </c>
      <c r="E56" s="2">
        <v>17.87</v>
      </c>
      <c r="F56" s="2">
        <f>londrina!F56+Irrigation!H51</f>
        <v>4.8</v>
      </c>
      <c r="G56" s="2">
        <v>88.1</v>
      </c>
      <c r="H56" s="2">
        <v>3.194</v>
      </c>
    </row>
    <row r="57" spans="1:8" x14ac:dyDescent="0.25">
      <c r="A57">
        <v>2013</v>
      </c>
      <c r="B57" s="2">
        <v>322</v>
      </c>
      <c r="C57" s="2">
        <v>22.41</v>
      </c>
      <c r="D57" s="2">
        <v>27.96</v>
      </c>
      <c r="E57" s="2">
        <v>16.100000000000001</v>
      </c>
      <c r="F57" s="2">
        <f>londrina!F57+Irrigation!H52</f>
        <v>0</v>
      </c>
      <c r="G57" s="2">
        <v>78.3</v>
      </c>
      <c r="H57" s="2">
        <v>3.46</v>
      </c>
    </row>
    <row r="58" spans="1:8" x14ac:dyDescent="0.25">
      <c r="A58">
        <v>2013</v>
      </c>
      <c r="B58" s="2">
        <v>323</v>
      </c>
      <c r="C58" s="2">
        <v>22.53</v>
      </c>
      <c r="D58" s="2">
        <v>31.76</v>
      </c>
      <c r="E58" s="2">
        <v>18.23</v>
      </c>
      <c r="F58" s="2">
        <f>londrina!F58+Irrigation!H53</f>
        <v>7</v>
      </c>
      <c r="G58" s="2">
        <v>81.5</v>
      </c>
      <c r="H58" s="2">
        <v>2.71</v>
      </c>
    </row>
    <row r="59" spans="1:8" x14ac:dyDescent="0.25">
      <c r="A59">
        <v>2013</v>
      </c>
      <c r="B59" s="2">
        <v>324</v>
      </c>
      <c r="C59" s="2">
        <v>10.77</v>
      </c>
      <c r="D59" s="2">
        <v>25.03</v>
      </c>
      <c r="E59" s="2">
        <v>19.16</v>
      </c>
      <c r="F59" s="2">
        <f>londrina!F59+Irrigation!H54</f>
        <v>3</v>
      </c>
      <c r="G59" s="2">
        <v>88.6</v>
      </c>
      <c r="H59" s="2">
        <v>2.0459999999999998</v>
      </c>
    </row>
    <row r="60" spans="1:8" x14ac:dyDescent="0.25">
      <c r="A60">
        <v>2013</v>
      </c>
      <c r="B60" s="2">
        <v>325</v>
      </c>
      <c r="C60" s="2">
        <v>14.6</v>
      </c>
      <c r="D60" s="2">
        <v>28.11</v>
      </c>
      <c r="E60" s="2">
        <v>20.41</v>
      </c>
      <c r="F60" s="2">
        <f>londrina!F60+Irrigation!H55</f>
        <v>2.2000000000000002</v>
      </c>
      <c r="G60" s="2">
        <v>87</v>
      </c>
      <c r="H60" s="2">
        <v>1.7230000000000001</v>
      </c>
    </row>
    <row r="61" spans="1:8" x14ac:dyDescent="0.25">
      <c r="A61">
        <v>2013</v>
      </c>
      <c r="B61" s="2">
        <v>326</v>
      </c>
      <c r="C61" s="2">
        <v>14.17</v>
      </c>
      <c r="D61" s="2">
        <v>23.47</v>
      </c>
      <c r="E61" s="2">
        <v>16.93</v>
      </c>
      <c r="F61" s="2">
        <f>londrina!F61+Irrigation!H56</f>
        <v>6.5</v>
      </c>
      <c r="G61" s="2">
        <v>93.1</v>
      </c>
      <c r="H61" s="2">
        <v>3.1349999999999998</v>
      </c>
    </row>
    <row r="62" spans="1:8" x14ac:dyDescent="0.25">
      <c r="A62">
        <v>2013</v>
      </c>
      <c r="B62" s="2">
        <v>327</v>
      </c>
      <c r="C62" s="2">
        <v>23.88</v>
      </c>
      <c r="D62" s="2">
        <v>24.98</v>
      </c>
      <c r="E62" s="2">
        <v>16.43</v>
      </c>
      <c r="F62" s="2">
        <f>londrina!F62+Irrigation!H57</f>
        <v>0</v>
      </c>
      <c r="G62" s="2">
        <v>79.2</v>
      </c>
      <c r="H62" s="2">
        <v>5.8360000000000003</v>
      </c>
    </row>
    <row r="63" spans="1:8" x14ac:dyDescent="0.25">
      <c r="A63">
        <v>2013</v>
      </c>
      <c r="B63" s="2">
        <v>328</v>
      </c>
      <c r="C63" s="2">
        <v>12.76</v>
      </c>
      <c r="D63" s="2">
        <v>25.88</v>
      </c>
      <c r="E63" s="2">
        <v>16.52</v>
      </c>
      <c r="F63" s="2">
        <f>londrina!F63+Irrigation!H58</f>
        <v>0</v>
      </c>
      <c r="G63" s="2">
        <v>83</v>
      </c>
      <c r="H63" s="2">
        <v>4.58</v>
      </c>
    </row>
    <row r="64" spans="1:8" x14ac:dyDescent="0.25">
      <c r="A64">
        <v>2013</v>
      </c>
      <c r="B64" s="2">
        <v>329</v>
      </c>
      <c r="C64" s="2">
        <v>14.86</v>
      </c>
      <c r="D64" s="2">
        <v>25.74</v>
      </c>
      <c r="E64" s="2">
        <v>18.399999999999999</v>
      </c>
      <c r="F64" s="2">
        <f>londrina!F64+Irrigation!H59</f>
        <v>9.9</v>
      </c>
      <c r="G64" s="2">
        <v>89.8</v>
      </c>
      <c r="H64" s="2">
        <v>3.1339999999999999</v>
      </c>
    </row>
    <row r="65" spans="1:8" x14ac:dyDescent="0.25">
      <c r="A65">
        <v>2013</v>
      </c>
      <c r="B65" s="2">
        <v>330</v>
      </c>
      <c r="C65" s="2">
        <v>25.43</v>
      </c>
      <c r="D65" s="2">
        <v>28.43</v>
      </c>
      <c r="E65" s="2">
        <v>17.5</v>
      </c>
      <c r="F65" s="2">
        <f>londrina!F65+Irrigation!H60</f>
        <v>0</v>
      </c>
      <c r="G65" s="2">
        <v>77.3</v>
      </c>
      <c r="H65" s="2">
        <v>2.4009999999999998</v>
      </c>
    </row>
    <row r="66" spans="1:8" x14ac:dyDescent="0.25">
      <c r="A66">
        <v>2013</v>
      </c>
      <c r="B66" s="2">
        <v>331</v>
      </c>
      <c r="C66" s="2">
        <v>21.19</v>
      </c>
      <c r="D66" s="2">
        <v>29.16</v>
      </c>
      <c r="E66" s="2">
        <v>17.739999999999998</v>
      </c>
      <c r="F66" s="2">
        <f>londrina!F66+Irrigation!H61</f>
        <v>0</v>
      </c>
      <c r="G66" s="2">
        <v>74.5</v>
      </c>
      <c r="H66" s="2">
        <v>2.0459999999999998</v>
      </c>
    </row>
    <row r="67" spans="1:8" x14ac:dyDescent="0.25">
      <c r="A67">
        <v>2013</v>
      </c>
      <c r="B67" s="2">
        <v>332</v>
      </c>
      <c r="C67" s="2">
        <v>26.25</v>
      </c>
      <c r="D67" s="2">
        <v>32.369999999999997</v>
      </c>
      <c r="E67" s="2">
        <v>20.100000000000001</v>
      </c>
      <c r="F67" s="2">
        <f>londrina!F67+Irrigation!H62</f>
        <v>0</v>
      </c>
      <c r="G67" s="2">
        <v>62.62</v>
      </c>
      <c r="H67" s="2">
        <v>1.3340000000000001</v>
      </c>
    </row>
    <row r="68" spans="1:8" x14ac:dyDescent="0.25">
      <c r="A68">
        <v>2013</v>
      </c>
      <c r="B68" s="2">
        <v>333</v>
      </c>
      <c r="C68" s="2">
        <v>18.559999999999999</v>
      </c>
      <c r="D68" s="2">
        <v>31.16</v>
      </c>
      <c r="E68" s="2">
        <v>19.05</v>
      </c>
      <c r="F68" s="2">
        <f>londrina!F68+Irrigation!H63</f>
        <v>34.283908045977014</v>
      </c>
      <c r="G68" s="2">
        <v>76.599999999999994</v>
      </c>
      <c r="H68" s="2">
        <v>3.63</v>
      </c>
    </row>
    <row r="69" spans="1:8" x14ac:dyDescent="0.25">
      <c r="A69">
        <v>2013</v>
      </c>
      <c r="B69" s="2">
        <v>334</v>
      </c>
      <c r="C69" s="2">
        <v>20.73</v>
      </c>
      <c r="D69" s="2">
        <v>28.4</v>
      </c>
      <c r="E69" s="2">
        <v>18.37</v>
      </c>
      <c r="F69" s="2">
        <f>londrina!F69+Irrigation!H64</f>
        <v>0</v>
      </c>
      <c r="G69" s="2">
        <v>82.1</v>
      </c>
      <c r="H69" s="2">
        <v>4.1520000000000001</v>
      </c>
    </row>
    <row r="70" spans="1:8" x14ac:dyDescent="0.25">
      <c r="A70">
        <v>2013</v>
      </c>
      <c r="B70" s="2">
        <v>335</v>
      </c>
      <c r="C70" s="2">
        <v>25.04</v>
      </c>
      <c r="D70" s="2">
        <v>29.31</v>
      </c>
      <c r="E70" s="2">
        <v>18.84</v>
      </c>
      <c r="F70" s="2">
        <f>londrina!F70+Irrigation!H65</f>
        <v>0</v>
      </c>
      <c r="G70" s="2">
        <v>78.8</v>
      </c>
      <c r="H70" s="2">
        <v>4.0940000000000003</v>
      </c>
    </row>
    <row r="71" spans="1:8" x14ac:dyDescent="0.25">
      <c r="A71">
        <v>2013</v>
      </c>
      <c r="B71" s="2">
        <v>336</v>
      </c>
      <c r="C71" s="2">
        <v>17.82</v>
      </c>
      <c r="D71" s="2">
        <v>27.77</v>
      </c>
      <c r="E71" s="2">
        <v>18.440000000000001</v>
      </c>
      <c r="F71" s="2">
        <f>londrina!F71+Irrigation!H66</f>
        <v>5.7</v>
      </c>
      <c r="G71" s="2">
        <v>83.9</v>
      </c>
      <c r="H71" s="2">
        <v>3.0270000000000001</v>
      </c>
    </row>
    <row r="72" spans="1:8" x14ac:dyDescent="0.25">
      <c r="A72">
        <v>2013</v>
      </c>
      <c r="B72" s="2">
        <v>337</v>
      </c>
      <c r="C72" s="2">
        <v>27.1</v>
      </c>
      <c r="D72" s="2">
        <v>31.64</v>
      </c>
      <c r="E72" s="2">
        <v>22.6</v>
      </c>
      <c r="F72" s="2">
        <f>londrina!F72+Irrigation!H67</f>
        <v>0</v>
      </c>
      <c r="G72" s="2">
        <v>71.7</v>
      </c>
      <c r="H72" s="2">
        <v>2.9009999999999998</v>
      </c>
    </row>
    <row r="73" spans="1:8" x14ac:dyDescent="0.25">
      <c r="A73">
        <v>2013</v>
      </c>
      <c r="B73" s="2">
        <v>338</v>
      </c>
      <c r="C73" s="2">
        <v>27.68</v>
      </c>
      <c r="D73" s="2">
        <v>32.6</v>
      </c>
      <c r="E73" s="2">
        <v>21.02</v>
      </c>
      <c r="F73" s="2">
        <f>londrina!F73+Irrigation!H68</f>
        <v>0</v>
      </c>
      <c r="G73" s="2">
        <v>64.760000000000005</v>
      </c>
      <c r="H73" s="2">
        <v>1.9490000000000001</v>
      </c>
    </row>
    <row r="74" spans="1:8" x14ac:dyDescent="0.25">
      <c r="A74">
        <v>2013</v>
      </c>
      <c r="B74" s="2">
        <v>339</v>
      </c>
      <c r="C74" s="2">
        <v>17.82</v>
      </c>
      <c r="D74" s="2">
        <v>32.71</v>
      </c>
      <c r="E74" s="2">
        <v>18.12</v>
      </c>
      <c r="F74" s="2">
        <f>londrina!F74+Irrigation!H69</f>
        <v>9.1999999999999993</v>
      </c>
      <c r="G74" s="2">
        <v>72.7</v>
      </c>
      <c r="H74" s="2">
        <v>3.1240000000000001</v>
      </c>
    </row>
    <row r="75" spans="1:8" x14ac:dyDescent="0.25">
      <c r="A75">
        <v>2013</v>
      </c>
      <c r="B75" s="2">
        <v>340</v>
      </c>
      <c r="C75" s="2">
        <v>22.36</v>
      </c>
      <c r="D75" s="2">
        <v>28.76</v>
      </c>
      <c r="E75" s="2">
        <v>16.97</v>
      </c>
      <c r="F75" s="2">
        <f>londrina!F75+Irrigation!H70</f>
        <v>0</v>
      </c>
      <c r="G75" s="2">
        <v>76.099999999999994</v>
      </c>
      <c r="H75" s="2">
        <v>1.6040000000000001</v>
      </c>
    </row>
    <row r="76" spans="1:8" x14ac:dyDescent="0.25">
      <c r="A76">
        <v>2013</v>
      </c>
      <c r="B76" s="2">
        <v>341</v>
      </c>
      <c r="C76" s="2">
        <v>8.6999999999999993</v>
      </c>
      <c r="D76" s="2">
        <v>22.6</v>
      </c>
      <c r="E76" s="2">
        <v>18.45</v>
      </c>
      <c r="F76" s="2">
        <f>londrina!F76+Irrigation!H71</f>
        <v>9.6</v>
      </c>
      <c r="G76" s="2">
        <v>94.2</v>
      </c>
      <c r="H76" s="2">
        <v>2.508</v>
      </c>
    </row>
    <row r="77" spans="1:8" x14ac:dyDescent="0.25">
      <c r="A77">
        <v>2013</v>
      </c>
      <c r="B77" s="2">
        <v>342</v>
      </c>
      <c r="C77" s="2">
        <v>21.11</v>
      </c>
      <c r="D77" s="2">
        <v>29.33</v>
      </c>
      <c r="E77" s="2">
        <v>18.79</v>
      </c>
      <c r="F77" s="2">
        <f>londrina!F77+Irrigation!H72</f>
        <v>0</v>
      </c>
      <c r="G77" s="2">
        <v>85.2</v>
      </c>
      <c r="H77" s="2">
        <v>1.996</v>
      </c>
    </row>
    <row r="78" spans="1:8" x14ac:dyDescent="0.25">
      <c r="A78">
        <v>2013</v>
      </c>
      <c r="B78" s="2">
        <v>343</v>
      </c>
      <c r="C78" s="2">
        <v>20.04</v>
      </c>
      <c r="D78" s="2">
        <v>30.33</v>
      </c>
      <c r="E78" s="2">
        <v>20.64</v>
      </c>
      <c r="F78" s="2">
        <f>londrina!F78+Irrigation!H73</f>
        <v>4.3</v>
      </c>
      <c r="G78" s="2">
        <v>88.2</v>
      </c>
      <c r="H78" s="2">
        <v>2.1789999999999998</v>
      </c>
    </row>
    <row r="79" spans="1:8" x14ac:dyDescent="0.25">
      <c r="A79">
        <v>2013</v>
      </c>
      <c r="B79" s="2">
        <v>344</v>
      </c>
      <c r="C79" s="2">
        <v>14.97</v>
      </c>
      <c r="D79" s="2">
        <v>26.61</v>
      </c>
      <c r="E79" s="2">
        <v>20.3</v>
      </c>
      <c r="F79" s="2">
        <f>londrina!F79+Irrigation!H74</f>
        <v>0</v>
      </c>
      <c r="G79" s="2">
        <v>88.8</v>
      </c>
      <c r="H79" s="2">
        <v>2.4510000000000001</v>
      </c>
    </row>
    <row r="80" spans="1:8" x14ac:dyDescent="0.25">
      <c r="A80">
        <v>2013</v>
      </c>
      <c r="B80" s="2">
        <v>345</v>
      </c>
      <c r="C80" s="2">
        <v>21.93</v>
      </c>
      <c r="D80" s="2">
        <v>28.49</v>
      </c>
      <c r="E80" s="2">
        <v>19.89</v>
      </c>
      <c r="F80" s="2">
        <f>londrina!F80+Irrigation!H75</f>
        <v>5.3892720306513402</v>
      </c>
      <c r="G80" s="2">
        <v>83.2</v>
      </c>
      <c r="H80" s="2">
        <v>3.036</v>
      </c>
    </row>
    <row r="81" spans="1:8" x14ac:dyDescent="0.25">
      <c r="A81">
        <v>2013</v>
      </c>
      <c r="B81" s="2">
        <v>346</v>
      </c>
      <c r="C81" s="2">
        <v>26.96</v>
      </c>
      <c r="D81" s="2">
        <v>27.46</v>
      </c>
      <c r="E81" s="2">
        <v>17.760000000000002</v>
      </c>
      <c r="F81" s="2">
        <f>londrina!F81+Irrigation!H76</f>
        <v>3.5919540229885056</v>
      </c>
      <c r="G81" s="2">
        <v>77</v>
      </c>
      <c r="H81" s="2">
        <v>4.0579999999999998</v>
      </c>
    </row>
    <row r="82" spans="1:8" x14ac:dyDescent="0.25">
      <c r="A82">
        <v>2013</v>
      </c>
      <c r="B82" s="2">
        <v>347</v>
      </c>
      <c r="C82" s="2">
        <v>27.04</v>
      </c>
      <c r="D82" s="2">
        <v>28.62</v>
      </c>
      <c r="E82" s="2">
        <v>15.85</v>
      </c>
      <c r="F82" s="2">
        <f>londrina!F82+Irrigation!H77</f>
        <v>0</v>
      </c>
      <c r="G82" s="2">
        <v>76.5</v>
      </c>
      <c r="H82" s="2">
        <v>3.1</v>
      </c>
    </row>
    <row r="83" spans="1:8" x14ac:dyDescent="0.25">
      <c r="A83">
        <v>2013</v>
      </c>
      <c r="B83" s="2">
        <v>348</v>
      </c>
      <c r="C83" s="2">
        <v>17.670000000000002</v>
      </c>
      <c r="D83" s="2">
        <v>28.04</v>
      </c>
      <c r="E83" s="2">
        <v>18.829999999999998</v>
      </c>
      <c r="F83" s="2">
        <f>londrina!F83+Irrigation!H78</f>
        <v>0</v>
      </c>
      <c r="G83" s="2">
        <v>79.099999999999994</v>
      </c>
      <c r="H83" s="2">
        <v>2.488</v>
      </c>
    </row>
    <row r="84" spans="1:8" x14ac:dyDescent="0.25">
      <c r="A84">
        <v>2013</v>
      </c>
      <c r="B84" s="2">
        <v>349</v>
      </c>
      <c r="C84" s="2">
        <v>20.78</v>
      </c>
      <c r="D84" s="2">
        <v>29.34</v>
      </c>
      <c r="E84" s="2">
        <v>19.75</v>
      </c>
      <c r="F84" s="2">
        <f>londrina!F84+Irrigation!H79</f>
        <v>0</v>
      </c>
      <c r="G84" s="2">
        <v>76</v>
      </c>
      <c r="H84" s="2">
        <v>1.8819999999999999</v>
      </c>
    </row>
    <row r="85" spans="1:8" x14ac:dyDescent="0.25">
      <c r="A85">
        <v>2013</v>
      </c>
      <c r="B85" s="2">
        <v>350</v>
      </c>
      <c r="C85" s="2">
        <v>25.23</v>
      </c>
      <c r="D85" s="2">
        <v>30.6</v>
      </c>
      <c r="E85" s="2">
        <v>19.09</v>
      </c>
      <c r="F85" s="2">
        <f>londrina!F85+Irrigation!H80</f>
        <v>7.1839080459770113</v>
      </c>
      <c r="G85" s="2">
        <v>75</v>
      </c>
      <c r="H85" s="2">
        <v>2.8809999999999998</v>
      </c>
    </row>
    <row r="86" spans="1:8" x14ac:dyDescent="0.25">
      <c r="A86">
        <v>2013</v>
      </c>
      <c r="B86" s="2">
        <v>351</v>
      </c>
      <c r="C86" s="2">
        <v>28.07</v>
      </c>
      <c r="D86" s="2">
        <v>29.18</v>
      </c>
      <c r="E86" s="2">
        <v>18.02</v>
      </c>
      <c r="F86" s="2">
        <f>londrina!F86+Irrigation!H81</f>
        <v>7.1839080459770113</v>
      </c>
      <c r="G86" s="2">
        <v>66.89</v>
      </c>
      <c r="H86" s="2">
        <v>3.8</v>
      </c>
    </row>
    <row r="87" spans="1:8" x14ac:dyDescent="0.25">
      <c r="A87">
        <v>2013</v>
      </c>
      <c r="B87" s="2">
        <v>352</v>
      </c>
      <c r="C87" s="2">
        <v>27.92</v>
      </c>
      <c r="D87" s="2">
        <v>29.74</v>
      </c>
      <c r="E87" s="2">
        <v>16.22</v>
      </c>
      <c r="F87" s="2">
        <f>londrina!F87+Irrigation!H82</f>
        <v>4.7892720306513406</v>
      </c>
      <c r="G87" s="2">
        <v>62.39</v>
      </c>
      <c r="H87" s="2">
        <v>3.1269999999999998</v>
      </c>
    </row>
    <row r="88" spans="1:8" x14ac:dyDescent="0.25">
      <c r="A88">
        <v>2013</v>
      </c>
      <c r="B88" s="2">
        <v>353</v>
      </c>
      <c r="C88" s="2">
        <v>29.41</v>
      </c>
      <c r="D88" s="2">
        <v>29.55</v>
      </c>
      <c r="E88" s="2">
        <v>15.57</v>
      </c>
      <c r="F88" s="2">
        <f>londrina!F88+Irrigation!H83</f>
        <v>3.5919540229885056</v>
      </c>
      <c r="G88" s="2">
        <v>65.56</v>
      </c>
      <c r="H88" s="2">
        <v>3.4169999999999998</v>
      </c>
    </row>
    <row r="89" spans="1:8" x14ac:dyDescent="0.25">
      <c r="A89">
        <v>2013</v>
      </c>
      <c r="B89" s="2">
        <v>354</v>
      </c>
      <c r="C89" s="2">
        <v>25.36</v>
      </c>
      <c r="D89" s="2">
        <v>30.56</v>
      </c>
      <c r="E89" s="2">
        <v>18.63</v>
      </c>
      <c r="F89" s="2">
        <f>londrina!F89+Irrigation!H84</f>
        <v>7.1839080459770113</v>
      </c>
      <c r="G89" s="2">
        <v>68.290000000000006</v>
      </c>
      <c r="H89" s="2">
        <v>3.4129999999999998</v>
      </c>
    </row>
    <row r="90" spans="1:8" x14ac:dyDescent="0.25">
      <c r="A90">
        <v>2013</v>
      </c>
      <c r="B90" s="2">
        <v>355</v>
      </c>
      <c r="C90" s="2">
        <v>28.8</v>
      </c>
      <c r="D90" s="2">
        <v>29.96</v>
      </c>
      <c r="E90" s="2">
        <v>17.489999999999998</v>
      </c>
      <c r="F90" s="2">
        <f>londrina!F90+Irrigation!H85</f>
        <v>0</v>
      </c>
      <c r="G90" s="2">
        <v>66.209999999999994</v>
      </c>
      <c r="H90" s="2">
        <v>3.7679999999999998</v>
      </c>
    </row>
    <row r="91" spans="1:8" x14ac:dyDescent="0.25">
      <c r="A91">
        <v>2013</v>
      </c>
      <c r="B91" s="2">
        <v>356</v>
      </c>
      <c r="C91" s="2">
        <v>26.77</v>
      </c>
      <c r="D91" s="2">
        <v>29.66</v>
      </c>
      <c r="E91" s="2">
        <v>17.940000000000001</v>
      </c>
      <c r="F91" s="2">
        <f>londrina!F91+Irrigation!H86</f>
        <v>0</v>
      </c>
      <c r="G91" s="2">
        <v>69.75</v>
      </c>
      <c r="H91" s="2">
        <v>4.1959999999999997</v>
      </c>
    </row>
    <row r="92" spans="1:8" x14ac:dyDescent="0.25">
      <c r="A92">
        <v>2013</v>
      </c>
      <c r="B92" s="2">
        <v>357</v>
      </c>
      <c r="C92" s="2">
        <v>24.08</v>
      </c>
      <c r="D92" s="2">
        <v>29.01</v>
      </c>
      <c r="E92" s="2">
        <v>18.329999999999998</v>
      </c>
      <c r="F92" s="2">
        <f>londrina!F92+Irrigation!H87</f>
        <v>9.5785440613026811</v>
      </c>
      <c r="G92" s="2">
        <v>72.7</v>
      </c>
      <c r="H92" s="2">
        <v>3.5510000000000002</v>
      </c>
    </row>
    <row r="93" spans="1:8" x14ac:dyDescent="0.25">
      <c r="A93">
        <v>2013</v>
      </c>
      <c r="B93" s="2">
        <v>358</v>
      </c>
      <c r="C93" s="2">
        <v>26.78</v>
      </c>
      <c r="D93" s="2">
        <v>30.63</v>
      </c>
      <c r="E93" s="2">
        <v>18.489999999999998</v>
      </c>
      <c r="F93" s="2">
        <f>londrina!F93+Irrigation!H88</f>
        <v>0</v>
      </c>
      <c r="G93" s="2">
        <v>68.58</v>
      </c>
      <c r="H93" s="2">
        <v>2.2989999999999999</v>
      </c>
    </row>
    <row r="94" spans="1:8" x14ac:dyDescent="0.25">
      <c r="A94">
        <v>2013</v>
      </c>
      <c r="B94" s="2">
        <v>359</v>
      </c>
      <c r="C94" s="2">
        <v>12.98</v>
      </c>
      <c r="D94" s="2">
        <v>27.2</v>
      </c>
      <c r="E94" s="2">
        <v>21.54</v>
      </c>
      <c r="F94" s="2">
        <f>londrina!F94+Irrigation!H89</f>
        <v>18.100000000000001</v>
      </c>
      <c r="G94" s="2">
        <v>88.8</v>
      </c>
      <c r="H94" s="2">
        <v>1.7270000000000001</v>
      </c>
    </row>
    <row r="95" spans="1:8" x14ac:dyDescent="0.25">
      <c r="A95">
        <v>2013</v>
      </c>
      <c r="B95" s="2">
        <v>360</v>
      </c>
      <c r="C95" s="2">
        <v>23.35</v>
      </c>
      <c r="D95" s="2">
        <v>32.72</v>
      </c>
      <c r="E95" s="2">
        <v>21.42</v>
      </c>
      <c r="F95" s="2">
        <f>londrina!F95+Irrigation!H90</f>
        <v>9.5785440613026811</v>
      </c>
      <c r="G95" s="2">
        <v>79.8</v>
      </c>
      <c r="H95" s="2">
        <v>1.3740000000000001</v>
      </c>
    </row>
    <row r="96" spans="1:8" x14ac:dyDescent="0.25">
      <c r="A96">
        <v>2013</v>
      </c>
      <c r="B96" s="2">
        <v>361</v>
      </c>
      <c r="C96" s="2">
        <v>15.47</v>
      </c>
      <c r="D96" s="2">
        <v>31.2</v>
      </c>
      <c r="E96" s="2">
        <v>23.43</v>
      </c>
      <c r="F96" s="2">
        <f>londrina!F96+Irrigation!H91</f>
        <v>9.5785440613026811</v>
      </c>
      <c r="G96" s="2">
        <v>75.599999999999994</v>
      </c>
      <c r="H96" s="2">
        <v>1.4379999999999999</v>
      </c>
    </row>
    <row r="97" spans="1:8" x14ac:dyDescent="0.25">
      <c r="A97">
        <v>2013</v>
      </c>
      <c r="B97" s="2">
        <v>362</v>
      </c>
      <c r="C97" s="2">
        <v>10.32</v>
      </c>
      <c r="D97" s="2">
        <v>28.89</v>
      </c>
      <c r="E97" s="2">
        <v>20.07</v>
      </c>
      <c r="F97" s="2">
        <f>londrina!F97+Irrigation!H92</f>
        <v>19.2</v>
      </c>
      <c r="G97" s="2">
        <v>93</v>
      </c>
      <c r="H97" s="2">
        <v>2.11</v>
      </c>
    </row>
    <row r="98" spans="1:8" x14ac:dyDescent="0.25">
      <c r="A98">
        <v>2013</v>
      </c>
      <c r="B98" s="2">
        <v>363</v>
      </c>
      <c r="C98" s="2">
        <v>16.690000000000001</v>
      </c>
      <c r="D98" s="2">
        <v>28.3</v>
      </c>
      <c r="E98" s="2">
        <v>19.91</v>
      </c>
      <c r="F98" s="2">
        <f>londrina!F98+Irrigation!H93</f>
        <v>22.9</v>
      </c>
      <c r="G98" s="2">
        <v>93.9</v>
      </c>
      <c r="H98" s="2">
        <v>1.879</v>
      </c>
    </row>
    <row r="99" spans="1:8" x14ac:dyDescent="0.25">
      <c r="A99">
        <v>2013</v>
      </c>
      <c r="B99" s="2">
        <v>364</v>
      </c>
      <c r="C99" s="2">
        <v>12.79</v>
      </c>
      <c r="D99" s="2">
        <v>27.5</v>
      </c>
      <c r="E99" s="2">
        <v>20.49</v>
      </c>
      <c r="F99" s="2">
        <f>londrina!F99+Irrigation!H94</f>
        <v>11.5</v>
      </c>
      <c r="G99" s="2">
        <v>95.9</v>
      </c>
      <c r="H99" s="2">
        <v>1.405</v>
      </c>
    </row>
    <row r="100" spans="1:8" x14ac:dyDescent="0.25">
      <c r="A100">
        <v>2013</v>
      </c>
      <c r="B100" s="2">
        <v>365</v>
      </c>
      <c r="C100" s="2">
        <v>14.48</v>
      </c>
      <c r="D100" s="2">
        <v>28.16</v>
      </c>
      <c r="E100" s="2">
        <v>20.71</v>
      </c>
      <c r="F100" s="2">
        <f>londrina!F100+Irrigation!H95</f>
        <v>48</v>
      </c>
      <c r="G100" s="2">
        <v>91.8</v>
      </c>
      <c r="H100" s="2">
        <v>1.6870000000000001</v>
      </c>
    </row>
    <row r="101" spans="1:8" x14ac:dyDescent="0.25">
      <c r="A101">
        <v>2014</v>
      </c>
      <c r="B101" s="2">
        <v>1</v>
      </c>
      <c r="C101" s="2">
        <v>16.96</v>
      </c>
      <c r="D101" s="2">
        <v>27.9</v>
      </c>
      <c r="E101" s="2">
        <v>21.14</v>
      </c>
      <c r="F101" s="2">
        <f>londrina!F101+Irrigation!H96</f>
        <v>8.6999999999999993</v>
      </c>
      <c r="G101" s="2">
        <v>94.5</v>
      </c>
      <c r="H101" s="2">
        <v>2.4340000000000002</v>
      </c>
    </row>
    <row r="102" spans="1:8" x14ac:dyDescent="0.25">
      <c r="A102">
        <v>2014</v>
      </c>
      <c r="B102" s="2">
        <v>2</v>
      </c>
      <c r="C102" s="2">
        <v>18.52</v>
      </c>
      <c r="D102" s="2">
        <v>29.48</v>
      </c>
      <c r="E102" s="2">
        <v>19.68</v>
      </c>
      <c r="F102" s="2">
        <f>londrina!F102+Irrigation!H97</f>
        <v>0.1</v>
      </c>
      <c r="G102" s="2">
        <v>87.5</v>
      </c>
      <c r="H102" s="2">
        <v>1.929</v>
      </c>
    </row>
    <row r="103" spans="1:8" x14ac:dyDescent="0.25">
      <c r="A103">
        <v>2014</v>
      </c>
      <c r="B103" s="2">
        <v>3</v>
      </c>
      <c r="C103" s="2">
        <v>14.69</v>
      </c>
      <c r="D103" s="2">
        <v>29.62</v>
      </c>
      <c r="E103" s="2">
        <v>21.24</v>
      </c>
      <c r="F103" s="2">
        <f>londrina!F103+Irrigation!H98</f>
        <v>24.7</v>
      </c>
      <c r="G103" s="2">
        <v>87.8</v>
      </c>
      <c r="H103" s="2">
        <v>1.81</v>
      </c>
    </row>
    <row r="104" spans="1:8" x14ac:dyDescent="0.25">
      <c r="A104">
        <v>2014</v>
      </c>
      <c r="B104" s="2">
        <v>4</v>
      </c>
      <c r="C104" s="2">
        <v>20.16</v>
      </c>
      <c r="D104" s="2">
        <v>30.27</v>
      </c>
      <c r="E104" s="2">
        <v>18.87</v>
      </c>
      <c r="F104" s="2">
        <f>londrina!F104+Irrigation!H99</f>
        <v>8.9</v>
      </c>
      <c r="G104" s="2">
        <v>87.1</v>
      </c>
      <c r="H104" s="2">
        <v>2.0619999999999998</v>
      </c>
    </row>
    <row r="105" spans="1:8" x14ac:dyDescent="0.25">
      <c r="A105">
        <v>2014</v>
      </c>
      <c r="B105" s="2">
        <v>5</v>
      </c>
      <c r="C105" s="2">
        <v>17.28</v>
      </c>
      <c r="D105" s="2">
        <v>26.63</v>
      </c>
      <c r="E105" s="2">
        <v>18.53</v>
      </c>
      <c r="F105" s="2">
        <f>londrina!F105+Irrigation!H100</f>
        <v>1.3</v>
      </c>
      <c r="G105" s="2">
        <v>90.7</v>
      </c>
      <c r="H105" s="2">
        <v>3.2429999999999999</v>
      </c>
    </row>
    <row r="106" spans="1:8" x14ac:dyDescent="0.25">
      <c r="A106">
        <v>2014</v>
      </c>
      <c r="B106" s="2">
        <v>6</v>
      </c>
      <c r="C106" s="2">
        <v>25.92</v>
      </c>
      <c r="D106" s="2">
        <v>29.71</v>
      </c>
      <c r="E106" s="2">
        <v>19.600000000000001</v>
      </c>
      <c r="F106" s="2">
        <f>londrina!F106+Irrigation!H101</f>
        <v>0</v>
      </c>
      <c r="G106" s="2">
        <v>82.9</v>
      </c>
      <c r="H106" s="2">
        <v>2.887</v>
      </c>
    </row>
    <row r="107" spans="1:8" x14ac:dyDescent="0.25">
      <c r="A107">
        <v>2014</v>
      </c>
      <c r="B107" s="2">
        <v>7</v>
      </c>
      <c r="C107" s="2">
        <v>23.62</v>
      </c>
      <c r="D107" s="2">
        <v>29.52</v>
      </c>
      <c r="E107" s="2">
        <v>19.04</v>
      </c>
      <c r="F107" s="2">
        <f>londrina!F107+Irrigation!H102</f>
        <v>0</v>
      </c>
      <c r="G107" s="2">
        <v>79.099999999999994</v>
      </c>
      <c r="H107" s="2">
        <v>2.48</v>
      </c>
    </row>
    <row r="108" spans="1:8" x14ac:dyDescent="0.25">
      <c r="A108">
        <v>2014</v>
      </c>
      <c r="B108" s="2">
        <v>8</v>
      </c>
      <c r="C108" s="2">
        <v>22.96</v>
      </c>
      <c r="D108" s="2">
        <v>30.43</v>
      </c>
      <c r="E108" s="2">
        <v>20.68</v>
      </c>
      <c r="F108" s="2">
        <f>londrina!F108+Irrigation!H103</f>
        <v>1.1000000000000001</v>
      </c>
      <c r="G108" s="2">
        <v>80.3</v>
      </c>
      <c r="H108" s="2">
        <v>1.6459999999999999</v>
      </c>
    </row>
    <row r="109" spans="1:8" x14ac:dyDescent="0.25">
      <c r="A109">
        <v>2014</v>
      </c>
      <c r="B109" s="2">
        <v>9</v>
      </c>
      <c r="C109" s="2">
        <v>15.76</v>
      </c>
      <c r="D109" s="2">
        <v>27.18</v>
      </c>
      <c r="E109" s="2">
        <v>19.61</v>
      </c>
      <c r="F109" s="2">
        <f>londrina!F109+Irrigation!H104</f>
        <v>2.8</v>
      </c>
      <c r="G109" s="2">
        <v>82.5</v>
      </c>
      <c r="H109" s="2">
        <v>1.369</v>
      </c>
    </row>
    <row r="110" spans="1:8" x14ac:dyDescent="0.25">
      <c r="A110">
        <v>2014</v>
      </c>
      <c r="B110" s="2">
        <v>10</v>
      </c>
      <c r="C110" s="2">
        <v>26.31</v>
      </c>
      <c r="D110" s="2">
        <v>31.47</v>
      </c>
      <c r="E110" s="2">
        <v>20.399999999999999</v>
      </c>
      <c r="F110" s="2">
        <f>londrina!F110+Irrigation!H105</f>
        <v>0</v>
      </c>
      <c r="G110" s="2">
        <v>70.099999999999994</v>
      </c>
      <c r="H110" s="2">
        <v>1.361</v>
      </c>
    </row>
    <row r="111" spans="1:8" x14ac:dyDescent="0.25">
      <c r="A111">
        <v>2014</v>
      </c>
      <c r="B111" s="2">
        <v>11</v>
      </c>
      <c r="C111" s="2">
        <v>23.95</v>
      </c>
      <c r="D111" s="2">
        <v>31.52</v>
      </c>
      <c r="E111" s="2">
        <v>20.98</v>
      </c>
      <c r="F111" s="2">
        <f>londrina!F111+Irrigation!H106</f>
        <v>0</v>
      </c>
      <c r="G111" s="2">
        <v>72.7</v>
      </c>
      <c r="H111" s="2">
        <v>1.304</v>
      </c>
    </row>
    <row r="112" spans="1:8" x14ac:dyDescent="0.25">
      <c r="A112">
        <v>2014</v>
      </c>
      <c r="B112" s="2">
        <v>12</v>
      </c>
      <c r="C112" s="2">
        <v>17.38</v>
      </c>
      <c r="D112" s="2">
        <v>28.36</v>
      </c>
      <c r="E112" s="2">
        <v>20.059999999999999</v>
      </c>
      <c r="F112" s="2">
        <f>londrina!F112+Irrigation!H107</f>
        <v>2.4</v>
      </c>
      <c r="G112" s="2">
        <v>87.3</v>
      </c>
      <c r="H112" s="2">
        <v>1.7589999999999999</v>
      </c>
    </row>
    <row r="113" spans="1:8" x14ac:dyDescent="0.25">
      <c r="A113">
        <v>2014</v>
      </c>
      <c r="B113" s="2">
        <v>13</v>
      </c>
      <c r="C113" s="2">
        <v>9.7200000000000006</v>
      </c>
      <c r="D113" s="2">
        <v>23.84</v>
      </c>
      <c r="E113" s="2">
        <v>18.96</v>
      </c>
      <c r="F113" s="2">
        <f>londrina!F113+Irrigation!H108</f>
        <v>1.1000000000000001</v>
      </c>
      <c r="G113" s="2">
        <v>95.7</v>
      </c>
      <c r="H113" s="2">
        <v>1.4810000000000001</v>
      </c>
    </row>
    <row r="114" spans="1:8" x14ac:dyDescent="0.25">
      <c r="A114">
        <v>2014</v>
      </c>
      <c r="B114" s="2">
        <v>14</v>
      </c>
      <c r="C114" s="2">
        <v>18.510000000000002</v>
      </c>
      <c r="D114" s="2">
        <v>26.13</v>
      </c>
      <c r="E114" s="2">
        <v>18.239999999999998</v>
      </c>
      <c r="F114" s="2">
        <f>londrina!F114+Irrigation!H109</f>
        <v>0</v>
      </c>
      <c r="G114" s="2">
        <v>82.2</v>
      </c>
      <c r="H114" s="2">
        <v>1.8240000000000001</v>
      </c>
    </row>
    <row r="115" spans="1:8" x14ac:dyDescent="0.25">
      <c r="A115">
        <v>2014</v>
      </c>
      <c r="B115" s="2">
        <v>15</v>
      </c>
      <c r="C115" s="2">
        <v>14.5</v>
      </c>
      <c r="D115" s="2">
        <v>27.45</v>
      </c>
      <c r="E115" s="2">
        <v>20.23</v>
      </c>
      <c r="F115" s="2">
        <f>londrina!F115+Irrigation!H110</f>
        <v>3.9</v>
      </c>
      <c r="G115" s="2">
        <v>84.3</v>
      </c>
      <c r="H115" s="2">
        <v>1.585</v>
      </c>
    </row>
    <row r="116" spans="1:8" x14ac:dyDescent="0.25">
      <c r="A116">
        <v>2014</v>
      </c>
      <c r="B116" s="2">
        <v>16</v>
      </c>
      <c r="C116" s="2">
        <v>11.38</v>
      </c>
      <c r="D116" s="2">
        <v>26.98</v>
      </c>
      <c r="E116" s="2">
        <v>19.600000000000001</v>
      </c>
      <c r="F116" s="2">
        <f>londrina!F116+Irrigation!H111</f>
        <v>0.5</v>
      </c>
      <c r="G116" s="2">
        <v>89.3</v>
      </c>
      <c r="H116" s="2">
        <v>1.373</v>
      </c>
    </row>
    <row r="117" spans="1:8" x14ac:dyDescent="0.25">
      <c r="A117">
        <v>2014</v>
      </c>
      <c r="B117" s="2">
        <v>17</v>
      </c>
      <c r="C117" s="2">
        <v>16.690000000000001</v>
      </c>
      <c r="D117" s="2">
        <v>29.47</v>
      </c>
      <c r="E117" s="2">
        <v>18.72</v>
      </c>
      <c r="F117" s="2">
        <f>londrina!F117+Irrigation!H112</f>
        <v>0.1</v>
      </c>
      <c r="G117" s="2">
        <v>85</v>
      </c>
      <c r="H117" s="2">
        <v>1.4039999999999999</v>
      </c>
    </row>
    <row r="118" spans="1:8" x14ac:dyDescent="0.25">
      <c r="A118">
        <v>2014</v>
      </c>
      <c r="B118" s="2">
        <v>18</v>
      </c>
      <c r="C118" s="2">
        <v>17.73</v>
      </c>
      <c r="D118" s="2">
        <v>28.92</v>
      </c>
      <c r="E118" s="2">
        <v>19.2</v>
      </c>
      <c r="F118" s="2">
        <f>londrina!F118+Irrigation!H113</f>
        <v>0</v>
      </c>
      <c r="G118" s="2">
        <v>83.1</v>
      </c>
      <c r="H118" s="2">
        <v>1.948</v>
      </c>
    </row>
    <row r="119" spans="1:8" x14ac:dyDescent="0.25">
      <c r="A119">
        <v>2014</v>
      </c>
      <c r="B119" s="2">
        <v>19</v>
      </c>
      <c r="C119" s="2">
        <v>23</v>
      </c>
      <c r="D119" s="2">
        <v>29.27</v>
      </c>
      <c r="E119" s="2">
        <v>18.43</v>
      </c>
      <c r="F119" s="2">
        <f>londrina!F119+Irrigation!H114</f>
        <v>0</v>
      </c>
      <c r="G119" s="2">
        <v>73.599999999999994</v>
      </c>
      <c r="H119" s="2">
        <v>2.0609999999999999</v>
      </c>
    </row>
    <row r="120" spans="1:8" x14ac:dyDescent="0.25">
      <c r="A120">
        <v>2014</v>
      </c>
      <c r="B120" s="2">
        <v>20</v>
      </c>
      <c r="C120" s="2">
        <v>23.98</v>
      </c>
      <c r="D120" s="2">
        <v>30.65</v>
      </c>
      <c r="E120" s="2">
        <v>19.55</v>
      </c>
      <c r="F120" s="2">
        <f>londrina!F120+Irrigation!H115</f>
        <v>0</v>
      </c>
      <c r="G120" s="2">
        <v>64.37</v>
      </c>
      <c r="H120" s="2">
        <v>1.722</v>
      </c>
    </row>
    <row r="121" spans="1:8" x14ac:dyDescent="0.25">
      <c r="A121">
        <v>2014</v>
      </c>
      <c r="B121" s="2">
        <v>21</v>
      </c>
      <c r="C121" s="2">
        <v>22.34</v>
      </c>
      <c r="D121" s="2">
        <v>31.33</v>
      </c>
      <c r="E121" s="2">
        <v>18.84</v>
      </c>
      <c r="F121" s="2">
        <f>londrina!F121+Irrigation!H116</f>
        <v>1.9157088122605364</v>
      </c>
      <c r="G121" s="2">
        <v>71.900000000000006</v>
      </c>
      <c r="H121" s="2">
        <v>1.956</v>
      </c>
    </row>
    <row r="122" spans="1:8" x14ac:dyDescent="0.25">
      <c r="A122">
        <v>2014</v>
      </c>
      <c r="B122" s="2">
        <v>22</v>
      </c>
      <c r="C122" s="2">
        <v>18.55</v>
      </c>
      <c r="D122" s="2">
        <v>30.54</v>
      </c>
      <c r="E122" s="2">
        <v>21.74</v>
      </c>
      <c r="F122" s="2">
        <f>londrina!F122+Irrigation!H117</f>
        <v>0.1</v>
      </c>
      <c r="G122" s="2">
        <v>80.5</v>
      </c>
      <c r="H122" s="2">
        <v>1.575</v>
      </c>
    </row>
    <row r="123" spans="1:8" x14ac:dyDescent="0.25">
      <c r="A123">
        <v>2014</v>
      </c>
      <c r="B123" s="2">
        <v>23</v>
      </c>
      <c r="C123" s="2">
        <v>18.850000000000001</v>
      </c>
      <c r="D123" s="2">
        <v>30.12</v>
      </c>
      <c r="E123" s="2">
        <v>21.62</v>
      </c>
      <c r="F123" s="2">
        <f>londrina!F123+Irrigation!H118</f>
        <v>2.3946360153256703</v>
      </c>
      <c r="G123" s="2">
        <v>80.099999999999994</v>
      </c>
      <c r="H123" s="2">
        <v>1.478</v>
      </c>
    </row>
    <row r="124" spans="1:8" x14ac:dyDescent="0.25">
      <c r="A124">
        <v>2014</v>
      </c>
      <c r="B124" s="2">
        <v>24</v>
      </c>
      <c r="C124" s="2">
        <v>19.72</v>
      </c>
      <c r="D124" s="2">
        <v>31.79</v>
      </c>
      <c r="E124" s="2">
        <v>21.06</v>
      </c>
      <c r="F124" s="2">
        <f>londrina!F124+Irrigation!H119</f>
        <v>2.1</v>
      </c>
      <c r="G124" s="2">
        <v>83.5</v>
      </c>
      <c r="H124" s="2">
        <v>1.99</v>
      </c>
    </row>
    <row r="125" spans="1:8" x14ac:dyDescent="0.25">
      <c r="A125">
        <v>2014</v>
      </c>
      <c r="B125" s="2">
        <v>25</v>
      </c>
      <c r="C125" s="2">
        <v>16.61</v>
      </c>
      <c r="D125" s="2">
        <v>29.07</v>
      </c>
      <c r="E125" s="2">
        <v>20.100000000000001</v>
      </c>
      <c r="F125" s="2">
        <f>londrina!F125+Irrigation!H120</f>
        <v>0.8</v>
      </c>
      <c r="G125" s="2">
        <v>84.6</v>
      </c>
      <c r="H125" s="2">
        <v>1.4950000000000001</v>
      </c>
    </row>
    <row r="126" spans="1:8" x14ac:dyDescent="0.25">
      <c r="A126">
        <v>2014</v>
      </c>
      <c r="B126" s="2">
        <v>26</v>
      </c>
      <c r="C126" s="2">
        <v>21.01</v>
      </c>
      <c r="D126" s="2">
        <v>30.82</v>
      </c>
      <c r="E126" s="2">
        <v>20.079999999999998</v>
      </c>
      <c r="F126" s="2">
        <f>londrina!F126+Irrigation!H121</f>
        <v>0</v>
      </c>
      <c r="G126" s="2">
        <v>82.7</v>
      </c>
      <c r="H126" s="2">
        <v>2.4609999999999999</v>
      </c>
    </row>
    <row r="127" spans="1:8" x14ac:dyDescent="0.25">
      <c r="A127">
        <v>2014</v>
      </c>
      <c r="B127" s="2">
        <v>27</v>
      </c>
      <c r="C127" s="2">
        <v>21.71</v>
      </c>
      <c r="D127" s="2">
        <v>31.53</v>
      </c>
      <c r="E127" s="2">
        <v>19.95</v>
      </c>
      <c r="F127" s="2">
        <f>londrina!F127+Irrigation!H122</f>
        <v>4.7892720306513406</v>
      </c>
      <c r="G127" s="2">
        <v>80.900000000000006</v>
      </c>
      <c r="H127" s="2">
        <v>1.976</v>
      </c>
    </row>
    <row r="128" spans="1:8" x14ac:dyDescent="0.25">
      <c r="A128">
        <v>2014</v>
      </c>
      <c r="B128" s="2">
        <v>28</v>
      </c>
      <c r="C128" s="2">
        <v>24.34</v>
      </c>
      <c r="D128" s="2">
        <v>30.79</v>
      </c>
      <c r="E128" s="2">
        <v>18.47</v>
      </c>
      <c r="F128" s="2">
        <f>londrina!F128+Irrigation!H123</f>
        <v>8.8839080459770106</v>
      </c>
      <c r="G128" s="2">
        <v>72.900000000000006</v>
      </c>
      <c r="H128" s="2">
        <v>1.748</v>
      </c>
    </row>
    <row r="129" spans="1:8" x14ac:dyDescent="0.25">
      <c r="A129">
        <v>2014</v>
      </c>
      <c r="B129" s="2">
        <v>29</v>
      </c>
      <c r="C129" s="2">
        <v>24.89</v>
      </c>
      <c r="D129" s="2">
        <v>32.81</v>
      </c>
      <c r="E129" s="2">
        <v>20.95</v>
      </c>
      <c r="F129" s="2">
        <f>londrina!F129+Irrigation!H124</f>
        <v>4.7892720306513406</v>
      </c>
      <c r="G129" s="2">
        <v>61.03</v>
      </c>
      <c r="H129" s="2">
        <v>1.67</v>
      </c>
    </row>
    <row r="130" spans="1:8" x14ac:dyDescent="0.25">
      <c r="A130">
        <v>2014</v>
      </c>
      <c r="B130" s="2">
        <v>30</v>
      </c>
      <c r="C130" s="2">
        <v>24.26</v>
      </c>
      <c r="D130" s="2">
        <v>33.200000000000003</v>
      </c>
      <c r="E130" s="2">
        <v>20.72</v>
      </c>
      <c r="F130" s="2">
        <f>londrina!F130+Irrigation!H125</f>
        <v>4.7892720306513406</v>
      </c>
      <c r="G130" s="2">
        <v>53.47</v>
      </c>
      <c r="H130" s="2">
        <v>1.603</v>
      </c>
    </row>
    <row r="131" spans="1:8" x14ac:dyDescent="0.25">
      <c r="A131">
        <v>2014</v>
      </c>
      <c r="B131" s="2">
        <v>31</v>
      </c>
      <c r="C131" s="2">
        <v>24.62</v>
      </c>
      <c r="D131" s="2">
        <v>34.18</v>
      </c>
      <c r="E131" s="2">
        <v>22.3</v>
      </c>
      <c r="F131" s="2">
        <f>londrina!F131+Irrigation!H126</f>
        <v>7.1839080459770113</v>
      </c>
      <c r="G131" s="2">
        <v>54.22</v>
      </c>
      <c r="H131" s="2">
        <v>1.4830000000000001</v>
      </c>
    </row>
    <row r="132" spans="1:8" x14ac:dyDescent="0.25">
      <c r="A132">
        <v>2014</v>
      </c>
      <c r="B132" s="2">
        <v>32</v>
      </c>
      <c r="C132" s="2">
        <v>23.89</v>
      </c>
      <c r="D132" s="2">
        <v>33.950000000000003</v>
      </c>
      <c r="E132" s="2">
        <v>22.37</v>
      </c>
      <c r="F132" s="2">
        <f>londrina!F132+Irrigation!H127</f>
        <v>0</v>
      </c>
      <c r="G132" s="2">
        <v>55.46</v>
      </c>
      <c r="H132" s="2">
        <v>1.6879999999999999</v>
      </c>
    </row>
    <row r="133" spans="1:8" x14ac:dyDescent="0.25">
      <c r="A133">
        <v>2014</v>
      </c>
      <c r="B133" s="2">
        <v>33</v>
      </c>
      <c r="C133" s="2">
        <v>19.920000000000002</v>
      </c>
      <c r="D133" s="2">
        <v>33.770000000000003</v>
      </c>
      <c r="E133" s="2">
        <v>20.74</v>
      </c>
      <c r="F133" s="2">
        <f>londrina!F133+Irrigation!H128</f>
        <v>0</v>
      </c>
      <c r="G133" s="2">
        <v>54.07</v>
      </c>
      <c r="H133" s="2">
        <v>1.36</v>
      </c>
    </row>
    <row r="134" spans="1:8" x14ac:dyDescent="0.25">
      <c r="A134">
        <v>2014</v>
      </c>
      <c r="B134" s="2">
        <v>34</v>
      </c>
      <c r="C134" s="2">
        <v>25.13</v>
      </c>
      <c r="D134" s="2">
        <v>34.25</v>
      </c>
      <c r="E134" s="2">
        <v>21.29</v>
      </c>
      <c r="F134" s="2">
        <f>londrina!F134+Irrigation!H129</f>
        <v>4.7892720306513406</v>
      </c>
      <c r="G134" s="2">
        <v>48.27</v>
      </c>
      <c r="H134" s="2">
        <v>1.76</v>
      </c>
    </row>
    <row r="135" spans="1:8" x14ac:dyDescent="0.25">
      <c r="A135">
        <v>2014</v>
      </c>
      <c r="B135" s="2">
        <v>35</v>
      </c>
      <c r="C135" s="2">
        <v>23.93</v>
      </c>
      <c r="D135" s="2">
        <v>35.03</v>
      </c>
      <c r="E135" s="2">
        <v>21.66</v>
      </c>
      <c r="F135" s="2">
        <f>londrina!F135+Irrigation!H130</f>
        <v>4.7892720306513406</v>
      </c>
      <c r="G135" s="2">
        <v>46.24</v>
      </c>
      <c r="H135" s="2">
        <v>1.548</v>
      </c>
    </row>
    <row r="136" spans="1:8" x14ac:dyDescent="0.25">
      <c r="A136">
        <v>2014</v>
      </c>
      <c r="B136" s="2">
        <v>36</v>
      </c>
      <c r="C136" s="2">
        <v>22.4</v>
      </c>
      <c r="D136" s="2">
        <v>35.5</v>
      </c>
      <c r="E136" s="2">
        <v>22.57</v>
      </c>
      <c r="F136" s="2">
        <f>londrina!F136+Irrigation!H131</f>
        <v>7.1839080459770113</v>
      </c>
      <c r="G136" s="2">
        <v>52.62</v>
      </c>
      <c r="H136" s="2">
        <v>1.8759999999999999</v>
      </c>
    </row>
    <row r="137" spans="1:8" x14ac:dyDescent="0.25">
      <c r="A137">
        <v>2014</v>
      </c>
      <c r="B137" s="2">
        <v>37</v>
      </c>
      <c r="C137" s="2">
        <v>20.71</v>
      </c>
      <c r="D137" s="2">
        <v>34.68</v>
      </c>
      <c r="E137" s="2">
        <v>22.64</v>
      </c>
      <c r="F137" s="2">
        <f>londrina!F137+Irrigation!H132</f>
        <v>3.5919540229885056</v>
      </c>
      <c r="G137" s="2">
        <v>60.88</v>
      </c>
      <c r="H137" s="2">
        <v>2.069</v>
      </c>
    </row>
    <row r="138" spans="1:8" x14ac:dyDescent="0.25">
      <c r="A138">
        <v>2014</v>
      </c>
      <c r="B138" s="2">
        <v>38</v>
      </c>
      <c r="C138" s="2">
        <v>23.95</v>
      </c>
      <c r="D138" s="2">
        <v>34.96</v>
      </c>
      <c r="E138" s="2">
        <v>23.6</v>
      </c>
      <c r="F138" s="2">
        <f>londrina!F138+Irrigation!H133</f>
        <v>7.1839080459770113</v>
      </c>
      <c r="G138" s="2">
        <v>50.44</v>
      </c>
      <c r="H138" s="2">
        <v>1.5569999999999999</v>
      </c>
    </row>
    <row r="139" spans="1:8" x14ac:dyDescent="0.25">
      <c r="A139">
        <v>2014</v>
      </c>
      <c r="B139" s="2">
        <v>39</v>
      </c>
      <c r="C139" s="2">
        <v>22.73</v>
      </c>
      <c r="D139" s="2">
        <v>35.65</v>
      </c>
      <c r="E139" s="2">
        <v>23.85</v>
      </c>
      <c r="F139" s="2">
        <f>londrina!F139+Irrigation!H134</f>
        <v>0</v>
      </c>
      <c r="G139" s="2">
        <v>43.77</v>
      </c>
      <c r="H139" s="2">
        <v>1.5349999999999999</v>
      </c>
    </row>
    <row r="140" spans="1:8" x14ac:dyDescent="0.25">
      <c r="A140">
        <v>2014</v>
      </c>
      <c r="B140" s="2">
        <v>40</v>
      </c>
      <c r="C140" s="2">
        <v>20.39</v>
      </c>
      <c r="D140" s="2">
        <v>34.03</v>
      </c>
      <c r="E140" s="2">
        <v>21.97</v>
      </c>
      <c r="F140" s="2">
        <f>londrina!F140+Irrigation!H135</f>
        <v>2.8</v>
      </c>
      <c r="G140" s="2">
        <v>52.1</v>
      </c>
      <c r="H140" s="2">
        <v>1.4970000000000001</v>
      </c>
    </row>
    <row r="141" spans="1:8" x14ac:dyDescent="0.25">
      <c r="A141">
        <v>2014</v>
      </c>
      <c r="B141" s="2">
        <v>41</v>
      </c>
      <c r="C141" s="2">
        <v>23.07</v>
      </c>
      <c r="D141" s="2">
        <v>36.270000000000003</v>
      </c>
      <c r="E141" s="2">
        <v>22.01</v>
      </c>
      <c r="F141" s="2">
        <f>londrina!F141+Irrigation!H136</f>
        <v>11.973180076628353</v>
      </c>
      <c r="G141" s="2">
        <v>54.29</v>
      </c>
      <c r="H141" s="2">
        <v>1.881</v>
      </c>
    </row>
    <row r="142" spans="1:8" x14ac:dyDescent="0.25">
      <c r="A142">
        <v>2014</v>
      </c>
      <c r="B142" s="2">
        <v>42</v>
      </c>
      <c r="C142" s="2">
        <v>21.94</v>
      </c>
      <c r="D142" s="2">
        <v>34.46</v>
      </c>
      <c r="E142" s="2">
        <v>21.68</v>
      </c>
      <c r="F142" s="2">
        <f>londrina!F142+Irrigation!H137</f>
        <v>10.775862068965518</v>
      </c>
      <c r="G142" s="2">
        <v>58.27</v>
      </c>
      <c r="H142" s="2">
        <v>2.2480000000000002</v>
      </c>
    </row>
    <row r="143" spans="1:8" x14ac:dyDescent="0.25">
      <c r="A143">
        <v>2014</v>
      </c>
      <c r="B143" s="2">
        <v>43</v>
      </c>
      <c r="C143" s="2">
        <v>19.98</v>
      </c>
      <c r="D143" s="2">
        <v>32.89</v>
      </c>
      <c r="E143" s="2">
        <v>20.64</v>
      </c>
      <c r="F143" s="2">
        <f>londrina!F143+Irrigation!H138</f>
        <v>0.7</v>
      </c>
      <c r="G143" s="2">
        <v>69.989999999999995</v>
      </c>
      <c r="H143" s="2">
        <v>1.8540000000000001</v>
      </c>
    </row>
    <row r="144" spans="1:8" x14ac:dyDescent="0.25">
      <c r="A144">
        <v>2014</v>
      </c>
      <c r="B144" s="2">
        <v>44</v>
      </c>
      <c r="C144" s="2">
        <v>11.92</v>
      </c>
      <c r="D144" s="2">
        <v>29.07</v>
      </c>
      <c r="E144" s="2">
        <v>20.21</v>
      </c>
      <c r="F144" s="2">
        <f>londrina!F144+Irrigation!H139</f>
        <v>8.1</v>
      </c>
      <c r="G144" s="2">
        <v>80</v>
      </c>
      <c r="H144" s="2">
        <v>1.179</v>
      </c>
    </row>
    <row r="145" spans="1:8" x14ac:dyDescent="0.25">
      <c r="A145">
        <v>2014</v>
      </c>
      <c r="B145" s="2">
        <v>45</v>
      </c>
      <c r="C145" s="2">
        <v>17.100000000000001</v>
      </c>
      <c r="D145" s="2">
        <v>30.26</v>
      </c>
      <c r="E145" s="2">
        <v>19.87</v>
      </c>
      <c r="F145" s="2">
        <f>londrina!F145+Irrigation!H140</f>
        <v>5.5</v>
      </c>
      <c r="G145" s="2">
        <v>85.2</v>
      </c>
      <c r="H145" s="2">
        <v>2.3159999999999998</v>
      </c>
    </row>
    <row r="146" spans="1:8" x14ac:dyDescent="0.25">
      <c r="A146">
        <v>2014</v>
      </c>
      <c r="B146" s="2">
        <v>46</v>
      </c>
      <c r="C146" s="2">
        <v>11.02</v>
      </c>
      <c r="D146" s="2">
        <v>24.57</v>
      </c>
      <c r="E146" s="2">
        <v>18.11</v>
      </c>
      <c r="F146" s="2">
        <f>londrina!F146+Irrigation!H141</f>
        <v>1.4</v>
      </c>
      <c r="G146" s="2">
        <v>88.7</v>
      </c>
      <c r="H146" s="2">
        <v>4.9059999999999997</v>
      </c>
    </row>
    <row r="147" spans="1:8" x14ac:dyDescent="0.25">
      <c r="A147">
        <v>2014</v>
      </c>
      <c r="B147" s="2">
        <v>47</v>
      </c>
      <c r="C147" s="2">
        <v>16.12</v>
      </c>
      <c r="D147" s="2">
        <v>29.83</v>
      </c>
      <c r="E147" s="2">
        <v>18.14</v>
      </c>
      <c r="F147" s="2">
        <f>londrina!F147+Irrigation!H142</f>
        <v>0</v>
      </c>
      <c r="G147" s="2">
        <v>76.400000000000006</v>
      </c>
      <c r="H147" s="2">
        <v>5.6710000000000003</v>
      </c>
    </row>
    <row r="148" spans="1:8" x14ac:dyDescent="0.25">
      <c r="A148">
        <v>2014</v>
      </c>
      <c r="B148" s="2">
        <v>48</v>
      </c>
      <c r="C148" s="2">
        <v>21.6</v>
      </c>
      <c r="D148" s="2">
        <v>30.62</v>
      </c>
      <c r="E148" s="2">
        <v>17.95</v>
      </c>
      <c r="F148" s="2">
        <f>londrina!F148+Irrigation!H143</f>
        <v>0</v>
      </c>
      <c r="G148" s="2">
        <v>72.3</v>
      </c>
      <c r="H148" s="2">
        <v>5.5910000000000002</v>
      </c>
    </row>
    <row r="149" spans="1:8" x14ac:dyDescent="0.25">
      <c r="A149">
        <v>2014</v>
      </c>
      <c r="B149" s="2">
        <v>49</v>
      </c>
      <c r="C149" s="2">
        <v>18.5</v>
      </c>
      <c r="D149" s="2">
        <v>30.52</v>
      </c>
      <c r="E149" s="2">
        <v>18.920000000000002</v>
      </c>
      <c r="F149" s="2">
        <f>londrina!F149+Irrigation!H144</f>
        <v>0</v>
      </c>
      <c r="G149" s="2">
        <v>70.3</v>
      </c>
      <c r="H149" s="2">
        <v>6.0289999999999999</v>
      </c>
    </row>
    <row r="150" spans="1:8" x14ac:dyDescent="0.25">
      <c r="A150">
        <v>2014</v>
      </c>
      <c r="B150" s="2">
        <v>50</v>
      </c>
      <c r="C150" s="2">
        <v>20.07</v>
      </c>
      <c r="D150" s="2">
        <v>31.03</v>
      </c>
      <c r="E150" s="2">
        <v>17.93</v>
      </c>
      <c r="F150" s="2">
        <f>londrina!F150+Irrigation!H145</f>
        <v>0</v>
      </c>
      <c r="G150" s="2">
        <v>65.67</v>
      </c>
      <c r="H150" s="2">
        <v>4.4160000000000004</v>
      </c>
    </row>
    <row r="151" spans="1:8" x14ac:dyDescent="0.25">
      <c r="A151">
        <v>2014</v>
      </c>
      <c r="B151" s="2">
        <v>51</v>
      </c>
      <c r="C151" s="2">
        <v>18.489999999999998</v>
      </c>
      <c r="D151" s="2">
        <v>30.82</v>
      </c>
      <c r="E151" s="2">
        <v>17.559999999999999</v>
      </c>
      <c r="F151" s="2">
        <f>londrina!F151+Irrigation!H146</f>
        <v>0</v>
      </c>
      <c r="G151" s="2">
        <v>68.45</v>
      </c>
      <c r="H151" s="2">
        <v>3.0710000000000002</v>
      </c>
    </row>
    <row r="152" spans="1:8" x14ac:dyDescent="0.25">
      <c r="A152">
        <v>2014</v>
      </c>
      <c r="B152" s="2">
        <v>52</v>
      </c>
      <c r="C152" s="2">
        <v>8.4600000000000009</v>
      </c>
      <c r="D152" s="2">
        <v>25.95</v>
      </c>
      <c r="E152" s="2">
        <v>20.03</v>
      </c>
      <c r="F152" s="2">
        <f>londrina!F152+Irrigation!H147</f>
        <v>18.7</v>
      </c>
      <c r="G152" s="2">
        <v>89.2</v>
      </c>
      <c r="H152" s="2">
        <v>1.4319999999999999</v>
      </c>
    </row>
    <row r="153" spans="1:8" x14ac:dyDescent="0.25">
      <c r="A153">
        <v>2014</v>
      </c>
      <c r="B153" s="2">
        <v>53</v>
      </c>
      <c r="C153" s="2">
        <v>11.16</v>
      </c>
      <c r="D153" s="2">
        <v>26.44</v>
      </c>
      <c r="E153" s="2">
        <v>18.12</v>
      </c>
      <c r="F153" s="2">
        <f>londrina!F153+Irrigation!H148</f>
        <v>21.7</v>
      </c>
      <c r="G153" s="2">
        <v>92.2</v>
      </c>
      <c r="H153" s="2">
        <v>2.2919999999999998</v>
      </c>
    </row>
    <row r="154" spans="1:8" x14ac:dyDescent="0.25">
      <c r="A154">
        <v>2014</v>
      </c>
      <c r="B154" s="2">
        <v>54</v>
      </c>
      <c r="C154" s="2">
        <v>10.85</v>
      </c>
      <c r="D154" s="2">
        <v>26.2</v>
      </c>
      <c r="E154" s="2">
        <v>19.46</v>
      </c>
      <c r="F154" s="2">
        <f>londrina!F154+Irrigation!H149</f>
        <v>47.6</v>
      </c>
      <c r="G154" s="2">
        <v>91.6</v>
      </c>
      <c r="H154" s="2">
        <v>1.7150000000000001</v>
      </c>
    </row>
    <row r="155" spans="1:8" x14ac:dyDescent="0.25">
      <c r="A155">
        <v>2014</v>
      </c>
      <c r="B155" s="2">
        <v>55</v>
      </c>
      <c r="C155" s="2">
        <v>4.4809999999999999</v>
      </c>
      <c r="D155" s="2">
        <v>21.39</v>
      </c>
      <c r="E155" s="2">
        <v>19.71</v>
      </c>
      <c r="F155" s="2">
        <f>londrina!F155+Irrigation!H150</f>
        <v>21.3</v>
      </c>
      <c r="G155" s="2">
        <v>98.8</v>
      </c>
      <c r="H155" s="2">
        <v>1.3740000000000001</v>
      </c>
    </row>
    <row r="156" spans="1:8" x14ac:dyDescent="0.25">
      <c r="A156">
        <v>2014</v>
      </c>
      <c r="B156" s="2">
        <v>56</v>
      </c>
      <c r="C156" s="2">
        <v>18.850000000000001</v>
      </c>
      <c r="D156" s="2">
        <v>29.06</v>
      </c>
      <c r="E156" s="2">
        <v>18.82</v>
      </c>
      <c r="F156" s="2">
        <f>londrina!F156+Irrigation!H151</f>
        <v>0.1</v>
      </c>
      <c r="G156" s="2">
        <v>80.5</v>
      </c>
      <c r="H156" s="2">
        <v>1.6339999999999999</v>
      </c>
    </row>
    <row r="157" spans="1:8" x14ac:dyDescent="0.25">
      <c r="A157">
        <v>2014</v>
      </c>
      <c r="B157" s="2">
        <v>57</v>
      </c>
      <c r="C157" s="2">
        <v>15.89</v>
      </c>
      <c r="D157" s="2">
        <v>31.13</v>
      </c>
      <c r="E157" s="2">
        <v>20.82</v>
      </c>
      <c r="F157" s="2">
        <f>londrina!F157+Irrigation!H152</f>
        <v>0.1</v>
      </c>
      <c r="G157" s="2">
        <v>73.900000000000006</v>
      </c>
      <c r="H157" s="2">
        <v>1.54</v>
      </c>
    </row>
    <row r="158" spans="1:8" x14ac:dyDescent="0.25">
      <c r="A158">
        <v>2014</v>
      </c>
      <c r="B158" s="2">
        <v>58</v>
      </c>
      <c r="C158" s="2">
        <v>18.07</v>
      </c>
      <c r="D158" s="2">
        <v>30.97</v>
      </c>
      <c r="E158" s="2">
        <v>20.350000000000001</v>
      </c>
      <c r="F158" s="2">
        <f>londrina!F158+Irrigation!H153</f>
        <v>3</v>
      </c>
      <c r="G158" s="2">
        <v>81.2</v>
      </c>
      <c r="H158" s="2">
        <v>2.6480000000000001</v>
      </c>
    </row>
    <row r="159" spans="1:8" x14ac:dyDescent="0.25">
      <c r="A159">
        <v>2014</v>
      </c>
      <c r="B159" s="2">
        <v>59</v>
      </c>
      <c r="C159" s="2">
        <v>19.079999999999998</v>
      </c>
      <c r="D159" s="2">
        <v>28.79</v>
      </c>
      <c r="E159" s="2">
        <v>19.53</v>
      </c>
      <c r="F159" s="2">
        <f>londrina!F159+Irrigation!H154</f>
        <v>0.9</v>
      </c>
      <c r="G159" s="2">
        <v>81.900000000000006</v>
      </c>
      <c r="H159" s="2">
        <v>3.2170000000000001</v>
      </c>
    </row>
    <row r="160" spans="1:8" x14ac:dyDescent="0.25">
      <c r="A160">
        <v>2014</v>
      </c>
      <c r="B160" s="2">
        <v>60</v>
      </c>
      <c r="C160" s="2">
        <v>19.11</v>
      </c>
      <c r="D160" s="2">
        <v>29.73</v>
      </c>
      <c r="E160" s="2">
        <v>17.649999999999999</v>
      </c>
      <c r="F160" s="2">
        <f>londrina!F160+Irrigation!H155</f>
        <v>0.1</v>
      </c>
      <c r="G160" s="2">
        <v>70.2</v>
      </c>
      <c r="H160" s="2">
        <v>1.915</v>
      </c>
    </row>
    <row r="161" spans="1:8" x14ac:dyDescent="0.25">
      <c r="A161">
        <v>2014</v>
      </c>
      <c r="B161" s="2">
        <v>61</v>
      </c>
      <c r="C161" s="2">
        <v>15.69</v>
      </c>
      <c r="D161" s="2">
        <v>29.96</v>
      </c>
      <c r="E161" s="2">
        <v>18.850000000000001</v>
      </c>
      <c r="F161" s="2">
        <f>londrina!F161+Irrigation!H156</f>
        <v>0</v>
      </c>
      <c r="G161" s="2">
        <v>70.599999999999994</v>
      </c>
      <c r="H161" s="2">
        <v>2.3029999999999999</v>
      </c>
    </row>
    <row r="162" spans="1:8" x14ac:dyDescent="0.25">
      <c r="A162">
        <v>2014</v>
      </c>
      <c r="B162" s="2">
        <v>62</v>
      </c>
      <c r="C162" s="2">
        <v>11.58</v>
      </c>
      <c r="D162" s="2">
        <v>27.84</v>
      </c>
      <c r="E162" s="2">
        <v>19.670000000000002</v>
      </c>
      <c r="F162" s="2">
        <f>londrina!F162+Irrigation!H157</f>
        <v>0</v>
      </c>
      <c r="G162" s="2">
        <v>79.099999999999994</v>
      </c>
      <c r="H162" s="2">
        <v>4.7519999999999998</v>
      </c>
    </row>
    <row r="163" spans="1:8" x14ac:dyDescent="0.25">
      <c r="A163">
        <v>2014</v>
      </c>
      <c r="B163" s="2">
        <v>63</v>
      </c>
      <c r="C163" s="2">
        <v>11.95</v>
      </c>
      <c r="D163" s="2">
        <v>29.72</v>
      </c>
      <c r="E163" s="2">
        <v>19.52</v>
      </c>
      <c r="F163" s="2">
        <f>londrina!F163+Irrigation!H158</f>
        <v>19.2</v>
      </c>
      <c r="G163" s="2">
        <v>89.6</v>
      </c>
      <c r="H163" s="2">
        <v>2.798</v>
      </c>
    </row>
    <row r="164" spans="1:8" x14ac:dyDescent="0.25">
      <c r="A164">
        <v>2014</v>
      </c>
      <c r="B164" s="2">
        <v>64</v>
      </c>
      <c r="C164" s="2">
        <v>8.49</v>
      </c>
      <c r="D164" s="2">
        <v>26.21</v>
      </c>
      <c r="E164" s="2">
        <v>20.059999999999999</v>
      </c>
      <c r="F164" s="2">
        <f>londrina!F164+Irrigation!H159</f>
        <v>3.7</v>
      </c>
      <c r="G164" s="2">
        <v>92.2</v>
      </c>
      <c r="H164" s="2">
        <v>1.506</v>
      </c>
    </row>
    <row r="165" spans="1:8" x14ac:dyDescent="0.25">
      <c r="A165">
        <v>2014</v>
      </c>
      <c r="B165" s="2">
        <v>65</v>
      </c>
      <c r="C165" s="2">
        <v>9.34</v>
      </c>
      <c r="D165" s="2">
        <v>29.07</v>
      </c>
      <c r="E165" s="2">
        <v>20.079999999999998</v>
      </c>
      <c r="F165" s="2">
        <f>londrina!F165+Irrigation!H160</f>
        <v>32.4</v>
      </c>
      <c r="G165" s="2">
        <v>85</v>
      </c>
      <c r="H165" s="2">
        <v>1.577</v>
      </c>
    </row>
    <row r="166" spans="1:8" x14ac:dyDescent="0.25">
      <c r="A166">
        <v>2014</v>
      </c>
      <c r="B166" s="2">
        <v>66</v>
      </c>
      <c r="C166" s="2">
        <v>3.706</v>
      </c>
      <c r="D166" s="2">
        <v>24.75</v>
      </c>
      <c r="E166" s="2">
        <v>19.16</v>
      </c>
      <c r="F166" s="2">
        <f>londrina!F166+Irrigation!H161</f>
        <v>6.6</v>
      </c>
      <c r="G166" s="2">
        <v>89.1</v>
      </c>
      <c r="H166" s="2">
        <v>2.2450000000000001</v>
      </c>
    </row>
    <row r="167" spans="1:8" x14ac:dyDescent="0.25">
      <c r="A167">
        <v>2014</v>
      </c>
      <c r="B167" s="2">
        <v>67</v>
      </c>
      <c r="C167" s="2">
        <v>15.55</v>
      </c>
      <c r="D167" s="2">
        <v>27.86</v>
      </c>
      <c r="E167" s="2">
        <v>17.010000000000002</v>
      </c>
      <c r="F167" s="2">
        <f>londrina!F167+Irrigation!H162</f>
        <v>0</v>
      </c>
      <c r="G167" s="2">
        <v>82.2</v>
      </c>
      <c r="H167" s="2">
        <v>1.9370000000000001</v>
      </c>
    </row>
    <row r="168" spans="1:8" x14ac:dyDescent="0.25">
      <c r="A168">
        <v>2014</v>
      </c>
      <c r="B168" s="2">
        <v>68</v>
      </c>
      <c r="C168" s="2">
        <v>17.670000000000002</v>
      </c>
      <c r="D168" s="2">
        <v>29.89</v>
      </c>
      <c r="E168" s="2">
        <v>18.87</v>
      </c>
      <c r="F168" s="2">
        <f>londrina!F168+Irrigation!H163</f>
        <v>0</v>
      </c>
      <c r="G168" s="2">
        <v>68.44</v>
      </c>
      <c r="H168" s="2">
        <v>1.1539999999999999</v>
      </c>
    </row>
    <row r="169" spans="1:8" x14ac:dyDescent="0.25">
      <c r="A169">
        <v>2014</v>
      </c>
      <c r="B169" s="2">
        <v>69</v>
      </c>
      <c r="C169" s="2">
        <v>16.41</v>
      </c>
      <c r="D169" s="2">
        <v>32.299999999999997</v>
      </c>
      <c r="E169" s="2">
        <v>19.72</v>
      </c>
      <c r="F169" s="2">
        <f>londrina!F169+Irrigation!H164</f>
        <v>2</v>
      </c>
      <c r="G169" s="2">
        <v>68.2</v>
      </c>
      <c r="H169" s="2">
        <v>1.8939999999999999</v>
      </c>
    </row>
    <row r="170" spans="1:8" x14ac:dyDescent="0.25">
      <c r="A170">
        <v>2014</v>
      </c>
      <c r="B170" s="2">
        <v>70</v>
      </c>
      <c r="C170" s="2">
        <v>15.41</v>
      </c>
      <c r="D170" s="2">
        <v>29.75</v>
      </c>
      <c r="E170" s="2">
        <v>19.43</v>
      </c>
      <c r="F170" s="2">
        <f>londrina!F170+Irrigation!H165</f>
        <v>0.4</v>
      </c>
      <c r="G170" s="2">
        <v>79</v>
      </c>
      <c r="H170" s="2">
        <v>1.27</v>
      </c>
    </row>
    <row r="171" spans="1:8" x14ac:dyDescent="0.25">
      <c r="A171">
        <v>2014</v>
      </c>
      <c r="B171" s="2">
        <v>71</v>
      </c>
      <c r="C171" s="2">
        <v>5.0309999999999997</v>
      </c>
      <c r="D171" s="2">
        <v>22.61</v>
      </c>
      <c r="E171" s="2">
        <v>20.09</v>
      </c>
      <c r="F171" s="2">
        <f>londrina!F171+Irrigation!H166</f>
        <v>8.6</v>
      </c>
      <c r="G171" s="2">
        <v>96.9</v>
      </c>
      <c r="H171" s="2">
        <v>1.4910000000000001</v>
      </c>
    </row>
    <row r="172" spans="1:8" x14ac:dyDescent="0.25">
      <c r="A172">
        <v>2014</v>
      </c>
      <c r="B172" s="2">
        <v>72</v>
      </c>
      <c r="C172" s="2">
        <v>11.53</v>
      </c>
      <c r="D172" s="2">
        <v>28.42</v>
      </c>
      <c r="E172" s="2">
        <v>19.61</v>
      </c>
      <c r="F172" s="2">
        <f>londrina!F172+Irrigation!H167</f>
        <v>13.1</v>
      </c>
      <c r="G172" s="2">
        <v>90.8</v>
      </c>
      <c r="H172" s="2">
        <v>2.1110000000000002</v>
      </c>
    </row>
    <row r="173" spans="1:8" x14ac:dyDescent="0.25">
      <c r="A173">
        <v>2014</v>
      </c>
      <c r="B173" s="2">
        <v>73</v>
      </c>
      <c r="C173" s="2">
        <v>19.04</v>
      </c>
      <c r="D173" s="2">
        <v>31.02</v>
      </c>
      <c r="E173" s="2">
        <v>19.010000000000002</v>
      </c>
      <c r="F173" s="2">
        <f>londrina!F173+Irrigation!H168</f>
        <v>0</v>
      </c>
      <c r="G173" s="2">
        <v>77</v>
      </c>
      <c r="H173" s="2">
        <v>2.0329999999999999</v>
      </c>
    </row>
    <row r="174" spans="1:8" x14ac:dyDescent="0.25">
      <c r="A174">
        <v>2014</v>
      </c>
      <c r="B174" s="2">
        <v>74</v>
      </c>
      <c r="C174" s="2">
        <v>15.89</v>
      </c>
      <c r="D174" s="2">
        <v>32.11</v>
      </c>
      <c r="E174" s="2">
        <v>20.96</v>
      </c>
      <c r="F174" s="2">
        <f>londrina!F174+Irrigation!H169</f>
        <v>0</v>
      </c>
      <c r="G174" s="2">
        <v>74.8</v>
      </c>
      <c r="H174" s="2">
        <v>1.903</v>
      </c>
    </row>
    <row r="175" spans="1:8" x14ac:dyDescent="0.25">
      <c r="A175">
        <v>2014</v>
      </c>
      <c r="B175" s="2">
        <v>75</v>
      </c>
      <c r="C175" s="2">
        <v>17.36</v>
      </c>
      <c r="D175" s="2">
        <v>32.380000000000003</v>
      </c>
      <c r="E175" s="2">
        <v>21.41</v>
      </c>
      <c r="F175" s="2">
        <f>londrina!F175+Irrigation!H170</f>
        <v>1</v>
      </c>
      <c r="G175" s="2">
        <v>73.400000000000006</v>
      </c>
      <c r="H175" s="2">
        <v>1.5740000000000001</v>
      </c>
    </row>
    <row r="176" spans="1:8" x14ac:dyDescent="0.25">
      <c r="A176">
        <v>2014</v>
      </c>
      <c r="B176" s="2">
        <v>76</v>
      </c>
      <c r="C176" s="2">
        <v>16.55</v>
      </c>
      <c r="D176" s="2">
        <v>32.32</v>
      </c>
      <c r="E176" s="2">
        <v>21.29</v>
      </c>
      <c r="F176" s="2">
        <f>londrina!F176+Irrigation!H171</f>
        <v>5</v>
      </c>
      <c r="G176" s="2">
        <v>73.3</v>
      </c>
      <c r="H176" s="2">
        <v>1.577</v>
      </c>
    </row>
    <row r="177" spans="1:8" x14ac:dyDescent="0.25">
      <c r="A177">
        <v>2014</v>
      </c>
      <c r="B177" s="2">
        <v>77</v>
      </c>
      <c r="C177" s="2">
        <v>17.8</v>
      </c>
      <c r="D177" s="2">
        <v>32.01</v>
      </c>
      <c r="E177" s="2">
        <v>19.45</v>
      </c>
      <c r="F177" s="2">
        <f>londrina!F177+Irrigation!H172</f>
        <v>4.5</v>
      </c>
      <c r="G177" s="2">
        <v>77.7</v>
      </c>
      <c r="H177" s="2">
        <v>1.736</v>
      </c>
    </row>
    <row r="178" spans="1:8" x14ac:dyDescent="0.25">
      <c r="A178">
        <v>2014</v>
      </c>
      <c r="B178" s="2">
        <v>78</v>
      </c>
      <c r="C178" s="2">
        <v>16.940000000000001</v>
      </c>
      <c r="D178" s="2">
        <v>31.61</v>
      </c>
      <c r="E178" s="2">
        <v>19.36</v>
      </c>
      <c r="F178" s="2">
        <f>londrina!F178+Irrigation!H173</f>
        <v>0.2</v>
      </c>
      <c r="G178" s="2">
        <v>77.8</v>
      </c>
      <c r="H178" s="2">
        <v>2.1520000000000001</v>
      </c>
    </row>
    <row r="179" spans="1:8" x14ac:dyDescent="0.25">
      <c r="A179">
        <v>2014</v>
      </c>
      <c r="B179" s="2">
        <v>79</v>
      </c>
      <c r="C179" s="2">
        <v>5.399</v>
      </c>
      <c r="D179" s="2">
        <v>23.69</v>
      </c>
      <c r="E179" s="2">
        <v>19.62</v>
      </c>
      <c r="F179" s="2">
        <f>londrina!F179+Irrigation!H174</f>
        <v>25.5</v>
      </c>
      <c r="G179" s="2">
        <v>99.1</v>
      </c>
      <c r="H179" s="2">
        <v>1.6739999999999999</v>
      </c>
    </row>
    <row r="180" spans="1:8" x14ac:dyDescent="0.25">
      <c r="A180">
        <v>2014</v>
      </c>
      <c r="B180" s="2">
        <v>80</v>
      </c>
      <c r="C180" s="2">
        <v>4.577</v>
      </c>
      <c r="D180" s="2">
        <v>24.43</v>
      </c>
      <c r="E180" s="2">
        <v>19.57</v>
      </c>
      <c r="F180" s="2">
        <f>londrina!F180+Irrigation!H175</f>
        <v>45.6</v>
      </c>
      <c r="G180" s="2">
        <v>98.8</v>
      </c>
      <c r="H180" s="2">
        <v>2.1509999999999998</v>
      </c>
    </row>
    <row r="181" spans="1:8" x14ac:dyDescent="0.25">
      <c r="A181">
        <v>2014</v>
      </c>
      <c r="B181" s="2">
        <v>81</v>
      </c>
      <c r="C181" s="2">
        <v>9.5</v>
      </c>
      <c r="D181" s="2">
        <v>26.18</v>
      </c>
      <c r="E181" s="2">
        <v>19.53</v>
      </c>
      <c r="F181" s="2">
        <f>londrina!F181+Irrigation!H176</f>
        <v>0.2</v>
      </c>
      <c r="G181" s="2">
        <v>91.7</v>
      </c>
      <c r="H181" s="2">
        <v>1.478</v>
      </c>
    </row>
    <row r="182" spans="1:8" x14ac:dyDescent="0.25">
      <c r="A182">
        <v>2014</v>
      </c>
      <c r="B182" s="2">
        <v>82</v>
      </c>
      <c r="C182" s="2">
        <v>15.9</v>
      </c>
      <c r="D182" s="2">
        <v>24.28</v>
      </c>
      <c r="E182" s="2">
        <v>16.78</v>
      </c>
      <c r="F182" s="2">
        <f>londrina!F182+Irrigation!H177</f>
        <v>0</v>
      </c>
      <c r="G182" s="2">
        <v>85.5</v>
      </c>
      <c r="H182" s="2">
        <v>4.2279999999999998</v>
      </c>
    </row>
    <row r="183" spans="1:8" x14ac:dyDescent="0.25">
      <c r="A183">
        <v>2014</v>
      </c>
      <c r="B183" s="2">
        <v>83</v>
      </c>
      <c r="C183" s="2">
        <v>19.48</v>
      </c>
      <c r="D183" s="2">
        <v>26.71</v>
      </c>
      <c r="E183" s="2">
        <v>15.07</v>
      </c>
      <c r="F183" s="2">
        <f>londrina!F183+Irrigation!H178</f>
        <v>0</v>
      </c>
      <c r="G183" s="2">
        <v>81.599999999999994</v>
      </c>
      <c r="H183" s="2">
        <v>3.6850000000000001</v>
      </c>
    </row>
    <row r="184" spans="1:8" x14ac:dyDescent="0.25">
      <c r="A184">
        <v>2014</v>
      </c>
      <c r="B184" s="2">
        <v>84</v>
      </c>
      <c r="C184" s="2">
        <v>19.37</v>
      </c>
      <c r="D184" s="2">
        <v>28.64</v>
      </c>
      <c r="E184" s="2">
        <v>16.04</v>
      </c>
      <c r="F184" s="2">
        <f>londrina!F184+Irrigation!H179</f>
        <v>0</v>
      </c>
      <c r="G184" s="2">
        <v>76.900000000000006</v>
      </c>
      <c r="H184" s="2">
        <v>3.9129999999999998</v>
      </c>
    </row>
    <row r="185" spans="1:8" x14ac:dyDescent="0.25">
      <c r="A185">
        <v>2014</v>
      </c>
      <c r="B185" s="2">
        <v>85</v>
      </c>
      <c r="C185" s="2">
        <v>19.75</v>
      </c>
      <c r="D185" s="2">
        <v>28.1</v>
      </c>
      <c r="E185" s="2">
        <v>16.510000000000002</v>
      </c>
      <c r="F185" s="2">
        <f>londrina!F185+Irrigation!H180</f>
        <v>0</v>
      </c>
      <c r="G185" s="2">
        <v>75.599999999999994</v>
      </c>
      <c r="H185" s="2">
        <v>3.907</v>
      </c>
    </row>
    <row r="186" spans="1:8" x14ac:dyDescent="0.25">
      <c r="A186">
        <v>2014</v>
      </c>
      <c r="B186" s="2">
        <v>86</v>
      </c>
      <c r="C186" s="2">
        <v>17.89</v>
      </c>
      <c r="D186" s="2">
        <v>28.88</v>
      </c>
      <c r="E186" s="2">
        <v>16.920000000000002</v>
      </c>
      <c r="F186" s="2">
        <f>londrina!F186+Irrigation!H181</f>
        <v>0</v>
      </c>
      <c r="G186" s="2">
        <v>77.099999999999994</v>
      </c>
      <c r="H186" s="2">
        <v>3.7719999999999998</v>
      </c>
    </row>
    <row r="187" spans="1:8" x14ac:dyDescent="0.25">
      <c r="A187">
        <v>2014</v>
      </c>
      <c r="B187" s="2">
        <v>87</v>
      </c>
      <c r="C187" s="2">
        <v>18</v>
      </c>
      <c r="D187" s="2">
        <v>28.93</v>
      </c>
      <c r="E187" s="2">
        <v>17.77</v>
      </c>
      <c r="F187" s="2">
        <f>londrina!F187+Irrigation!H182</f>
        <v>0</v>
      </c>
      <c r="G187" s="2">
        <v>76.599999999999994</v>
      </c>
      <c r="H187" s="2">
        <v>3.2109999999999999</v>
      </c>
    </row>
    <row r="188" spans="1:8" x14ac:dyDescent="0.25">
      <c r="A188">
        <v>2014</v>
      </c>
      <c r="B188" s="2">
        <v>88</v>
      </c>
      <c r="C188" s="2">
        <v>14.51</v>
      </c>
      <c r="D188" s="2">
        <v>28.54</v>
      </c>
      <c r="E188" s="2">
        <v>18.559999999999999</v>
      </c>
      <c r="F188" s="2">
        <f>londrina!F188+Irrigation!H183</f>
        <v>3.9</v>
      </c>
      <c r="G188" s="2">
        <v>81.900000000000006</v>
      </c>
      <c r="H188" s="2">
        <v>3.1850000000000001</v>
      </c>
    </row>
    <row r="189" spans="1:8" x14ac:dyDescent="0.25">
      <c r="A189">
        <v>2014</v>
      </c>
      <c r="B189" s="2">
        <v>89</v>
      </c>
      <c r="C189" s="2">
        <v>5.056</v>
      </c>
      <c r="D189" s="2">
        <v>23.42</v>
      </c>
      <c r="E189" s="2">
        <v>19.5</v>
      </c>
      <c r="F189" s="2">
        <f>londrina!F189+Irrigation!H184</f>
        <v>46.3</v>
      </c>
      <c r="G189" s="2">
        <v>99.4</v>
      </c>
      <c r="H189" s="2">
        <v>1.9259999999999999</v>
      </c>
    </row>
    <row r="190" spans="1:8" x14ac:dyDescent="0.25">
      <c r="A190">
        <v>2014</v>
      </c>
      <c r="B190" s="2">
        <v>90</v>
      </c>
      <c r="C190" s="2">
        <v>10.64</v>
      </c>
      <c r="D190" s="2">
        <v>27.66</v>
      </c>
      <c r="E190" s="2">
        <v>20.41</v>
      </c>
      <c r="F190" s="2">
        <f>londrina!F190+Irrigation!H185</f>
        <v>9.6999999999999993</v>
      </c>
      <c r="G190" s="2">
        <v>95.2</v>
      </c>
      <c r="H190" s="2">
        <v>1.3859999999999999</v>
      </c>
    </row>
    <row r="191" spans="1:8" x14ac:dyDescent="0.25">
      <c r="A191">
        <v>2014</v>
      </c>
      <c r="B191" s="2">
        <v>91</v>
      </c>
      <c r="C191" s="2">
        <v>15.51</v>
      </c>
      <c r="D191" s="2">
        <v>28.62</v>
      </c>
      <c r="E191" s="2">
        <v>19.82</v>
      </c>
      <c r="F191" s="2">
        <f>londrina!F191+Irrigation!H186</f>
        <v>0.5</v>
      </c>
      <c r="G191" s="2">
        <v>87.1</v>
      </c>
      <c r="H191" s="2">
        <v>1.425</v>
      </c>
    </row>
    <row r="192" spans="1:8" x14ac:dyDescent="0.25">
      <c r="A192">
        <v>2014</v>
      </c>
      <c r="B192" s="2">
        <v>92</v>
      </c>
      <c r="C192" s="2">
        <v>16.66</v>
      </c>
      <c r="D192" s="2">
        <v>29.31</v>
      </c>
      <c r="E192" s="2">
        <v>19.37</v>
      </c>
      <c r="F192" s="2">
        <f>londrina!F192+Irrigation!H187</f>
        <v>0</v>
      </c>
      <c r="G192" s="2">
        <v>82.9</v>
      </c>
      <c r="H192" s="2">
        <v>3.0259999999999998</v>
      </c>
    </row>
    <row r="193" spans="1:8" x14ac:dyDescent="0.25">
      <c r="A193">
        <v>2014</v>
      </c>
      <c r="B193" s="2">
        <v>93</v>
      </c>
      <c r="C193" s="2">
        <v>18.82</v>
      </c>
      <c r="D193" s="2">
        <v>28.79</v>
      </c>
      <c r="E193" s="2">
        <v>18.100000000000001</v>
      </c>
      <c r="F193" s="2">
        <f>londrina!F193+Irrigation!H188</f>
        <v>0</v>
      </c>
      <c r="G193" s="2">
        <v>80.7</v>
      </c>
      <c r="H193" s="2">
        <v>3.657</v>
      </c>
    </row>
    <row r="194" spans="1:8" x14ac:dyDescent="0.25">
      <c r="A194">
        <v>2014</v>
      </c>
      <c r="B194" s="2">
        <v>94</v>
      </c>
      <c r="C194" s="2">
        <v>18.27</v>
      </c>
      <c r="D194" s="2">
        <v>28.88</v>
      </c>
      <c r="E194" s="2">
        <v>20.14</v>
      </c>
      <c r="F194" s="2">
        <f>londrina!F194+Irrigation!H189</f>
        <v>0</v>
      </c>
      <c r="G194" s="2">
        <v>79.400000000000006</v>
      </c>
      <c r="H194" s="2">
        <v>5.6790000000000003</v>
      </c>
    </row>
    <row r="195" spans="1:8" x14ac:dyDescent="0.25">
      <c r="A195">
        <v>2014</v>
      </c>
      <c r="B195" s="2">
        <v>95</v>
      </c>
      <c r="C195" s="2">
        <v>18.87</v>
      </c>
      <c r="D195" s="2">
        <v>29.21</v>
      </c>
      <c r="E195" s="2">
        <v>18.57</v>
      </c>
      <c r="F195" s="2">
        <f>londrina!F195+Irrigation!H190</f>
        <v>0</v>
      </c>
      <c r="G195" s="2">
        <v>78.2</v>
      </c>
      <c r="H195" s="2">
        <v>3.2770000000000001</v>
      </c>
    </row>
    <row r="196" spans="1:8" x14ac:dyDescent="0.25">
      <c r="A196">
        <v>2014</v>
      </c>
      <c r="B196" s="2">
        <v>96</v>
      </c>
      <c r="C196" s="2">
        <v>18.95</v>
      </c>
      <c r="D196" s="2">
        <v>29.58</v>
      </c>
      <c r="E196" s="2">
        <v>18</v>
      </c>
      <c r="F196" s="2">
        <f>londrina!F196+Irrigation!H191</f>
        <v>0</v>
      </c>
      <c r="G196" s="2">
        <v>76.7</v>
      </c>
      <c r="H196" s="2">
        <v>2.3610000000000002</v>
      </c>
    </row>
    <row r="197" spans="1:8" x14ac:dyDescent="0.25">
      <c r="A197">
        <v>2014</v>
      </c>
      <c r="B197" s="2">
        <v>97</v>
      </c>
      <c r="C197" s="2">
        <v>17.940000000000001</v>
      </c>
      <c r="D197" s="2">
        <v>30.67</v>
      </c>
      <c r="E197" s="2">
        <v>20.37</v>
      </c>
      <c r="F197" s="2">
        <f>londrina!F197+Irrigation!H192</f>
        <v>0</v>
      </c>
      <c r="G197" s="2">
        <v>72.900000000000006</v>
      </c>
      <c r="H197" s="2">
        <v>1.405</v>
      </c>
    </row>
    <row r="198" spans="1:8" x14ac:dyDescent="0.25">
      <c r="A198">
        <v>2014</v>
      </c>
      <c r="B198" s="2">
        <v>98</v>
      </c>
      <c r="C198" s="2">
        <v>18.64</v>
      </c>
      <c r="D198" s="2">
        <v>31.18</v>
      </c>
      <c r="E198" s="2">
        <v>21.4</v>
      </c>
      <c r="F198" s="2">
        <f>londrina!F198+Irrigation!H193</f>
        <v>0</v>
      </c>
      <c r="G198" s="2">
        <v>71.599999999999994</v>
      </c>
      <c r="H198" s="2">
        <v>1.4450000000000001</v>
      </c>
    </row>
    <row r="199" spans="1:8" x14ac:dyDescent="0.25">
      <c r="A199">
        <v>2014</v>
      </c>
      <c r="B199" s="2">
        <v>99</v>
      </c>
      <c r="C199" s="2">
        <v>8.76</v>
      </c>
      <c r="D199" s="2">
        <v>29.64</v>
      </c>
      <c r="E199" s="2">
        <v>18.36</v>
      </c>
      <c r="F199" s="2">
        <f>londrina!F199+Irrigation!H194</f>
        <v>7.5</v>
      </c>
      <c r="G199" s="2">
        <v>88.2</v>
      </c>
      <c r="H199" s="2">
        <v>2.5110000000000001</v>
      </c>
    </row>
    <row r="200" spans="1:8" x14ac:dyDescent="0.25">
      <c r="A200">
        <v>2014</v>
      </c>
      <c r="B200" s="2">
        <v>100</v>
      </c>
      <c r="C200" s="2">
        <v>12.21</v>
      </c>
      <c r="D200" s="2">
        <v>26.97</v>
      </c>
      <c r="E200" s="2">
        <v>17.77</v>
      </c>
      <c r="F200" s="2">
        <f>londrina!F200+Irrigation!H195</f>
        <v>0</v>
      </c>
      <c r="G200" s="2">
        <v>82.5</v>
      </c>
      <c r="H200" s="2">
        <v>1.6060000000000001</v>
      </c>
    </row>
    <row r="201" spans="1:8" x14ac:dyDescent="0.25">
      <c r="A201">
        <v>2014</v>
      </c>
      <c r="B201" s="2">
        <v>101</v>
      </c>
      <c r="C201" s="2">
        <v>15.37</v>
      </c>
      <c r="D201" s="2">
        <v>27.97</v>
      </c>
      <c r="E201" s="2">
        <v>19.239999999999998</v>
      </c>
      <c r="F201" s="2">
        <f>londrina!F201+Irrigation!H196</f>
        <v>0.6</v>
      </c>
      <c r="G201" s="2">
        <v>85.7</v>
      </c>
      <c r="H201" s="2">
        <v>2.3660000000000001</v>
      </c>
    </row>
    <row r="202" spans="1:8" x14ac:dyDescent="0.25">
      <c r="A202">
        <v>2014</v>
      </c>
      <c r="B202" s="2">
        <v>102</v>
      </c>
      <c r="C202" s="2">
        <v>11.31</v>
      </c>
      <c r="D202" s="2">
        <v>28.79</v>
      </c>
      <c r="E202" s="2">
        <v>19.809999999999999</v>
      </c>
      <c r="F202" s="2">
        <f>londrina!F202+Irrigation!H197</f>
        <v>15.7</v>
      </c>
      <c r="G202" s="2">
        <v>95</v>
      </c>
      <c r="H202" s="2">
        <v>2.0840000000000001</v>
      </c>
    </row>
    <row r="203" spans="1:8" x14ac:dyDescent="0.25">
      <c r="A203">
        <v>2014</v>
      </c>
      <c r="B203" s="2">
        <v>103</v>
      </c>
      <c r="C203" s="2">
        <v>5.7960000000000003</v>
      </c>
      <c r="D203" s="2">
        <v>23.95</v>
      </c>
      <c r="E203" s="2">
        <v>19.53</v>
      </c>
      <c r="F203" s="2">
        <f>londrina!F203+Irrigation!H198</f>
        <v>0.1</v>
      </c>
      <c r="G203" s="2">
        <v>94.3</v>
      </c>
      <c r="H203" s="2">
        <v>1.7290000000000001</v>
      </c>
    </row>
    <row r="204" spans="1:8" x14ac:dyDescent="0.25">
      <c r="A204">
        <v>2014</v>
      </c>
      <c r="B204" s="2">
        <v>104</v>
      </c>
      <c r="C204" s="2">
        <v>9.23</v>
      </c>
      <c r="D204" s="2">
        <v>23.22</v>
      </c>
      <c r="E204" s="2">
        <v>18.399999999999999</v>
      </c>
      <c r="F204" s="2">
        <f>londrina!F204+Irrigation!H199</f>
        <v>0</v>
      </c>
      <c r="G204" s="2">
        <v>88.4</v>
      </c>
      <c r="H204" s="2">
        <v>4.2309999999999999</v>
      </c>
    </row>
    <row r="205" spans="1:8" x14ac:dyDescent="0.25">
      <c r="A205">
        <v>2014</v>
      </c>
      <c r="B205" s="2">
        <v>105</v>
      </c>
      <c r="C205" s="2">
        <v>4.24</v>
      </c>
      <c r="D205" s="2">
        <v>18.45</v>
      </c>
      <c r="E205" s="2">
        <v>16.239999999999998</v>
      </c>
      <c r="F205" s="2">
        <f>londrina!F205+Irrigation!H200</f>
        <v>5.8</v>
      </c>
      <c r="G205" s="2">
        <v>96.8</v>
      </c>
      <c r="H205" s="2">
        <v>4.5090000000000003</v>
      </c>
    </row>
    <row r="206" spans="1:8" x14ac:dyDescent="0.25">
      <c r="A206">
        <v>2014</v>
      </c>
      <c r="B206" s="2">
        <v>106</v>
      </c>
      <c r="C206" s="2">
        <v>12.01</v>
      </c>
      <c r="D206" s="2">
        <v>24.25</v>
      </c>
      <c r="E206" s="2">
        <v>16.170000000000002</v>
      </c>
      <c r="F206" s="2">
        <f>londrina!F206+Irrigation!H201</f>
        <v>0</v>
      </c>
      <c r="G206" s="2">
        <v>90.3</v>
      </c>
      <c r="H206" s="2">
        <v>2.7269999999999999</v>
      </c>
    </row>
    <row r="207" spans="1:8" x14ac:dyDescent="0.25">
      <c r="A207">
        <v>2014</v>
      </c>
      <c r="B207" s="2">
        <v>107</v>
      </c>
      <c r="C207" s="2">
        <v>17.670000000000002</v>
      </c>
      <c r="D207" s="2">
        <v>26.99</v>
      </c>
      <c r="E207" s="2">
        <v>16.920000000000002</v>
      </c>
      <c r="F207" s="2">
        <f>londrina!F207+Irrigation!H202</f>
        <v>0</v>
      </c>
      <c r="G207" s="2">
        <v>85.6</v>
      </c>
      <c r="H207" s="2">
        <v>2.4820000000000002</v>
      </c>
    </row>
    <row r="208" spans="1:8" x14ac:dyDescent="0.25">
      <c r="A208">
        <v>2014</v>
      </c>
      <c r="B208" s="2">
        <v>108</v>
      </c>
      <c r="C208" s="2">
        <v>14.05</v>
      </c>
      <c r="D208" s="2">
        <v>26.67</v>
      </c>
      <c r="E208" s="2">
        <v>18.34</v>
      </c>
      <c r="F208" s="2">
        <f>londrina!F208+Irrigation!H203</f>
        <v>0</v>
      </c>
      <c r="G208" s="2">
        <v>86.9</v>
      </c>
      <c r="H208" s="2">
        <v>1.8</v>
      </c>
    </row>
    <row r="209" spans="1:8" x14ac:dyDescent="0.25">
      <c r="A209">
        <v>2014</v>
      </c>
      <c r="B209" s="2">
        <v>109</v>
      </c>
      <c r="C209" s="2">
        <v>10.87</v>
      </c>
      <c r="D209" s="2">
        <v>27.81</v>
      </c>
      <c r="E209" s="2">
        <v>17.53</v>
      </c>
      <c r="F209" s="2">
        <f>londrina!F209+Irrigation!H204</f>
        <v>28.3</v>
      </c>
      <c r="G209" s="2">
        <v>90.4</v>
      </c>
      <c r="H209" s="2">
        <v>2.714</v>
      </c>
    </row>
    <row r="210" spans="1:8" x14ac:dyDescent="0.25">
      <c r="A210">
        <v>2014</v>
      </c>
      <c r="B210" s="2">
        <v>110</v>
      </c>
      <c r="C210" s="2">
        <v>13.14</v>
      </c>
      <c r="D210" s="2">
        <v>26.87</v>
      </c>
      <c r="E210" s="2">
        <v>16.309999999999999</v>
      </c>
      <c r="F210" s="2">
        <f>londrina!F210+Irrigation!H205</f>
        <v>0.1</v>
      </c>
      <c r="G210" s="2">
        <v>89.4</v>
      </c>
      <c r="H210" s="2">
        <v>1.131</v>
      </c>
    </row>
    <row r="211" spans="1:8" x14ac:dyDescent="0.25">
      <c r="A211">
        <v>2014</v>
      </c>
      <c r="B211" s="2">
        <v>111</v>
      </c>
      <c r="C211" s="2">
        <v>14.75</v>
      </c>
      <c r="D211" s="2">
        <v>25.95</v>
      </c>
      <c r="E211" s="2">
        <v>17.940000000000001</v>
      </c>
      <c r="F211" s="2">
        <f>londrina!F211+Irrigation!H206</f>
        <v>0</v>
      </c>
      <c r="G211" s="2">
        <v>86</v>
      </c>
      <c r="H211" s="2">
        <v>2.3719999999999999</v>
      </c>
    </row>
    <row r="212" spans="1:8" x14ac:dyDescent="0.25">
      <c r="A212">
        <v>2014</v>
      </c>
      <c r="B212" s="2">
        <v>112</v>
      </c>
      <c r="C212" s="2">
        <v>7.39</v>
      </c>
      <c r="D212" s="2">
        <v>27.53</v>
      </c>
      <c r="E212" s="2">
        <v>17.03</v>
      </c>
      <c r="F212" s="2">
        <f>londrina!F212+Irrigation!H207</f>
        <v>29.6</v>
      </c>
      <c r="G212" s="2">
        <v>91.3</v>
      </c>
      <c r="H212" s="2">
        <v>2.109</v>
      </c>
    </row>
    <row r="213" spans="1:8" x14ac:dyDescent="0.25">
      <c r="A213">
        <v>2014</v>
      </c>
      <c r="B213" s="2">
        <v>113</v>
      </c>
      <c r="C213" s="2">
        <v>14.11</v>
      </c>
      <c r="D213" s="2">
        <v>25.48</v>
      </c>
      <c r="E213" s="2">
        <v>16.8</v>
      </c>
      <c r="F213" s="2">
        <f>londrina!F213+Irrigation!H208</f>
        <v>0</v>
      </c>
      <c r="G213" s="2">
        <v>84.6</v>
      </c>
      <c r="H213" s="2">
        <v>1.137</v>
      </c>
    </row>
    <row r="214" spans="1:8" x14ac:dyDescent="0.25">
      <c r="A214">
        <v>2014</v>
      </c>
      <c r="B214" s="2">
        <v>114</v>
      </c>
      <c r="C214" s="2">
        <v>10.75</v>
      </c>
      <c r="D214" s="2">
        <v>23.95</v>
      </c>
      <c r="E214" s="2">
        <v>17.559999999999999</v>
      </c>
      <c r="F214" s="2">
        <f>londrina!F214+Irrigation!H209</f>
        <v>1.1000000000000001</v>
      </c>
      <c r="G214" s="2">
        <v>91.6</v>
      </c>
      <c r="H214" s="2">
        <v>1.6990000000000001</v>
      </c>
    </row>
    <row r="215" spans="1:8" x14ac:dyDescent="0.25">
      <c r="A215">
        <v>2014</v>
      </c>
      <c r="B215" s="2">
        <v>115</v>
      </c>
      <c r="C215" s="2">
        <v>14.79</v>
      </c>
      <c r="D215" s="2">
        <v>24.49</v>
      </c>
      <c r="E215" s="2">
        <v>16.32</v>
      </c>
      <c r="F215" s="2">
        <f>londrina!F215+Irrigation!H210</f>
        <v>0</v>
      </c>
      <c r="G215" s="2">
        <v>84.7</v>
      </c>
      <c r="H215" s="2">
        <v>1.99</v>
      </c>
    </row>
    <row r="216" spans="1:8" x14ac:dyDescent="0.25">
      <c r="A216">
        <v>2014</v>
      </c>
      <c r="B216" s="2">
        <v>116</v>
      </c>
      <c r="C216" s="2">
        <v>16.53</v>
      </c>
      <c r="D216" s="2">
        <v>23.89</v>
      </c>
      <c r="E216" s="2">
        <v>14.8</v>
      </c>
      <c r="F216" s="2">
        <f>londrina!F216+Irrigation!H211</f>
        <v>0</v>
      </c>
      <c r="G216" s="2">
        <v>82.4</v>
      </c>
      <c r="H216" s="2">
        <v>2.4769999999999999</v>
      </c>
    </row>
    <row r="217" spans="1:8" x14ac:dyDescent="0.25">
      <c r="A217">
        <v>2014</v>
      </c>
      <c r="B217" s="2">
        <v>117</v>
      </c>
      <c r="C217" s="2">
        <v>16.809999999999999</v>
      </c>
      <c r="D217" s="2">
        <v>23.11</v>
      </c>
      <c r="E217" s="2">
        <v>12.94</v>
      </c>
      <c r="F217" s="2">
        <f>londrina!F217+Irrigation!H212</f>
        <v>0</v>
      </c>
      <c r="G217" s="2">
        <v>79.7</v>
      </c>
      <c r="H217" s="2">
        <v>4.5179999999999998</v>
      </c>
    </row>
    <row r="218" spans="1:8" x14ac:dyDescent="0.25">
      <c r="A218">
        <v>2014</v>
      </c>
      <c r="B218" s="2">
        <v>118</v>
      </c>
      <c r="C218" s="2">
        <v>15.98</v>
      </c>
      <c r="D218" s="2">
        <v>23.6</v>
      </c>
      <c r="E218" s="2">
        <v>12.71</v>
      </c>
      <c r="F218" s="2">
        <f>londrina!F218+Irrigation!H213</f>
        <v>0</v>
      </c>
      <c r="G218" s="2">
        <v>81</v>
      </c>
      <c r="H218" s="2">
        <v>4.8869999999999996</v>
      </c>
    </row>
    <row r="219" spans="1:8" x14ac:dyDescent="0.25">
      <c r="A219">
        <v>2014</v>
      </c>
      <c r="B219" s="2">
        <v>119</v>
      </c>
      <c r="C219" s="2">
        <v>15.94</v>
      </c>
      <c r="D219" s="2">
        <v>23.45</v>
      </c>
      <c r="E219" s="2">
        <v>12.39</v>
      </c>
      <c r="F219" s="2">
        <f>londrina!F219+Irrigation!H214</f>
        <v>0</v>
      </c>
      <c r="G219" s="2">
        <v>79.3</v>
      </c>
      <c r="H219" s="2">
        <v>3.0579999999999998</v>
      </c>
    </row>
    <row r="220" spans="1:8" x14ac:dyDescent="0.25">
      <c r="A220">
        <v>2014</v>
      </c>
      <c r="B220" s="2">
        <v>120</v>
      </c>
      <c r="C220" s="2">
        <v>13.57</v>
      </c>
      <c r="D220" s="2">
        <v>25.58</v>
      </c>
      <c r="E220" s="2">
        <v>16.02</v>
      </c>
      <c r="F220" s="2">
        <f>londrina!F220+Irrigation!H215</f>
        <v>0</v>
      </c>
      <c r="G220" s="2">
        <v>73</v>
      </c>
      <c r="H220" s="2">
        <v>2.1360000000000001</v>
      </c>
    </row>
    <row r="221" spans="1:8" x14ac:dyDescent="0.25">
      <c r="A221">
        <v>2014</v>
      </c>
      <c r="B221" s="2">
        <v>121</v>
      </c>
      <c r="C221" s="3">
        <v>18.793200000000006</v>
      </c>
      <c r="D221" s="3">
        <v>22.2</v>
      </c>
      <c r="E221" s="3">
        <v>6.3</v>
      </c>
      <c r="F221" s="15">
        <v>2.0454545454545454</v>
      </c>
      <c r="G221" s="15">
        <v>50.772727272727273</v>
      </c>
      <c r="H221" s="3">
        <v>0</v>
      </c>
    </row>
    <row r="222" spans="1:8" x14ac:dyDescent="0.25">
      <c r="A222">
        <v>2014</v>
      </c>
      <c r="B222" s="2">
        <v>122</v>
      </c>
      <c r="C222" s="3">
        <v>18.401400000000002</v>
      </c>
      <c r="D222" s="3">
        <v>24.7</v>
      </c>
      <c r="E222" s="3">
        <v>6.5</v>
      </c>
      <c r="F222" s="15">
        <v>1.9166666666666667</v>
      </c>
      <c r="G222" s="15">
        <v>55.375</v>
      </c>
      <c r="H222" s="3">
        <v>0</v>
      </c>
    </row>
    <row r="223" spans="1:8" x14ac:dyDescent="0.25">
      <c r="A223">
        <v>2014</v>
      </c>
      <c r="B223" s="2">
        <v>123</v>
      </c>
      <c r="C223" s="3">
        <v>16.873200000000001</v>
      </c>
      <c r="D223" s="3">
        <v>27.3</v>
      </c>
      <c r="E223" s="3">
        <v>9.6</v>
      </c>
      <c r="F223" s="15">
        <v>0.91666666666666663</v>
      </c>
      <c r="G223" s="15">
        <v>57.208333333333336</v>
      </c>
      <c r="H223" s="3">
        <v>0</v>
      </c>
    </row>
    <row r="224" spans="1:8" x14ac:dyDescent="0.25">
      <c r="A224">
        <v>2014</v>
      </c>
      <c r="B224" s="2">
        <v>124</v>
      </c>
      <c r="C224" s="3">
        <v>15.378299999999999</v>
      </c>
      <c r="D224" s="3">
        <v>27.6</v>
      </c>
      <c r="E224" s="3">
        <v>11.4</v>
      </c>
      <c r="F224" s="15">
        <v>0.91666666666666663</v>
      </c>
      <c r="G224" s="15">
        <v>55.875</v>
      </c>
      <c r="H224" s="3">
        <v>0</v>
      </c>
    </row>
    <row r="225" spans="1:8" x14ac:dyDescent="0.25">
      <c r="A225">
        <v>2014</v>
      </c>
      <c r="B225" s="2">
        <v>125</v>
      </c>
      <c r="C225" s="3">
        <v>12.965400000000001</v>
      </c>
      <c r="D225" s="3">
        <v>27.1</v>
      </c>
      <c r="E225" s="3">
        <v>14.6</v>
      </c>
      <c r="F225" s="15">
        <v>1.0833333333333333</v>
      </c>
      <c r="G225" s="15">
        <v>70.666666666666671</v>
      </c>
      <c r="H225" s="3">
        <v>0</v>
      </c>
    </row>
    <row r="226" spans="1:8" x14ac:dyDescent="0.25">
      <c r="A226">
        <v>2014</v>
      </c>
      <c r="B226" s="2">
        <v>126</v>
      </c>
      <c r="C226" s="3">
        <v>6.9977999999999989</v>
      </c>
      <c r="D226" s="3">
        <v>22.8</v>
      </c>
      <c r="E226" s="3">
        <v>15</v>
      </c>
      <c r="F226" s="15">
        <v>0.79166666666666663</v>
      </c>
      <c r="G226" s="15">
        <v>83.416666666666671</v>
      </c>
      <c r="H226" s="3">
        <v>0</v>
      </c>
    </row>
    <row r="227" spans="1:8" x14ac:dyDescent="0.25">
      <c r="A227">
        <v>2014</v>
      </c>
      <c r="B227" s="2">
        <v>127</v>
      </c>
      <c r="C227" s="3">
        <v>5.0750999999999999</v>
      </c>
      <c r="D227" s="3">
        <v>21.2</v>
      </c>
      <c r="E227" s="3">
        <v>16.2</v>
      </c>
      <c r="F227" s="15">
        <v>0.875</v>
      </c>
      <c r="G227" s="15">
        <v>92.708333333333329</v>
      </c>
      <c r="H227" s="3">
        <v>5.0000000000000009</v>
      </c>
    </row>
    <row r="228" spans="1:8" x14ac:dyDescent="0.25">
      <c r="A228">
        <v>2014</v>
      </c>
      <c r="B228" s="2">
        <v>128</v>
      </c>
      <c r="C228" s="3">
        <v>0.98249999999999993</v>
      </c>
      <c r="D228" s="3">
        <v>19.3</v>
      </c>
      <c r="E228" s="3">
        <v>16.600000000000001</v>
      </c>
      <c r="F228" s="15">
        <v>1.3888888888888888</v>
      </c>
      <c r="G228" s="15">
        <v>98.888888888888886</v>
      </c>
      <c r="H228" s="3">
        <v>47.6</v>
      </c>
    </row>
    <row r="229" spans="1:8" x14ac:dyDescent="0.25">
      <c r="A229">
        <v>2014</v>
      </c>
      <c r="B229" s="2">
        <v>129</v>
      </c>
      <c r="C229" s="3">
        <v>1.8179999999999998</v>
      </c>
      <c r="D229" s="3">
        <v>18.3</v>
      </c>
      <c r="E229" s="3">
        <v>16.5</v>
      </c>
      <c r="F229" s="15">
        <v>2.2727272727272729</v>
      </c>
      <c r="G229" s="15">
        <v>98.63636363636364</v>
      </c>
      <c r="H229" s="3">
        <v>89.800000000000011</v>
      </c>
    </row>
    <row r="230" spans="1:8" x14ac:dyDescent="0.25">
      <c r="A230">
        <v>2014</v>
      </c>
      <c r="B230" s="2">
        <v>130</v>
      </c>
      <c r="C230" s="3">
        <v>4.1354999999999995</v>
      </c>
      <c r="D230" s="3">
        <v>20.3</v>
      </c>
      <c r="E230" s="3">
        <v>15.4</v>
      </c>
      <c r="F230" s="15">
        <v>1.25</v>
      </c>
      <c r="G230" s="15">
        <v>96.291666666666671</v>
      </c>
      <c r="H230" s="3">
        <v>9.3999999999999986</v>
      </c>
    </row>
    <row r="231" spans="1:8" x14ac:dyDescent="0.25">
      <c r="A231">
        <v>2014</v>
      </c>
      <c r="B231" s="2">
        <v>131</v>
      </c>
      <c r="C231" s="3">
        <v>7.0784999999999991</v>
      </c>
      <c r="D231" s="3">
        <v>23.2</v>
      </c>
      <c r="E231" s="3">
        <v>16.3</v>
      </c>
      <c r="F231" s="15">
        <v>0.70833333333333337</v>
      </c>
      <c r="G231" s="15">
        <v>91.666666666666671</v>
      </c>
      <c r="H231" s="3">
        <v>0</v>
      </c>
    </row>
    <row r="232" spans="1:8" x14ac:dyDescent="0.25">
      <c r="A232">
        <v>2014</v>
      </c>
      <c r="B232" s="2">
        <v>132</v>
      </c>
      <c r="C232" s="3">
        <v>9.5949000000000009</v>
      </c>
      <c r="D232" s="3">
        <v>25</v>
      </c>
      <c r="E232" s="3">
        <v>16.8</v>
      </c>
      <c r="F232" s="15">
        <v>1.0833333333333333</v>
      </c>
      <c r="G232" s="15">
        <v>87.333333333333329</v>
      </c>
      <c r="H232" s="3">
        <v>0.2</v>
      </c>
    </row>
    <row r="233" spans="1:8" x14ac:dyDescent="0.25">
      <c r="A233">
        <v>2014</v>
      </c>
      <c r="B233" s="2">
        <v>133</v>
      </c>
      <c r="C233" s="3">
        <v>14.468999999999999</v>
      </c>
      <c r="D233" s="3">
        <v>25.6</v>
      </c>
      <c r="E233" s="3">
        <v>15.7</v>
      </c>
      <c r="F233" s="15">
        <v>2.2916666666666665</v>
      </c>
      <c r="G233" s="15">
        <v>77.333333333333329</v>
      </c>
      <c r="H233" s="3">
        <v>0</v>
      </c>
    </row>
    <row r="234" spans="1:8" x14ac:dyDescent="0.25">
      <c r="A234">
        <v>2014</v>
      </c>
      <c r="B234" s="2">
        <v>134</v>
      </c>
      <c r="C234" s="3">
        <v>15.3306</v>
      </c>
      <c r="D234" s="3">
        <v>24.5</v>
      </c>
      <c r="E234" s="3">
        <v>14.1</v>
      </c>
      <c r="F234" s="15">
        <v>2.75</v>
      </c>
      <c r="G234" s="15">
        <v>75.166666666666671</v>
      </c>
      <c r="H234" s="3">
        <v>0</v>
      </c>
    </row>
    <row r="235" spans="1:8" x14ac:dyDescent="0.25">
      <c r="A235">
        <v>2014</v>
      </c>
      <c r="B235" s="2">
        <v>135</v>
      </c>
      <c r="C235" s="3">
        <v>14.548500000000001</v>
      </c>
      <c r="D235" s="3">
        <v>28.1</v>
      </c>
      <c r="E235" s="3">
        <v>13.7</v>
      </c>
      <c r="F235" s="15">
        <v>1.9583333333333333</v>
      </c>
      <c r="G235" s="15">
        <v>74.958333333333329</v>
      </c>
      <c r="H235" s="3">
        <v>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BE0BE-C3A9-4516-9051-269519B6759F}">
  <dimension ref="A1:H235"/>
  <sheetViews>
    <sheetView topLeftCell="A210" workbookViewId="0">
      <selection activeCell="A221" sqref="A221:H235"/>
    </sheetView>
  </sheetViews>
  <sheetFormatPr defaultRowHeight="15" x14ac:dyDescent="0.25"/>
  <cols>
    <col min="1" max="1" width="28" bestFit="1" customWidth="1"/>
  </cols>
  <sheetData>
    <row r="1" spans="1:8" x14ac:dyDescent="0.25">
      <c r="A1" t="s">
        <v>0</v>
      </c>
    </row>
    <row r="2" spans="1:8" x14ac:dyDescent="0.25">
      <c r="A2" t="s">
        <v>5</v>
      </c>
      <c r="B2" s="2" t="s">
        <v>14</v>
      </c>
    </row>
    <row r="3" spans="1:8" x14ac:dyDescent="0.25">
      <c r="A3" s="1" t="s">
        <v>6</v>
      </c>
      <c r="B3" s="2">
        <v>-23.3</v>
      </c>
      <c r="E3" s="5"/>
      <c r="F3" s="5"/>
      <c r="G3" s="5"/>
    </row>
    <row r="4" spans="1:8" x14ac:dyDescent="0.25">
      <c r="A4" s="1" t="s">
        <v>7</v>
      </c>
      <c r="B4" s="2">
        <v>-51.15</v>
      </c>
    </row>
    <row r="5" spans="1:8" x14ac:dyDescent="0.25">
      <c r="A5" t="s">
        <v>1</v>
      </c>
      <c r="B5" s="3">
        <f>AVERAGE(D9:E220)</f>
        <v>23.596910377358501</v>
      </c>
    </row>
    <row r="6" spans="1:8" x14ac:dyDescent="0.25">
      <c r="A6" t="s">
        <v>2</v>
      </c>
      <c r="B6" s="3">
        <f>(AVERAGE(D9:D220)) - (AVERAGE(E9:E220))</f>
        <v>10.135707547169819</v>
      </c>
    </row>
    <row r="8" spans="1:8" x14ac:dyDescent="0.25">
      <c r="A8" s="2" t="s">
        <v>3</v>
      </c>
      <c r="B8" s="2" t="s">
        <v>4</v>
      </c>
      <c r="C8" s="2" t="s">
        <v>8</v>
      </c>
      <c r="D8" s="2" t="s">
        <v>9</v>
      </c>
      <c r="E8" s="2" t="s">
        <v>10</v>
      </c>
      <c r="F8" s="2" t="s">
        <v>11</v>
      </c>
      <c r="G8" s="2" t="s">
        <v>12</v>
      </c>
      <c r="H8" s="4" t="s">
        <v>13</v>
      </c>
    </row>
    <row r="9" spans="1:8" x14ac:dyDescent="0.25">
      <c r="A9">
        <v>2013</v>
      </c>
      <c r="B9" s="2">
        <v>274</v>
      </c>
      <c r="C9" s="2">
        <v>8.73</v>
      </c>
      <c r="D9" s="2">
        <v>24.34</v>
      </c>
      <c r="E9" s="2">
        <v>16.440000000000001</v>
      </c>
      <c r="F9" s="2">
        <f>londrina!F9+Irrigation!I4</f>
        <v>17.899999999999999</v>
      </c>
      <c r="G9" s="2">
        <v>91.4</v>
      </c>
      <c r="H9" s="2">
        <v>1.081</v>
      </c>
    </row>
    <row r="10" spans="1:8" x14ac:dyDescent="0.25">
      <c r="A10">
        <v>2013</v>
      </c>
      <c r="B10" s="2">
        <v>275</v>
      </c>
      <c r="C10" s="2">
        <v>8.5500000000000007</v>
      </c>
      <c r="D10" s="2">
        <v>23.54</v>
      </c>
      <c r="E10" s="2">
        <v>18.440000000000001</v>
      </c>
      <c r="F10" s="2">
        <f>londrina!F10+Irrigation!I5</f>
        <v>4.5</v>
      </c>
      <c r="G10" s="2">
        <v>95.7</v>
      </c>
      <c r="H10" s="2">
        <v>1.466</v>
      </c>
    </row>
    <row r="11" spans="1:8" x14ac:dyDescent="0.25">
      <c r="A11">
        <v>2013</v>
      </c>
      <c r="B11" s="2">
        <v>276</v>
      </c>
      <c r="C11" s="2">
        <v>10.82</v>
      </c>
      <c r="D11" s="2">
        <v>23.87</v>
      </c>
      <c r="E11" s="2">
        <v>17.75</v>
      </c>
      <c r="F11" s="2">
        <f>londrina!F11+Irrigation!I6</f>
        <v>28.8</v>
      </c>
      <c r="G11" s="2">
        <v>94.4</v>
      </c>
      <c r="H11" s="2">
        <v>2.9289999999999998</v>
      </c>
    </row>
    <row r="12" spans="1:8" x14ac:dyDescent="0.25">
      <c r="A12">
        <v>2013</v>
      </c>
      <c r="B12" s="2">
        <v>277</v>
      </c>
      <c r="C12" s="2">
        <v>7.8</v>
      </c>
      <c r="D12" s="2">
        <v>23.67</v>
      </c>
      <c r="E12" s="2">
        <v>17.55</v>
      </c>
      <c r="F12" s="2">
        <f>londrina!F12+Irrigation!I7</f>
        <v>9.9</v>
      </c>
      <c r="G12" s="2">
        <v>89.9</v>
      </c>
      <c r="H12" s="2">
        <v>2.7050000000000001</v>
      </c>
    </row>
    <row r="13" spans="1:8" x14ac:dyDescent="0.25">
      <c r="A13">
        <v>2013</v>
      </c>
      <c r="B13" s="2">
        <v>278</v>
      </c>
      <c r="C13" s="2">
        <v>23.84</v>
      </c>
      <c r="D13" s="2">
        <v>26.09</v>
      </c>
      <c r="E13" s="2">
        <v>14.95</v>
      </c>
      <c r="F13" s="2">
        <f>londrina!F13+Irrigation!I8</f>
        <v>0</v>
      </c>
      <c r="G13" s="2">
        <v>54.11</v>
      </c>
      <c r="H13" s="2">
        <v>2.742</v>
      </c>
    </row>
    <row r="14" spans="1:8" x14ac:dyDescent="0.25">
      <c r="A14">
        <v>2013</v>
      </c>
      <c r="B14" s="2">
        <v>279</v>
      </c>
      <c r="C14" s="2">
        <v>22.74</v>
      </c>
      <c r="D14" s="2">
        <v>24.5</v>
      </c>
      <c r="E14" s="2">
        <v>11.95</v>
      </c>
      <c r="F14" s="2">
        <f>londrina!F14+Irrigation!I9</f>
        <v>0</v>
      </c>
      <c r="G14" s="2">
        <v>61.17</v>
      </c>
      <c r="H14" s="2">
        <v>2.9550000000000001</v>
      </c>
    </row>
    <row r="15" spans="1:8" x14ac:dyDescent="0.25">
      <c r="A15">
        <v>2013</v>
      </c>
      <c r="B15" s="2">
        <v>280</v>
      </c>
      <c r="C15" s="2">
        <v>24.29</v>
      </c>
      <c r="D15" s="2">
        <v>24.56</v>
      </c>
      <c r="E15" s="2">
        <v>12.53</v>
      </c>
      <c r="F15" s="2">
        <f>londrina!F15+Irrigation!I10</f>
        <v>0</v>
      </c>
      <c r="G15" s="2">
        <v>63.74</v>
      </c>
      <c r="H15" s="2">
        <v>6.6429999999999998</v>
      </c>
    </row>
    <row r="16" spans="1:8" x14ac:dyDescent="0.25">
      <c r="A16">
        <v>2013</v>
      </c>
      <c r="B16" s="2">
        <v>281</v>
      </c>
      <c r="C16" s="2">
        <v>22.86</v>
      </c>
      <c r="D16" s="2">
        <v>24.46</v>
      </c>
      <c r="E16" s="2">
        <v>10.61</v>
      </c>
      <c r="F16" s="2">
        <f>londrina!F16+Irrigation!I11</f>
        <v>0</v>
      </c>
      <c r="G16" s="2">
        <v>69.599999999999994</v>
      </c>
      <c r="H16" s="2">
        <v>5.1740000000000004</v>
      </c>
    </row>
    <row r="17" spans="1:8" x14ac:dyDescent="0.25">
      <c r="A17">
        <v>2013</v>
      </c>
      <c r="B17" s="2">
        <v>282</v>
      </c>
      <c r="C17" s="2">
        <v>23.75</v>
      </c>
      <c r="D17" s="2">
        <v>26.61</v>
      </c>
      <c r="E17" s="2">
        <v>11.52</v>
      </c>
      <c r="F17" s="2">
        <f>londrina!F17+Irrigation!I12</f>
        <v>0</v>
      </c>
      <c r="G17" s="2">
        <v>67.8</v>
      </c>
      <c r="H17" s="2">
        <v>4.4039999999999999</v>
      </c>
    </row>
    <row r="18" spans="1:8" x14ac:dyDescent="0.25">
      <c r="A18">
        <v>2013</v>
      </c>
      <c r="B18" s="2">
        <v>283</v>
      </c>
      <c r="C18" s="2">
        <v>18.850000000000001</v>
      </c>
      <c r="D18" s="2">
        <v>26.3</v>
      </c>
      <c r="E18" s="2">
        <v>13.26</v>
      </c>
      <c r="F18" s="2">
        <f>londrina!F18+Irrigation!I13</f>
        <v>0</v>
      </c>
      <c r="G18" s="2">
        <v>67.14</v>
      </c>
      <c r="H18" s="2">
        <v>3.3439999999999999</v>
      </c>
    </row>
    <row r="19" spans="1:8" x14ac:dyDescent="0.25">
      <c r="A19">
        <v>2013</v>
      </c>
      <c r="B19" s="2">
        <v>284</v>
      </c>
      <c r="C19" s="2">
        <v>18.23</v>
      </c>
      <c r="D19" s="2">
        <v>26.93</v>
      </c>
      <c r="E19" s="2">
        <v>15.27</v>
      </c>
      <c r="F19" s="2">
        <f>londrina!F19+Irrigation!I14</f>
        <v>0</v>
      </c>
      <c r="G19" s="2">
        <v>63.21</v>
      </c>
      <c r="H19" s="2">
        <v>3.246</v>
      </c>
    </row>
    <row r="20" spans="1:8" x14ac:dyDescent="0.25">
      <c r="A20">
        <v>2013</v>
      </c>
      <c r="B20" s="2">
        <v>285</v>
      </c>
      <c r="C20" s="2">
        <v>5.63</v>
      </c>
      <c r="D20" s="2">
        <v>21.01</v>
      </c>
      <c r="E20" s="2">
        <v>17.05</v>
      </c>
      <c r="F20" s="2">
        <f>londrina!F20+Irrigation!I15</f>
        <v>0.9</v>
      </c>
      <c r="G20" s="2">
        <v>76.900000000000006</v>
      </c>
      <c r="H20" s="2">
        <v>3.25</v>
      </c>
    </row>
    <row r="21" spans="1:8" x14ac:dyDescent="0.25">
      <c r="A21">
        <v>2013</v>
      </c>
      <c r="B21" s="2">
        <v>286</v>
      </c>
      <c r="C21" s="2">
        <v>16.690000000000001</v>
      </c>
      <c r="D21" s="2">
        <v>30.48</v>
      </c>
      <c r="E21" s="2">
        <v>16.62</v>
      </c>
      <c r="F21" s="2">
        <f>londrina!F21+Irrigation!I16</f>
        <v>0</v>
      </c>
      <c r="G21" s="2">
        <v>65.44</v>
      </c>
      <c r="H21" s="2">
        <v>2.5510000000000002</v>
      </c>
    </row>
    <row r="22" spans="1:8" x14ac:dyDescent="0.25">
      <c r="A22">
        <v>2013</v>
      </c>
      <c r="B22" s="2">
        <v>287</v>
      </c>
      <c r="C22" s="2">
        <v>18.7</v>
      </c>
      <c r="D22" s="2">
        <v>31.6</v>
      </c>
      <c r="E22" s="2">
        <v>19.829999999999998</v>
      </c>
      <c r="F22" s="2">
        <f>londrina!F22+Irrigation!I17</f>
        <v>0</v>
      </c>
      <c r="G22" s="2">
        <v>56.45</v>
      </c>
      <c r="H22" s="2">
        <v>2.198</v>
      </c>
    </row>
    <row r="23" spans="1:8" x14ac:dyDescent="0.25">
      <c r="A23">
        <v>2013</v>
      </c>
      <c r="B23" s="2">
        <v>288</v>
      </c>
      <c r="C23" s="2">
        <v>12.08</v>
      </c>
      <c r="D23" s="2">
        <v>27.31</v>
      </c>
      <c r="E23" s="2">
        <v>18.09</v>
      </c>
      <c r="F23" s="2">
        <f>londrina!F23+Irrigation!I18</f>
        <v>0</v>
      </c>
      <c r="G23" s="2">
        <v>75.599999999999994</v>
      </c>
      <c r="H23" s="2">
        <v>3.202</v>
      </c>
    </row>
    <row r="24" spans="1:8" x14ac:dyDescent="0.25">
      <c r="A24">
        <v>2013</v>
      </c>
      <c r="B24" s="2">
        <v>289</v>
      </c>
      <c r="C24" s="2">
        <v>2.6659999999999999</v>
      </c>
      <c r="D24" s="2">
        <v>18.48</v>
      </c>
      <c r="E24" s="2">
        <v>16.649999999999999</v>
      </c>
      <c r="F24" s="2">
        <f>londrina!F24+Irrigation!I19</f>
        <v>19.3</v>
      </c>
      <c r="G24" s="2">
        <v>99</v>
      </c>
      <c r="H24" s="2">
        <v>3.3879999999999999</v>
      </c>
    </row>
    <row r="25" spans="1:8" x14ac:dyDescent="0.25">
      <c r="A25">
        <v>2013</v>
      </c>
      <c r="B25" s="2">
        <v>290</v>
      </c>
      <c r="C25" s="2">
        <v>11.51</v>
      </c>
      <c r="D25" s="2">
        <v>24.45</v>
      </c>
      <c r="E25" s="2">
        <v>15.99</v>
      </c>
      <c r="F25" s="2">
        <f>londrina!F25+Irrigation!I20</f>
        <v>0</v>
      </c>
      <c r="G25" s="2">
        <v>89.2</v>
      </c>
      <c r="H25" s="2">
        <v>2.0230000000000001</v>
      </c>
    </row>
    <row r="26" spans="1:8" x14ac:dyDescent="0.25">
      <c r="A26">
        <v>2013</v>
      </c>
      <c r="B26" s="2">
        <v>291</v>
      </c>
      <c r="C26" s="2">
        <v>20.09</v>
      </c>
      <c r="D26" s="2">
        <v>28.62</v>
      </c>
      <c r="E26" s="2">
        <v>17.71</v>
      </c>
      <c r="F26" s="2">
        <f>londrina!F26+Irrigation!I21</f>
        <v>0</v>
      </c>
      <c r="G26" s="2">
        <v>69.569999999999993</v>
      </c>
      <c r="H26" s="2">
        <v>1.952</v>
      </c>
    </row>
    <row r="27" spans="1:8" x14ac:dyDescent="0.25">
      <c r="A27">
        <v>2013</v>
      </c>
      <c r="B27" s="2">
        <v>292</v>
      </c>
      <c r="C27" s="2">
        <v>23.38</v>
      </c>
      <c r="D27" s="2">
        <v>29.39</v>
      </c>
      <c r="E27" s="2">
        <v>16.899999999999999</v>
      </c>
      <c r="F27" s="2">
        <f>londrina!F27+Irrigation!I22</f>
        <v>0</v>
      </c>
      <c r="G27" s="2">
        <v>49.97</v>
      </c>
      <c r="H27" s="2">
        <v>1.8560000000000001</v>
      </c>
    </row>
    <row r="28" spans="1:8" x14ac:dyDescent="0.25">
      <c r="A28">
        <v>2013</v>
      </c>
      <c r="B28" s="2">
        <v>293</v>
      </c>
      <c r="C28" s="2">
        <v>26.13</v>
      </c>
      <c r="D28" s="2">
        <v>32.479999999999997</v>
      </c>
      <c r="E28" s="2">
        <v>16.260000000000002</v>
      </c>
      <c r="F28" s="2">
        <f>londrina!F28+Irrigation!I23</f>
        <v>0</v>
      </c>
      <c r="G28" s="2">
        <v>44.07</v>
      </c>
      <c r="H28" s="2">
        <v>1.881</v>
      </c>
    </row>
    <row r="29" spans="1:8" x14ac:dyDescent="0.25">
      <c r="A29">
        <v>2013</v>
      </c>
      <c r="B29" s="2">
        <v>294</v>
      </c>
      <c r="C29" s="2">
        <v>17.62</v>
      </c>
      <c r="D29" s="2">
        <v>32.44</v>
      </c>
      <c r="E29" s="2">
        <v>18.11</v>
      </c>
      <c r="F29" s="2">
        <f>londrina!F29+Irrigation!I24</f>
        <v>31.3</v>
      </c>
      <c r="G29" s="2">
        <v>64.52</v>
      </c>
      <c r="H29" s="2">
        <v>3.367</v>
      </c>
    </row>
    <row r="30" spans="1:8" x14ac:dyDescent="0.25">
      <c r="A30">
        <v>2013</v>
      </c>
      <c r="B30" s="2">
        <v>295</v>
      </c>
      <c r="C30" s="2">
        <v>21.28</v>
      </c>
      <c r="D30" s="2">
        <v>28.56</v>
      </c>
      <c r="E30" s="2">
        <v>18.02</v>
      </c>
      <c r="F30" s="2">
        <f>londrina!F30+Irrigation!I25</f>
        <v>0</v>
      </c>
      <c r="G30" s="2">
        <v>81.400000000000006</v>
      </c>
      <c r="H30" s="2">
        <v>2.39</v>
      </c>
    </row>
    <row r="31" spans="1:8" x14ac:dyDescent="0.25">
      <c r="A31">
        <v>2013</v>
      </c>
      <c r="B31" s="2">
        <v>296</v>
      </c>
      <c r="C31" s="2">
        <v>21.56</v>
      </c>
      <c r="D31" s="2">
        <v>31.45</v>
      </c>
      <c r="E31" s="2">
        <v>17.329999999999998</v>
      </c>
      <c r="F31" s="2">
        <f>londrina!F31+Irrigation!I26</f>
        <v>0</v>
      </c>
      <c r="G31" s="2">
        <v>77.900000000000006</v>
      </c>
      <c r="H31" s="2">
        <v>2.78</v>
      </c>
    </row>
    <row r="32" spans="1:8" x14ac:dyDescent="0.25">
      <c r="A32">
        <v>2013</v>
      </c>
      <c r="B32" s="2">
        <v>297</v>
      </c>
      <c r="C32" s="2">
        <v>16.350000000000001</v>
      </c>
      <c r="D32" s="2">
        <v>31.47</v>
      </c>
      <c r="E32" s="2">
        <v>19.64</v>
      </c>
      <c r="F32" s="2">
        <f>londrina!F32+Irrigation!I27</f>
        <v>17.7</v>
      </c>
      <c r="G32" s="2">
        <v>81.099999999999994</v>
      </c>
      <c r="H32" s="2">
        <v>2.5750000000000002</v>
      </c>
    </row>
    <row r="33" spans="1:8" x14ac:dyDescent="0.25">
      <c r="A33">
        <v>2013</v>
      </c>
      <c r="B33" s="2">
        <v>298</v>
      </c>
      <c r="C33" s="2">
        <v>19.05</v>
      </c>
      <c r="D33" s="2">
        <v>27.7</v>
      </c>
      <c r="E33" s="2">
        <v>18.690000000000001</v>
      </c>
      <c r="F33" s="2">
        <f>londrina!F33+Irrigation!I28</f>
        <v>0</v>
      </c>
      <c r="G33" s="2">
        <v>83.9</v>
      </c>
      <c r="H33" s="2">
        <v>4.8010000000000002</v>
      </c>
    </row>
    <row r="34" spans="1:8" x14ac:dyDescent="0.25">
      <c r="A34">
        <v>2013</v>
      </c>
      <c r="B34" s="2">
        <v>299</v>
      </c>
      <c r="C34" s="2">
        <v>17.920000000000002</v>
      </c>
      <c r="D34" s="2">
        <v>28.87</v>
      </c>
      <c r="E34" s="2">
        <v>17.13</v>
      </c>
      <c r="F34" s="2">
        <f>londrina!F34+Irrigation!I29</f>
        <v>0</v>
      </c>
      <c r="G34" s="2">
        <v>72.400000000000006</v>
      </c>
      <c r="H34" s="2">
        <v>3.726</v>
      </c>
    </row>
    <row r="35" spans="1:8" x14ac:dyDescent="0.25">
      <c r="A35">
        <v>2013</v>
      </c>
      <c r="B35" s="2">
        <v>300</v>
      </c>
      <c r="C35" s="2">
        <v>22.43</v>
      </c>
      <c r="D35" s="2">
        <v>32.35</v>
      </c>
      <c r="E35" s="2">
        <v>19.920000000000002</v>
      </c>
      <c r="F35" s="2">
        <f>londrina!F35+Irrigation!I30</f>
        <v>0</v>
      </c>
      <c r="G35" s="2">
        <v>61.47</v>
      </c>
      <c r="H35" s="2">
        <v>3.37</v>
      </c>
    </row>
    <row r="36" spans="1:8" x14ac:dyDescent="0.25">
      <c r="A36">
        <v>2013</v>
      </c>
      <c r="B36" s="2">
        <v>301</v>
      </c>
      <c r="C36" s="2">
        <v>27.09</v>
      </c>
      <c r="D36" s="2">
        <v>27.76</v>
      </c>
      <c r="E36" s="2">
        <v>15.76</v>
      </c>
      <c r="F36" s="2">
        <f>londrina!F36+Irrigation!I31</f>
        <v>0</v>
      </c>
      <c r="G36" s="2">
        <v>67.5</v>
      </c>
      <c r="H36" s="2">
        <v>4.4989999999999997</v>
      </c>
    </row>
    <row r="37" spans="1:8" x14ac:dyDescent="0.25">
      <c r="A37">
        <v>2013</v>
      </c>
      <c r="B37" s="2">
        <v>302</v>
      </c>
      <c r="C37" s="2">
        <v>25.38</v>
      </c>
      <c r="D37" s="2">
        <v>28.42</v>
      </c>
      <c r="E37" s="2">
        <v>12.2</v>
      </c>
      <c r="F37" s="2">
        <f>londrina!F37+Irrigation!I32</f>
        <v>0</v>
      </c>
      <c r="G37" s="2">
        <v>60.28</v>
      </c>
      <c r="H37" s="2">
        <v>4.7750000000000004</v>
      </c>
    </row>
    <row r="38" spans="1:8" x14ac:dyDescent="0.25">
      <c r="A38">
        <v>2013</v>
      </c>
      <c r="B38" s="2">
        <v>303</v>
      </c>
      <c r="C38" s="2">
        <v>26.32</v>
      </c>
      <c r="D38" s="2">
        <v>29.84</v>
      </c>
      <c r="E38" s="2">
        <v>15.24</v>
      </c>
      <c r="F38" s="2">
        <f>londrina!F38+Irrigation!I33</f>
        <v>0</v>
      </c>
      <c r="G38" s="2">
        <v>57.61</v>
      </c>
      <c r="H38" s="2">
        <v>3.3279999999999998</v>
      </c>
    </row>
    <row r="39" spans="1:8" x14ac:dyDescent="0.25">
      <c r="A39">
        <v>2013</v>
      </c>
      <c r="B39" s="2">
        <v>304</v>
      </c>
      <c r="C39" s="2">
        <v>26.31</v>
      </c>
      <c r="D39" s="2">
        <v>29.63</v>
      </c>
      <c r="E39" s="2">
        <v>15.1</v>
      </c>
      <c r="F39" s="2">
        <f>londrina!F39+Irrigation!I34</f>
        <v>0</v>
      </c>
      <c r="G39" s="2">
        <v>63.88</v>
      </c>
      <c r="H39" s="2">
        <v>5.7619999999999996</v>
      </c>
    </row>
    <row r="40" spans="1:8" x14ac:dyDescent="0.25">
      <c r="A40">
        <v>2013</v>
      </c>
      <c r="B40" s="2">
        <v>305</v>
      </c>
      <c r="C40" s="2">
        <v>24.54</v>
      </c>
      <c r="D40" s="2">
        <v>29.08</v>
      </c>
      <c r="E40" s="2">
        <v>16</v>
      </c>
      <c r="F40" s="2">
        <f>londrina!F40+Irrigation!I35</f>
        <v>0</v>
      </c>
      <c r="G40" s="2">
        <v>70.400000000000006</v>
      </c>
      <c r="H40" s="2">
        <v>5.6449999999999996</v>
      </c>
    </row>
    <row r="41" spans="1:8" x14ac:dyDescent="0.25">
      <c r="A41">
        <v>2013</v>
      </c>
      <c r="B41" s="2">
        <v>306</v>
      </c>
      <c r="C41" s="2">
        <v>22.4</v>
      </c>
      <c r="D41" s="2">
        <v>30.24</v>
      </c>
      <c r="E41" s="2">
        <v>15.16</v>
      </c>
      <c r="F41" s="2">
        <f>londrina!F41+Irrigation!I36</f>
        <v>0</v>
      </c>
      <c r="G41" s="2">
        <v>70.900000000000006</v>
      </c>
      <c r="H41" s="2">
        <v>3.48</v>
      </c>
    </row>
    <row r="42" spans="1:8" x14ac:dyDescent="0.25">
      <c r="A42">
        <v>2013</v>
      </c>
      <c r="B42" s="2">
        <v>307</v>
      </c>
      <c r="C42" s="2">
        <v>12.63</v>
      </c>
      <c r="D42" s="2">
        <v>28.64</v>
      </c>
      <c r="E42" s="2">
        <v>20.41</v>
      </c>
      <c r="F42" s="2">
        <f>londrina!F42+Irrigation!I37</f>
        <v>10.1</v>
      </c>
      <c r="G42" s="2">
        <v>90</v>
      </c>
      <c r="H42" s="2">
        <v>1.8169999999999999</v>
      </c>
    </row>
    <row r="43" spans="1:8" x14ac:dyDescent="0.25">
      <c r="A43">
        <v>2013</v>
      </c>
      <c r="B43" s="2">
        <v>308</v>
      </c>
      <c r="C43" s="2">
        <v>16.25</v>
      </c>
      <c r="D43" s="2">
        <v>27.1</v>
      </c>
      <c r="E43" s="2">
        <v>18.29</v>
      </c>
      <c r="F43" s="2">
        <f>londrina!F43+Irrigation!I38</f>
        <v>0.2</v>
      </c>
      <c r="G43" s="2">
        <v>88.1</v>
      </c>
      <c r="H43" s="2">
        <v>2.5870000000000002</v>
      </c>
    </row>
    <row r="44" spans="1:8" x14ac:dyDescent="0.25">
      <c r="A44">
        <v>2013</v>
      </c>
      <c r="B44" s="2">
        <v>309</v>
      </c>
      <c r="C44" s="2">
        <v>24.8</v>
      </c>
      <c r="D44" s="2">
        <v>26.41</v>
      </c>
      <c r="E44" s="2">
        <v>15.41</v>
      </c>
      <c r="F44" s="2">
        <f>londrina!F44+Irrigation!I39</f>
        <v>0</v>
      </c>
      <c r="G44" s="2">
        <v>70.900000000000006</v>
      </c>
      <c r="H44" s="2">
        <v>6.077</v>
      </c>
    </row>
    <row r="45" spans="1:8" x14ac:dyDescent="0.25">
      <c r="A45">
        <v>2013</v>
      </c>
      <c r="B45" s="2">
        <v>310</v>
      </c>
      <c r="C45" s="2">
        <v>12.44</v>
      </c>
      <c r="D45" s="2">
        <v>22.8</v>
      </c>
      <c r="E45" s="2">
        <v>15.62</v>
      </c>
      <c r="F45" s="2">
        <f>londrina!F45+Irrigation!I40</f>
        <v>0</v>
      </c>
      <c r="G45" s="2">
        <v>74.099999999999994</v>
      </c>
      <c r="H45" s="2">
        <v>6.6539999999999999</v>
      </c>
    </row>
    <row r="46" spans="1:8" x14ac:dyDescent="0.25">
      <c r="A46">
        <v>2013</v>
      </c>
      <c r="B46" s="2">
        <v>311</v>
      </c>
      <c r="C46" s="2">
        <v>21.86</v>
      </c>
      <c r="D46" s="2">
        <v>25.57</v>
      </c>
      <c r="E46" s="2">
        <v>14.14</v>
      </c>
      <c r="F46" s="2">
        <f>londrina!F46+Irrigation!I41</f>
        <v>0</v>
      </c>
      <c r="G46" s="2">
        <v>76.2</v>
      </c>
      <c r="H46" s="2">
        <v>4.9850000000000003</v>
      </c>
    </row>
    <row r="47" spans="1:8" x14ac:dyDescent="0.25">
      <c r="A47">
        <v>2013</v>
      </c>
      <c r="B47" s="2">
        <v>312</v>
      </c>
      <c r="C47" s="2">
        <v>25.89</v>
      </c>
      <c r="D47" s="2">
        <v>28.92</v>
      </c>
      <c r="E47" s="2">
        <v>15.13</v>
      </c>
      <c r="F47" s="2">
        <f>londrina!F47+Irrigation!I42</f>
        <v>0</v>
      </c>
      <c r="G47" s="2">
        <v>69.45</v>
      </c>
      <c r="H47" s="2">
        <v>2.415</v>
      </c>
    </row>
    <row r="48" spans="1:8" x14ac:dyDescent="0.25">
      <c r="A48">
        <v>2013</v>
      </c>
      <c r="B48" s="2">
        <v>313</v>
      </c>
      <c r="C48" s="2">
        <v>26.38</v>
      </c>
      <c r="D48" s="2">
        <v>32.06</v>
      </c>
      <c r="E48" s="2">
        <v>17.18</v>
      </c>
      <c r="F48" s="2">
        <f>londrina!F48+Irrigation!I43</f>
        <v>0</v>
      </c>
      <c r="G48" s="2">
        <v>61.94</v>
      </c>
      <c r="H48" s="2">
        <v>2.028</v>
      </c>
    </row>
    <row r="49" spans="1:8" x14ac:dyDescent="0.25">
      <c r="A49">
        <v>2013</v>
      </c>
      <c r="B49" s="2">
        <v>314</v>
      </c>
      <c r="C49" s="2">
        <v>19.39</v>
      </c>
      <c r="D49" s="2">
        <v>32.770000000000003</v>
      </c>
      <c r="E49" s="2">
        <v>22.1</v>
      </c>
      <c r="F49" s="2">
        <f>londrina!F49+Irrigation!I44</f>
        <v>1.5</v>
      </c>
      <c r="G49" s="2">
        <v>60.25</v>
      </c>
      <c r="H49" s="2">
        <v>1.9570000000000001</v>
      </c>
    </row>
    <row r="50" spans="1:8" x14ac:dyDescent="0.25">
      <c r="A50">
        <v>2013</v>
      </c>
      <c r="B50" s="2">
        <v>315</v>
      </c>
      <c r="C50" s="2">
        <v>23.38</v>
      </c>
      <c r="D50" s="2">
        <v>35.18</v>
      </c>
      <c r="E50" s="2">
        <v>20.61</v>
      </c>
      <c r="F50" s="2">
        <f>londrina!F50+Irrigation!I45</f>
        <v>0.3</v>
      </c>
      <c r="G50" s="2">
        <v>63.84</v>
      </c>
      <c r="H50" s="2">
        <v>3.8519999999999999</v>
      </c>
    </row>
    <row r="51" spans="1:8" x14ac:dyDescent="0.25">
      <c r="A51">
        <v>2013</v>
      </c>
      <c r="B51" s="2">
        <v>316</v>
      </c>
      <c r="C51" s="2">
        <v>26.23</v>
      </c>
      <c r="D51" s="2">
        <v>29</v>
      </c>
      <c r="E51" s="2">
        <v>20.32</v>
      </c>
      <c r="F51" s="2">
        <f>londrina!F51+Irrigation!I46</f>
        <v>0</v>
      </c>
      <c r="G51" s="2">
        <v>66.05</v>
      </c>
      <c r="H51" s="2">
        <v>4.7130000000000001</v>
      </c>
    </row>
    <row r="52" spans="1:8" x14ac:dyDescent="0.25">
      <c r="A52">
        <v>2013</v>
      </c>
      <c r="B52" s="2">
        <v>317</v>
      </c>
      <c r="C52" s="2">
        <v>28.93</v>
      </c>
      <c r="D52" s="2">
        <v>30.32</v>
      </c>
      <c r="E52" s="2">
        <v>17.43</v>
      </c>
      <c r="F52" s="2">
        <f>londrina!F52+Irrigation!I47</f>
        <v>2.3946360153256703</v>
      </c>
      <c r="G52" s="2">
        <v>58.72</v>
      </c>
      <c r="H52" s="2">
        <v>4.6559999999999997</v>
      </c>
    </row>
    <row r="53" spans="1:8" x14ac:dyDescent="0.25">
      <c r="A53">
        <v>2013</v>
      </c>
      <c r="B53" s="2">
        <v>318</v>
      </c>
      <c r="C53" s="2">
        <v>29.66</v>
      </c>
      <c r="D53" s="2">
        <v>30.96</v>
      </c>
      <c r="E53" s="2">
        <v>14.23</v>
      </c>
      <c r="F53" s="2">
        <f>londrina!F53+Irrigation!I48</f>
        <v>9.5785440613026811</v>
      </c>
      <c r="G53" s="2">
        <v>57.77</v>
      </c>
      <c r="H53" s="2">
        <v>4.3</v>
      </c>
    </row>
    <row r="54" spans="1:8" x14ac:dyDescent="0.25">
      <c r="A54">
        <v>2013</v>
      </c>
      <c r="B54" s="2">
        <v>319</v>
      </c>
      <c r="C54" s="2">
        <v>25.29</v>
      </c>
      <c r="D54" s="2">
        <v>32.549999999999997</v>
      </c>
      <c r="E54" s="2">
        <v>16.38</v>
      </c>
      <c r="F54" s="2">
        <f>londrina!F54+Irrigation!I49</f>
        <v>0</v>
      </c>
      <c r="G54" s="2">
        <v>58.64</v>
      </c>
      <c r="H54" s="2">
        <v>2.887</v>
      </c>
    </row>
    <row r="55" spans="1:8" x14ac:dyDescent="0.25">
      <c r="A55">
        <v>2013</v>
      </c>
      <c r="B55" s="2">
        <v>320</v>
      </c>
      <c r="C55" s="2">
        <v>8.11</v>
      </c>
      <c r="D55" s="2">
        <v>26.76</v>
      </c>
      <c r="E55" s="2">
        <v>19.309999999999999</v>
      </c>
      <c r="F55" s="2">
        <f>londrina!F55+Irrigation!I50</f>
        <v>17.3</v>
      </c>
      <c r="G55" s="2">
        <v>87.4</v>
      </c>
      <c r="H55" s="2">
        <v>1.5780000000000001</v>
      </c>
    </row>
    <row r="56" spans="1:8" x14ac:dyDescent="0.25">
      <c r="A56">
        <v>2013</v>
      </c>
      <c r="B56" s="2">
        <v>321</v>
      </c>
      <c r="C56" s="2">
        <v>15.78</v>
      </c>
      <c r="D56" s="2">
        <v>25.53</v>
      </c>
      <c r="E56" s="2">
        <v>17.87</v>
      </c>
      <c r="F56" s="2">
        <f>londrina!F56+Irrigation!I51</f>
        <v>4.8</v>
      </c>
      <c r="G56" s="2">
        <v>88.1</v>
      </c>
      <c r="H56" s="2">
        <v>3.194</v>
      </c>
    </row>
    <row r="57" spans="1:8" x14ac:dyDescent="0.25">
      <c r="A57">
        <v>2013</v>
      </c>
      <c r="B57" s="2">
        <v>322</v>
      </c>
      <c r="C57" s="2">
        <v>22.41</v>
      </c>
      <c r="D57" s="2">
        <v>27.96</v>
      </c>
      <c r="E57" s="2">
        <v>16.100000000000001</v>
      </c>
      <c r="F57" s="2">
        <f>londrina!F57+Irrigation!I52</f>
        <v>0</v>
      </c>
      <c r="G57" s="2">
        <v>78.3</v>
      </c>
      <c r="H57" s="2">
        <v>3.46</v>
      </c>
    </row>
    <row r="58" spans="1:8" x14ac:dyDescent="0.25">
      <c r="A58">
        <v>2013</v>
      </c>
      <c r="B58" s="2">
        <v>323</v>
      </c>
      <c r="C58" s="2">
        <v>22.53</v>
      </c>
      <c r="D58" s="2">
        <v>31.76</v>
      </c>
      <c r="E58" s="2">
        <v>18.23</v>
      </c>
      <c r="F58" s="2">
        <f>londrina!F58+Irrigation!I53</f>
        <v>7</v>
      </c>
      <c r="G58" s="2">
        <v>81.5</v>
      </c>
      <c r="H58" s="2">
        <v>2.71</v>
      </c>
    </row>
    <row r="59" spans="1:8" x14ac:dyDescent="0.25">
      <c r="A59">
        <v>2013</v>
      </c>
      <c r="B59" s="2">
        <v>324</v>
      </c>
      <c r="C59" s="2">
        <v>10.77</v>
      </c>
      <c r="D59" s="2">
        <v>25.03</v>
      </c>
      <c r="E59" s="2">
        <v>19.16</v>
      </c>
      <c r="F59" s="2">
        <f>londrina!F59+Irrigation!I54</f>
        <v>3</v>
      </c>
      <c r="G59" s="2">
        <v>88.6</v>
      </c>
      <c r="H59" s="2">
        <v>2.0459999999999998</v>
      </c>
    </row>
    <row r="60" spans="1:8" x14ac:dyDescent="0.25">
      <c r="A60">
        <v>2013</v>
      </c>
      <c r="B60" s="2">
        <v>325</v>
      </c>
      <c r="C60" s="2">
        <v>14.6</v>
      </c>
      <c r="D60" s="2">
        <v>28.11</v>
      </c>
      <c r="E60" s="2">
        <v>20.41</v>
      </c>
      <c r="F60" s="2">
        <f>londrina!F60+Irrigation!I55</f>
        <v>2.2000000000000002</v>
      </c>
      <c r="G60" s="2">
        <v>87</v>
      </c>
      <c r="H60" s="2">
        <v>1.7230000000000001</v>
      </c>
    </row>
    <row r="61" spans="1:8" x14ac:dyDescent="0.25">
      <c r="A61">
        <v>2013</v>
      </c>
      <c r="B61" s="2">
        <v>326</v>
      </c>
      <c r="C61" s="2">
        <v>14.17</v>
      </c>
      <c r="D61" s="2">
        <v>23.47</v>
      </c>
      <c r="E61" s="2">
        <v>16.93</v>
      </c>
      <c r="F61" s="2">
        <f>londrina!F61+Irrigation!I56</f>
        <v>6.5</v>
      </c>
      <c r="G61" s="2">
        <v>93.1</v>
      </c>
      <c r="H61" s="2">
        <v>3.1349999999999998</v>
      </c>
    </row>
    <row r="62" spans="1:8" x14ac:dyDescent="0.25">
      <c r="A62">
        <v>2013</v>
      </c>
      <c r="B62" s="2">
        <v>327</v>
      </c>
      <c r="C62" s="2">
        <v>23.88</v>
      </c>
      <c r="D62" s="2">
        <v>24.98</v>
      </c>
      <c r="E62" s="2">
        <v>16.43</v>
      </c>
      <c r="F62" s="2">
        <f>londrina!F62+Irrigation!I57</f>
        <v>0</v>
      </c>
      <c r="G62" s="2">
        <v>79.2</v>
      </c>
      <c r="H62" s="2">
        <v>5.8360000000000003</v>
      </c>
    </row>
    <row r="63" spans="1:8" x14ac:dyDescent="0.25">
      <c r="A63">
        <v>2013</v>
      </c>
      <c r="B63" s="2">
        <v>328</v>
      </c>
      <c r="C63" s="2">
        <v>12.76</v>
      </c>
      <c r="D63" s="2">
        <v>25.88</v>
      </c>
      <c r="E63" s="2">
        <v>16.52</v>
      </c>
      <c r="F63" s="2">
        <f>londrina!F63+Irrigation!I58</f>
        <v>0</v>
      </c>
      <c r="G63" s="2">
        <v>83</v>
      </c>
      <c r="H63" s="2">
        <v>4.58</v>
      </c>
    </row>
    <row r="64" spans="1:8" x14ac:dyDescent="0.25">
      <c r="A64">
        <v>2013</v>
      </c>
      <c r="B64" s="2">
        <v>329</v>
      </c>
      <c r="C64" s="2">
        <v>14.86</v>
      </c>
      <c r="D64" s="2">
        <v>25.74</v>
      </c>
      <c r="E64" s="2">
        <v>18.399999999999999</v>
      </c>
      <c r="F64" s="2">
        <f>londrina!F64+Irrigation!I59</f>
        <v>9.9</v>
      </c>
      <c r="G64" s="2">
        <v>89.8</v>
      </c>
      <c r="H64" s="2">
        <v>3.1339999999999999</v>
      </c>
    </row>
    <row r="65" spans="1:8" x14ac:dyDescent="0.25">
      <c r="A65">
        <v>2013</v>
      </c>
      <c r="B65" s="2">
        <v>330</v>
      </c>
      <c r="C65" s="2">
        <v>25.43</v>
      </c>
      <c r="D65" s="2">
        <v>28.43</v>
      </c>
      <c r="E65" s="2">
        <v>17.5</v>
      </c>
      <c r="F65" s="2">
        <f>londrina!F65+Irrigation!I60</f>
        <v>0</v>
      </c>
      <c r="G65" s="2">
        <v>77.3</v>
      </c>
      <c r="H65" s="2">
        <v>2.4009999999999998</v>
      </c>
    </row>
    <row r="66" spans="1:8" x14ac:dyDescent="0.25">
      <c r="A66">
        <v>2013</v>
      </c>
      <c r="B66" s="2">
        <v>331</v>
      </c>
      <c r="C66" s="2">
        <v>21.19</v>
      </c>
      <c r="D66" s="2">
        <v>29.16</v>
      </c>
      <c r="E66" s="2">
        <v>17.739999999999998</v>
      </c>
      <c r="F66" s="2">
        <f>londrina!F66+Irrigation!I61</f>
        <v>0</v>
      </c>
      <c r="G66" s="2">
        <v>74.5</v>
      </c>
      <c r="H66" s="2">
        <v>2.0459999999999998</v>
      </c>
    </row>
    <row r="67" spans="1:8" x14ac:dyDescent="0.25">
      <c r="A67">
        <v>2013</v>
      </c>
      <c r="B67" s="2">
        <v>332</v>
      </c>
      <c r="C67" s="2">
        <v>26.25</v>
      </c>
      <c r="D67" s="2">
        <v>32.369999999999997</v>
      </c>
      <c r="E67" s="2">
        <v>20.100000000000001</v>
      </c>
      <c r="F67" s="2">
        <f>londrina!F67+Irrigation!I62</f>
        <v>0</v>
      </c>
      <c r="G67" s="2">
        <v>62.62</v>
      </c>
      <c r="H67" s="2">
        <v>1.3340000000000001</v>
      </c>
    </row>
    <row r="68" spans="1:8" x14ac:dyDescent="0.25">
      <c r="A68">
        <v>2013</v>
      </c>
      <c r="B68" s="2">
        <v>333</v>
      </c>
      <c r="C68" s="2">
        <v>18.559999999999999</v>
      </c>
      <c r="D68" s="2">
        <v>31.16</v>
      </c>
      <c r="E68" s="2">
        <v>19.05</v>
      </c>
      <c r="F68" s="2">
        <f>londrina!F68+Irrigation!I63</f>
        <v>34.283908045977014</v>
      </c>
      <c r="G68" s="2">
        <v>76.599999999999994</v>
      </c>
      <c r="H68" s="2">
        <v>3.63</v>
      </c>
    </row>
    <row r="69" spans="1:8" x14ac:dyDescent="0.25">
      <c r="A69">
        <v>2013</v>
      </c>
      <c r="B69" s="2">
        <v>334</v>
      </c>
      <c r="C69" s="2">
        <v>20.73</v>
      </c>
      <c r="D69" s="2">
        <v>28.4</v>
      </c>
      <c r="E69" s="2">
        <v>18.37</v>
      </c>
      <c r="F69" s="2">
        <f>londrina!F69+Irrigation!I64</f>
        <v>0</v>
      </c>
      <c r="G69" s="2">
        <v>82.1</v>
      </c>
      <c r="H69" s="2">
        <v>4.1520000000000001</v>
      </c>
    </row>
    <row r="70" spans="1:8" x14ac:dyDescent="0.25">
      <c r="A70">
        <v>2013</v>
      </c>
      <c r="B70" s="2">
        <v>335</v>
      </c>
      <c r="C70" s="2">
        <v>25.04</v>
      </c>
      <c r="D70" s="2">
        <v>29.31</v>
      </c>
      <c r="E70" s="2">
        <v>18.84</v>
      </c>
      <c r="F70" s="2">
        <f>londrina!F70+Irrigation!I65</f>
        <v>0</v>
      </c>
      <c r="G70" s="2">
        <v>78.8</v>
      </c>
      <c r="H70" s="2">
        <v>4.0940000000000003</v>
      </c>
    </row>
    <row r="71" spans="1:8" x14ac:dyDescent="0.25">
      <c r="A71">
        <v>2013</v>
      </c>
      <c r="B71" s="2">
        <v>336</v>
      </c>
      <c r="C71" s="2">
        <v>17.82</v>
      </c>
      <c r="D71" s="2">
        <v>27.77</v>
      </c>
      <c r="E71" s="2">
        <v>18.440000000000001</v>
      </c>
      <c r="F71" s="2">
        <f>londrina!F71+Irrigation!I66</f>
        <v>5.7</v>
      </c>
      <c r="G71" s="2">
        <v>83.9</v>
      </c>
      <c r="H71" s="2">
        <v>3.0270000000000001</v>
      </c>
    </row>
    <row r="72" spans="1:8" x14ac:dyDescent="0.25">
      <c r="A72">
        <v>2013</v>
      </c>
      <c r="B72" s="2">
        <v>337</v>
      </c>
      <c r="C72" s="2">
        <v>27.1</v>
      </c>
      <c r="D72" s="2">
        <v>31.64</v>
      </c>
      <c r="E72" s="2">
        <v>22.6</v>
      </c>
      <c r="F72" s="2">
        <f>londrina!F72+Irrigation!I67</f>
        <v>0</v>
      </c>
      <c r="G72" s="2">
        <v>71.7</v>
      </c>
      <c r="H72" s="2">
        <v>2.9009999999999998</v>
      </c>
    </row>
    <row r="73" spans="1:8" x14ac:dyDescent="0.25">
      <c r="A73">
        <v>2013</v>
      </c>
      <c r="B73" s="2">
        <v>338</v>
      </c>
      <c r="C73" s="2">
        <v>27.68</v>
      </c>
      <c r="D73" s="2">
        <v>32.6</v>
      </c>
      <c r="E73" s="2">
        <v>21.02</v>
      </c>
      <c r="F73" s="2">
        <f>londrina!F73+Irrigation!I68</f>
        <v>0</v>
      </c>
      <c r="G73" s="2">
        <v>64.760000000000005</v>
      </c>
      <c r="H73" s="2">
        <v>1.9490000000000001</v>
      </c>
    </row>
    <row r="74" spans="1:8" x14ac:dyDescent="0.25">
      <c r="A74">
        <v>2013</v>
      </c>
      <c r="B74" s="2">
        <v>339</v>
      </c>
      <c r="C74" s="2">
        <v>17.82</v>
      </c>
      <c r="D74" s="2">
        <v>32.71</v>
      </c>
      <c r="E74" s="2">
        <v>18.12</v>
      </c>
      <c r="F74" s="2">
        <f>londrina!F74+Irrigation!I69</f>
        <v>9.1999999999999993</v>
      </c>
      <c r="G74" s="2">
        <v>72.7</v>
      </c>
      <c r="H74" s="2">
        <v>3.1240000000000001</v>
      </c>
    </row>
    <row r="75" spans="1:8" x14ac:dyDescent="0.25">
      <c r="A75">
        <v>2013</v>
      </c>
      <c r="B75" s="2">
        <v>340</v>
      </c>
      <c r="C75" s="2">
        <v>22.36</v>
      </c>
      <c r="D75" s="2">
        <v>28.76</v>
      </c>
      <c r="E75" s="2">
        <v>16.97</v>
      </c>
      <c r="F75" s="2">
        <f>londrina!F75+Irrigation!I70</f>
        <v>0</v>
      </c>
      <c r="G75" s="2">
        <v>76.099999999999994</v>
      </c>
      <c r="H75" s="2">
        <v>1.6040000000000001</v>
      </c>
    </row>
    <row r="76" spans="1:8" x14ac:dyDescent="0.25">
      <c r="A76">
        <v>2013</v>
      </c>
      <c r="B76" s="2">
        <v>341</v>
      </c>
      <c r="C76" s="2">
        <v>8.6999999999999993</v>
      </c>
      <c r="D76" s="2">
        <v>22.6</v>
      </c>
      <c r="E76" s="2">
        <v>18.45</v>
      </c>
      <c r="F76" s="2">
        <f>londrina!F76+Irrigation!I71</f>
        <v>9.6</v>
      </c>
      <c r="G76" s="2">
        <v>94.2</v>
      </c>
      <c r="H76" s="2">
        <v>2.508</v>
      </c>
    </row>
    <row r="77" spans="1:8" x14ac:dyDescent="0.25">
      <c r="A77">
        <v>2013</v>
      </c>
      <c r="B77" s="2">
        <v>342</v>
      </c>
      <c r="C77" s="2">
        <v>21.11</v>
      </c>
      <c r="D77" s="2">
        <v>29.33</v>
      </c>
      <c r="E77" s="2">
        <v>18.79</v>
      </c>
      <c r="F77" s="2">
        <f>londrina!F77+Irrigation!I72</f>
        <v>0</v>
      </c>
      <c r="G77" s="2">
        <v>85.2</v>
      </c>
      <c r="H77" s="2">
        <v>1.996</v>
      </c>
    </row>
    <row r="78" spans="1:8" x14ac:dyDescent="0.25">
      <c r="A78">
        <v>2013</v>
      </c>
      <c r="B78" s="2">
        <v>343</v>
      </c>
      <c r="C78" s="2">
        <v>20.04</v>
      </c>
      <c r="D78" s="2">
        <v>30.33</v>
      </c>
      <c r="E78" s="2">
        <v>20.64</v>
      </c>
      <c r="F78" s="2">
        <f>londrina!F78+Irrigation!I73</f>
        <v>4.3</v>
      </c>
      <c r="G78" s="2">
        <v>88.2</v>
      </c>
      <c r="H78" s="2">
        <v>2.1789999999999998</v>
      </c>
    </row>
    <row r="79" spans="1:8" x14ac:dyDescent="0.25">
      <c r="A79">
        <v>2013</v>
      </c>
      <c r="B79" s="2">
        <v>344</v>
      </c>
      <c r="C79" s="2">
        <v>14.97</v>
      </c>
      <c r="D79" s="2">
        <v>26.61</v>
      </c>
      <c r="E79" s="2">
        <v>20.3</v>
      </c>
      <c r="F79" s="2">
        <f>londrina!F79+Irrigation!I74</f>
        <v>0</v>
      </c>
      <c r="G79" s="2">
        <v>88.8</v>
      </c>
      <c r="H79" s="2">
        <v>2.4510000000000001</v>
      </c>
    </row>
    <row r="80" spans="1:8" x14ac:dyDescent="0.25">
      <c r="A80">
        <v>2013</v>
      </c>
      <c r="B80" s="2">
        <v>345</v>
      </c>
      <c r="C80" s="2">
        <v>21.93</v>
      </c>
      <c r="D80" s="2">
        <v>28.49</v>
      </c>
      <c r="E80" s="2">
        <v>19.89</v>
      </c>
      <c r="F80" s="2">
        <f>londrina!F80+Irrigation!I75</f>
        <v>5.3892720306513402</v>
      </c>
      <c r="G80" s="2">
        <v>83.2</v>
      </c>
      <c r="H80" s="2">
        <v>3.036</v>
      </c>
    </row>
    <row r="81" spans="1:8" x14ac:dyDescent="0.25">
      <c r="A81">
        <v>2013</v>
      </c>
      <c r="B81" s="2">
        <v>346</v>
      </c>
      <c r="C81" s="2">
        <v>26.96</v>
      </c>
      <c r="D81" s="2">
        <v>27.46</v>
      </c>
      <c r="E81" s="2">
        <v>17.760000000000002</v>
      </c>
      <c r="F81" s="2">
        <f>londrina!F81+Irrigation!I76</f>
        <v>3.5919540229885056</v>
      </c>
      <c r="G81" s="2">
        <v>77</v>
      </c>
      <c r="H81" s="2">
        <v>4.0579999999999998</v>
      </c>
    </row>
    <row r="82" spans="1:8" x14ac:dyDescent="0.25">
      <c r="A82">
        <v>2013</v>
      </c>
      <c r="B82" s="2">
        <v>347</v>
      </c>
      <c r="C82" s="2">
        <v>27.04</v>
      </c>
      <c r="D82" s="2">
        <v>28.62</v>
      </c>
      <c r="E82" s="2">
        <v>15.85</v>
      </c>
      <c r="F82" s="2">
        <f>londrina!F82+Irrigation!I77</f>
        <v>0</v>
      </c>
      <c r="G82" s="2">
        <v>76.5</v>
      </c>
      <c r="H82" s="2">
        <v>3.1</v>
      </c>
    </row>
    <row r="83" spans="1:8" x14ac:dyDescent="0.25">
      <c r="A83">
        <v>2013</v>
      </c>
      <c r="B83" s="2">
        <v>348</v>
      </c>
      <c r="C83" s="2">
        <v>17.670000000000002</v>
      </c>
      <c r="D83" s="2">
        <v>28.04</v>
      </c>
      <c r="E83" s="2">
        <v>18.829999999999998</v>
      </c>
      <c r="F83" s="2">
        <f>londrina!F83+Irrigation!I78</f>
        <v>0</v>
      </c>
      <c r="G83" s="2">
        <v>79.099999999999994</v>
      </c>
      <c r="H83" s="2">
        <v>2.488</v>
      </c>
    </row>
    <row r="84" spans="1:8" x14ac:dyDescent="0.25">
      <c r="A84">
        <v>2013</v>
      </c>
      <c r="B84" s="2">
        <v>349</v>
      </c>
      <c r="C84" s="2">
        <v>20.78</v>
      </c>
      <c r="D84" s="2">
        <v>29.34</v>
      </c>
      <c r="E84" s="2">
        <v>19.75</v>
      </c>
      <c r="F84" s="2">
        <f>londrina!F84+Irrigation!I79</f>
        <v>0</v>
      </c>
      <c r="G84" s="2">
        <v>76</v>
      </c>
      <c r="H84" s="2">
        <v>1.8819999999999999</v>
      </c>
    </row>
    <row r="85" spans="1:8" x14ac:dyDescent="0.25">
      <c r="A85">
        <v>2013</v>
      </c>
      <c r="B85" s="2">
        <v>350</v>
      </c>
      <c r="C85" s="2">
        <v>25.23</v>
      </c>
      <c r="D85" s="2">
        <v>30.6</v>
      </c>
      <c r="E85" s="2">
        <v>19.09</v>
      </c>
      <c r="F85" s="2">
        <f>londrina!F85+Irrigation!I80</f>
        <v>7.1839080459770113</v>
      </c>
      <c r="G85" s="2">
        <v>75</v>
      </c>
      <c r="H85" s="2">
        <v>2.8809999999999998</v>
      </c>
    </row>
    <row r="86" spans="1:8" x14ac:dyDescent="0.25">
      <c r="A86">
        <v>2013</v>
      </c>
      <c r="B86" s="2">
        <v>351</v>
      </c>
      <c r="C86" s="2">
        <v>28.07</v>
      </c>
      <c r="D86" s="2">
        <v>29.18</v>
      </c>
      <c r="E86" s="2">
        <v>18.02</v>
      </c>
      <c r="F86" s="2">
        <f>londrina!F86+Irrigation!I81</f>
        <v>7.1839080459770113</v>
      </c>
      <c r="G86" s="2">
        <v>66.89</v>
      </c>
      <c r="H86" s="2">
        <v>3.8</v>
      </c>
    </row>
    <row r="87" spans="1:8" x14ac:dyDescent="0.25">
      <c r="A87">
        <v>2013</v>
      </c>
      <c r="B87" s="2">
        <v>352</v>
      </c>
      <c r="C87" s="2">
        <v>27.92</v>
      </c>
      <c r="D87" s="2">
        <v>29.74</v>
      </c>
      <c r="E87" s="2">
        <v>16.22</v>
      </c>
      <c r="F87" s="2">
        <f>londrina!F87+Irrigation!I82</f>
        <v>4.7892720306513406</v>
      </c>
      <c r="G87" s="2">
        <v>62.39</v>
      </c>
      <c r="H87" s="2">
        <v>3.1269999999999998</v>
      </c>
    </row>
    <row r="88" spans="1:8" x14ac:dyDescent="0.25">
      <c r="A88">
        <v>2013</v>
      </c>
      <c r="B88" s="2">
        <v>353</v>
      </c>
      <c r="C88" s="2">
        <v>29.41</v>
      </c>
      <c r="D88" s="2">
        <v>29.55</v>
      </c>
      <c r="E88" s="2">
        <v>15.57</v>
      </c>
      <c r="F88" s="2">
        <f>londrina!F88+Irrigation!I83</f>
        <v>3.5919540229885056</v>
      </c>
      <c r="G88" s="2">
        <v>65.56</v>
      </c>
      <c r="H88" s="2">
        <v>3.4169999999999998</v>
      </c>
    </row>
    <row r="89" spans="1:8" x14ac:dyDescent="0.25">
      <c r="A89">
        <v>2013</v>
      </c>
      <c r="B89" s="2">
        <v>354</v>
      </c>
      <c r="C89" s="2">
        <v>25.36</v>
      </c>
      <c r="D89" s="2">
        <v>30.56</v>
      </c>
      <c r="E89" s="2">
        <v>18.63</v>
      </c>
      <c r="F89" s="2">
        <f>londrina!F89+Irrigation!I84</f>
        <v>7.1839080459770113</v>
      </c>
      <c r="G89" s="2">
        <v>68.290000000000006</v>
      </c>
      <c r="H89" s="2">
        <v>3.4129999999999998</v>
      </c>
    </row>
    <row r="90" spans="1:8" x14ac:dyDescent="0.25">
      <c r="A90">
        <v>2013</v>
      </c>
      <c r="B90" s="2">
        <v>355</v>
      </c>
      <c r="C90" s="2">
        <v>28.8</v>
      </c>
      <c r="D90" s="2">
        <v>29.96</v>
      </c>
      <c r="E90" s="2">
        <v>17.489999999999998</v>
      </c>
      <c r="F90" s="2">
        <f>londrina!F90+Irrigation!I85</f>
        <v>0</v>
      </c>
      <c r="G90" s="2">
        <v>66.209999999999994</v>
      </c>
      <c r="H90" s="2">
        <v>3.7679999999999998</v>
      </c>
    </row>
    <row r="91" spans="1:8" x14ac:dyDescent="0.25">
      <c r="A91">
        <v>2013</v>
      </c>
      <c r="B91" s="2">
        <v>356</v>
      </c>
      <c r="C91" s="2">
        <v>26.77</v>
      </c>
      <c r="D91" s="2">
        <v>29.66</v>
      </c>
      <c r="E91" s="2">
        <v>17.940000000000001</v>
      </c>
      <c r="F91" s="2">
        <f>londrina!F91+Irrigation!I86</f>
        <v>0</v>
      </c>
      <c r="G91" s="2">
        <v>69.75</v>
      </c>
      <c r="H91" s="2">
        <v>4.1959999999999997</v>
      </c>
    </row>
    <row r="92" spans="1:8" x14ac:dyDescent="0.25">
      <c r="A92">
        <v>2013</v>
      </c>
      <c r="B92" s="2">
        <v>357</v>
      </c>
      <c r="C92" s="2">
        <v>24.08</v>
      </c>
      <c r="D92" s="2">
        <v>29.01</v>
      </c>
      <c r="E92" s="2">
        <v>18.329999999999998</v>
      </c>
      <c r="F92" s="2">
        <f>londrina!F92+Irrigation!I87</f>
        <v>9.5785440613026811</v>
      </c>
      <c r="G92" s="2">
        <v>72.7</v>
      </c>
      <c r="H92" s="2">
        <v>3.5510000000000002</v>
      </c>
    </row>
    <row r="93" spans="1:8" x14ac:dyDescent="0.25">
      <c r="A93">
        <v>2013</v>
      </c>
      <c r="B93" s="2">
        <v>358</v>
      </c>
      <c r="C93" s="2">
        <v>26.78</v>
      </c>
      <c r="D93" s="2">
        <v>30.63</v>
      </c>
      <c r="E93" s="2">
        <v>18.489999999999998</v>
      </c>
      <c r="F93" s="2">
        <f>londrina!F93+Irrigation!I88</f>
        <v>0</v>
      </c>
      <c r="G93" s="2">
        <v>68.58</v>
      </c>
      <c r="H93" s="2">
        <v>2.2989999999999999</v>
      </c>
    </row>
    <row r="94" spans="1:8" x14ac:dyDescent="0.25">
      <c r="A94">
        <v>2013</v>
      </c>
      <c r="B94" s="2">
        <v>359</v>
      </c>
      <c r="C94" s="2">
        <v>12.98</v>
      </c>
      <c r="D94" s="2">
        <v>27.2</v>
      </c>
      <c r="E94" s="2">
        <v>21.54</v>
      </c>
      <c r="F94" s="2">
        <f>londrina!F94+Irrigation!I89</f>
        <v>18.100000000000001</v>
      </c>
      <c r="G94" s="2">
        <v>88.8</v>
      </c>
      <c r="H94" s="2">
        <v>1.7270000000000001</v>
      </c>
    </row>
    <row r="95" spans="1:8" x14ac:dyDescent="0.25">
      <c r="A95">
        <v>2013</v>
      </c>
      <c r="B95" s="2">
        <v>360</v>
      </c>
      <c r="C95" s="2">
        <v>23.35</v>
      </c>
      <c r="D95" s="2">
        <v>32.72</v>
      </c>
      <c r="E95" s="2">
        <v>21.42</v>
      </c>
      <c r="F95" s="2">
        <f>londrina!F95+Irrigation!I90</f>
        <v>9.5785440613026811</v>
      </c>
      <c r="G95" s="2">
        <v>79.8</v>
      </c>
      <c r="H95" s="2">
        <v>1.3740000000000001</v>
      </c>
    </row>
    <row r="96" spans="1:8" x14ac:dyDescent="0.25">
      <c r="A96">
        <v>2013</v>
      </c>
      <c r="B96" s="2">
        <v>361</v>
      </c>
      <c r="C96" s="2">
        <v>15.47</v>
      </c>
      <c r="D96" s="2">
        <v>31.2</v>
      </c>
      <c r="E96" s="2">
        <v>23.43</v>
      </c>
      <c r="F96" s="2">
        <f>londrina!F96+Irrigation!I91</f>
        <v>9.5785440613026811</v>
      </c>
      <c r="G96" s="2">
        <v>75.599999999999994</v>
      </c>
      <c r="H96" s="2">
        <v>1.4379999999999999</v>
      </c>
    </row>
    <row r="97" spans="1:8" x14ac:dyDescent="0.25">
      <c r="A97">
        <v>2013</v>
      </c>
      <c r="B97" s="2">
        <v>362</v>
      </c>
      <c r="C97" s="2">
        <v>10.32</v>
      </c>
      <c r="D97" s="2">
        <v>28.89</v>
      </c>
      <c r="E97" s="2">
        <v>20.07</v>
      </c>
      <c r="F97" s="2">
        <f>londrina!F97+Irrigation!I92</f>
        <v>19.2</v>
      </c>
      <c r="G97" s="2">
        <v>93</v>
      </c>
      <c r="H97" s="2">
        <v>2.11</v>
      </c>
    </row>
    <row r="98" spans="1:8" x14ac:dyDescent="0.25">
      <c r="A98">
        <v>2013</v>
      </c>
      <c r="B98" s="2">
        <v>363</v>
      </c>
      <c r="C98" s="2">
        <v>16.690000000000001</v>
      </c>
      <c r="D98" s="2">
        <v>28.3</v>
      </c>
      <c r="E98" s="2">
        <v>19.91</v>
      </c>
      <c r="F98" s="2">
        <f>londrina!F98+Irrigation!I93</f>
        <v>22.9</v>
      </c>
      <c r="G98" s="2">
        <v>93.9</v>
      </c>
      <c r="H98" s="2">
        <v>1.879</v>
      </c>
    </row>
    <row r="99" spans="1:8" x14ac:dyDescent="0.25">
      <c r="A99">
        <v>2013</v>
      </c>
      <c r="B99" s="2">
        <v>364</v>
      </c>
      <c r="C99" s="2">
        <v>12.79</v>
      </c>
      <c r="D99" s="2">
        <v>27.5</v>
      </c>
      <c r="E99" s="2">
        <v>20.49</v>
      </c>
      <c r="F99" s="2">
        <f>londrina!F99+Irrigation!I94</f>
        <v>11.5</v>
      </c>
      <c r="G99" s="2">
        <v>95.9</v>
      </c>
      <c r="H99" s="2">
        <v>1.405</v>
      </c>
    </row>
    <row r="100" spans="1:8" x14ac:dyDescent="0.25">
      <c r="A100">
        <v>2013</v>
      </c>
      <c r="B100" s="2">
        <v>365</v>
      </c>
      <c r="C100" s="2">
        <v>14.48</v>
      </c>
      <c r="D100" s="2">
        <v>28.16</v>
      </c>
      <c r="E100" s="2">
        <v>20.71</v>
      </c>
      <c r="F100" s="2">
        <f>londrina!F100+Irrigation!I95</f>
        <v>48</v>
      </c>
      <c r="G100" s="2">
        <v>91.8</v>
      </c>
      <c r="H100" s="2">
        <v>1.6870000000000001</v>
      </c>
    </row>
    <row r="101" spans="1:8" x14ac:dyDescent="0.25">
      <c r="A101">
        <v>2014</v>
      </c>
      <c r="B101" s="2">
        <v>1</v>
      </c>
      <c r="C101" s="2">
        <v>16.96</v>
      </c>
      <c r="D101" s="2">
        <v>27.9</v>
      </c>
      <c r="E101" s="2">
        <v>21.14</v>
      </c>
      <c r="F101" s="2">
        <f>londrina!F101+Irrigation!I96</f>
        <v>8.6999999999999993</v>
      </c>
      <c r="G101" s="2">
        <v>94.5</v>
      </c>
      <c r="H101" s="2">
        <v>2.4340000000000002</v>
      </c>
    </row>
    <row r="102" spans="1:8" x14ac:dyDescent="0.25">
      <c r="A102">
        <v>2014</v>
      </c>
      <c r="B102" s="2">
        <v>2</v>
      </c>
      <c r="C102" s="2">
        <v>18.52</v>
      </c>
      <c r="D102" s="2">
        <v>29.48</v>
      </c>
      <c r="E102" s="2">
        <v>19.68</v>
      </c>
      <c r="F102" s="2">
        <f>londrina!F102+Irrigation!I97</f>
        <v>0.1</v>
      </c>
      <c r="G102" s="2">
        <v>87.5</v>
      </c>
      <c r="H102" s="2">
        <v>1.929</v>
      </c>
    </row>
    <row r="103" spans="1:8" x14ac:dyDescent="0.25">
      <c r="A103">
        <v>2014</v>
      </c>
      <c r="B103" s="2">
        <v>3</v>
      </c>
      <c r="C103" s="2">
        <v>14.69</v>
      </c>
      <c r="D103" s="2">
        <v>29.62</v>
      </c>
      <c r="E103" s="2">
        <v>21.24</v>
      </c>
      <c r="F103" s="2">
        <f>londrina!F103+Irrigation!I98</f>
        <v>24.7</v>
      </c>
      <c r="G103" s="2">
        <v>87.8</v>
      </c>
      <c r="H103" s="2">
        <v>1.81</v>
      </c>
    </row>
    <row r="104" spans="1:8" x14ac:dyDescent="0.25">
      <c r="A104">
        <v>2014</v>
      </c>
      <c r="B104" s="2">
        <v>4</v>
      </c>
      <c r="C104" s="2">
        <v>20.16</v>
      </c>
      <c r="D104" s="2">
        <v>30.27</v>
      </c>
      <c r="E104" s="2">
        <v>18.87</v>
      </c>
      <c r="F104" s="2">
        <f>londrina!F104+Irrigation!I99</f>
        <v>8.9</v>
      </c>
      <c r="G104" s="2">
        <v>87.1</v>
      </c>
      <c r="H104" s="2">
        <v>2.0619999999999998</v>
      </c>
    </row>
    <row r="105" spans="1:8" x14ac:dyDescent="0.25">
      <c r="A105">
        <v>2014</v>
      </c>
      <c r="B105" s="2">
        <v>5</v>
      </c>
      <c r="C105" s="2">
        <v>17.28</v>
      </c>
      <c r="D105" s="2">
        <v>26.63</v>
      </c>
      <c r="E105" s="2">
        <v>18.53</v>
      </c>
      <c r="F105" s="2">
        <f>londrina!F105+Irrigation!I100</f>
        <v>1.3</v>
      </c>
      <c r="G105" s="2">
        <v>90.7</v>
      </c>
      <c r="H105" s="2">
        <v>3.2429999999999999</v>
      </c>
    </row>
    <row r="106" spans="1:8" x14ac:dyDescent="0.25">
      <c r="A106">
        <v>2014</v>
      </c>
      <c r="B106" s="2">
        <v>6</v>
      </c>
      <c r="C106" s="2">
        <v>25.92</v>
      </c>
      <c r="D106" s="2">
        <v>29.71</v>
      </c>
      <c r="E106" s="2">
        <v>19.600000000000001</v>
      </c>
      <c r="F106" s="2">
        <f>londrina!F106+Irrigation!I101</f>
        <v>0</v>
      </c>
      <c r="G106" s="2">
        <v>82.9</v>
      </c>
      <c r="H106" s="2">
        <v>2.887</v>
      </c>
    </row>
    <row r="107" spans="1:8" x14ac:dyDescent="0.25">
      <c r="A107">
        <v>2014</v>
      </c>
      <c r="B107" s="2">
        <v>7</v>
      </c>
      <c r="C107" s="2">
        <v>23.62</v>
      </c>
      <c r="D107" s="2">
        <v>29.52</v>
      </c>
      <c r="E107" s="2">
        <v>19.04</v>
      </c>
      <c r="F107" s="2">
        <f>londrina!F107+Irrigation!I102</f>
        <v>0</v>
      </c>
      <c r="G107" s="2">
        <v>79.099999999999994</v>
      </c>
      <c r="H107" s="2">
        <v>2.48</v>
      </c>
    </row>
    <row r="108" spans="1:8" x14ac:dyDescent="0.25">
      <c r="A108">
        <v>2014</v>
      </c>
      <c r="B108" s="2">
        <v>8</v>
      </c>
      <c r="C108" s="2">
        <v>22.96</v>
      </c>
      <c r="D108" s="2">
        <v>30.43</v>
      </c>
      <c r="E108" s="2">
        <v>20.68</v>
      </c>
      <c r="F108" s="2">
        <f>londrina!F108+Irrigation!I103</f>
        <v>1.1000000000000001</v>
      </c>
      <c r="G108" s="2">
        <v>80.3</v>
      </c>
      <c r="H108" s="2">
        <v>1.6459999999999999</v>
      </c>
    </row>
    <row r="109" spans="1:8" x14ac:dyDescent="0.25">
      <c r="A109">
        <v>2014</v>
      </c>
      <c r="B109" s="2">
        <v>9</v>
      </c>
      <c r="C109" s="2">
        <v>15.76</v>
      </c>
      <c r="D109" s="2">
        <v>27.18</v>
      </c>
      <c r="E109" s="2">
        <v>19.61</v>
      </c>
      <c r="F109" s="2">
        <f>londrina!F109+Irrigation!I104</f>
        <v>2.8</v>
      </c>
      <c r="G109" s="2">
        <v>82.5</v>
      </c>
      <c r="H109" s="2">
        <v>1.369</v>
      </c>
    </row>
    <row r="110" spans="1:8" x14ac:dyDescent="0.25">
      <c r="A110">
        <v>2014</v>
      </c>
      <c r="B110" s="2">
        <v>10</v>
      </c>
      <c r="C110" s="2">
        <v>26.31</v>
      </c>
      <c r="D110" s="2">
        <v>31.47</v>
      </c>
      <c r="E110" s="2">
        <v>20.399999999999999</v>
      </c>
      <c r="F110" s="2">
        <f>londrina!F110+Irrigation!I105</f>
        <v>0</v>
      </c>
      <c r="G110" s="2">
        <v>70.099999999999994</v>
      </c>
      <c r="H110" s="2">
        <v>1.361</v>
      </c>
    </row>
    <row r="111" spans="1:8" x14ac:dyDescent="0.25">
      <c r="A111">
        <v>2014</v>
      </c>
      <c r="B111" s="2">
        <v>11</v>
      </c>
      <c r="C111" s="2">
        <v>23.95</v>
      </c>
      <c r="D111" s="2">
        <v>31.52</v>
      </c>
      <c r="E111" s="2">
        <v>20.98</v>
      </c>
      <c r="F111" s="2">
        <f>londrina!F111+Irrigation!I106</f>
        <v>0</v>
      </c>
      <c r="G111" s="2">
        <v>72.7</v>
      </c>
      <c r="H111" s="2">
        <v>1.304</v>
      </c>
    </row>
    <row r="112" spans="1:8" x14ac:dyDescent="0.25">
      <c r="A112">
        <v>2014</v>
      </c>
      <c r="B112" s="2">
        <v>12</v>
      </c>
      <c r="C112" s="2">
        <v>17.38</v>
      </c>
      <c r="D112" s="2">
        <v>28.36</v>
      </c>
      <c r="E112" s="2">
        <v>20.059999999999999</v>
      </c>
      <c r="F112" s="2">
        <f>londrina!F112+Irrigation!I107</f>
        <v>2.4</v>
      </c>
      <c r="G112" s="2">
        <v>87.3</v>
      </c>
      <c r="H112" s="2">
        <v>1.7589999999999999</v>
      </c>
    </row>
    <row r="113" spans="1:8" x14ac:dyDescent="0.25">
      <c r="A113">
        <v>2014</v>
      </c>
      <c r="B113" s="2">
        <v>13</v>
      </c>
      <c r="C113" s="2">
        <v>9.7200000000000006</v>
      </c>
      <c r="D113" s="2">
        <v>23.84</v>
      </c>
      <c r="E113" s="2">
        <v>18.96</v>
      </c>
      <c r="F113" s="2">
        <f>londrina!F113+Irrigation!I108</f>
        <v>1.1000000000000001</v>
      </c>
      <c r="G113" s="2">
        <v>95.7</v>
      </c>
      <c r="H113" s="2">
        <v>1.4810000000000001</v>
      </c>
    </row>
    <row r="114" spans="1:8" x14ac:dyDescent="0.25">
      <c r="A114">
        <v>2014</v>
      </c>
      <c r="B114" s="2">
        <v>14</v>
      </c>
      <c r="C114" s="2">
        <v>18.510000000000002</v>
      </c>
      <c r="D114" s="2">
        <v>26.13</v>
      </c>
      <c r="E114" s="2">
        <v>18.239999999999998</v>
      </c>
      <c r="F114" s="2">
        <f>londrina!F114+Irrigation!I109</f>
        <v>0</v>
      </c>
      <c r="G114" s="2">
        <v>82.2</v>
      </c>
      <c r="H114" s="2">
        <v>1.8240000000000001</v>
      </c>
    </row>
    <row r="115" spans="1:8" x14ac:dyDescent="0.25">
      <c r="A115">
        <v>2014</v>
      </c>
      <c r="B115" s="2">
        <v>15</v>
      </c>
      <c r="C115" s="2">
        <v>14.5</v>
      </c>
      <c r="D115" s="2">
        <v>27.45</v>
      </c>
      <c r="E115" s="2">
        <v>20.23</v>
      </c>
      <c r="F115" s="2">
        <f>londrina!F115+Irrigation!I110</f>
        <v>3.9</v>
      </c>
      <c r="G115" s="2">
        <v>84.3</v>
      </c>
      <c r="H115" s="2">
        <v>1.585</v>
      </c>
    </row>
    <row r="116" spans="1:8" x14ac:dyDescent="0.25">
      <c r="A116">
        <v>2014</v>
      </c>
      <c r="B116" s="2">
        <v>16</v>
      </c>
      <c r="C116" s="2">
        <v>11.38</v>
      </c>
      <c r="D116" s="2">
        <v>26.98</v>
      </c>
      <c r="E116" s="2">
        <v>19.600000000000001</v>
      </c>
      <c r="F116" s="2">
        <f>londrina!F116+Irrigation!I111</f>
        <v>0.5</v>
      </c>
      <c r="G116" s="2">
        <v>89.3</v>
      </c>
      <c r="H116" s="2">
        <v>1.373</v>
      </c>
    </row>
    <row r="117" spans="1:8" x14ac:dyDescent="0.25">
      <c r="A117">
        <v>2014</v>
      </c>
      <c r="B117" s="2">
        <v>17</v>
      </c>
      <c r="C117" s="2">
        <v>16.690000000000001</v>
      </c>
      <c r="D117" s="2">
        <v>29.47</v>
      </c>
      <c r="E117" s="2">
        <v>18.72</v>
      </c>
      <c r="F117" s="2">
        <f>londrina!F117+Irrigation!I112</f>
        <v>0.1</v>
      </c>
      <c r="G117" s="2">
        <v>85</v>
      </c>
      <c r="H117" s="2">
        <v>1.4039999999999999</v>
      </c>
    </row>
    <row r="118" spans="1:8" x14ac:dyDescent="0.25">
      <c r="A118">
        <v>2014</v>
      </c>
      <c r="B118" s="2">
        <v>18</v>
      </c>
      <c r="C118" s="2">
        <v>17.73</v>
      </c>
      <c r="D118" s="2">
        <v>28.92</v>
      </c>
      <c r="E118" s="2">
        <v>19.2</v>
      </c>
      <c r="F118" s="2">
        <f>londrina!F118+Irrigation!I113</f>
        <v>0</v>
      </c>
      <c r="G118" s="2">
        <v>83.1</v>
      </c>
      <c r="H118" s="2">
        <v>1.948</v>
      </c>
    </row>
    <row r="119" spans="1:8" x14ac:dyDescent="0.25">
      <c r="A119">
        <v>2014</v>
      </c>
      <c r="B119" s="2">
        <v>19</v>
      </c>
      <c r="C119" s="2">
        <v>23</v>
      </c>
      <c r="D119" s="2">
        <v>29.27</v>
      </c>
      <c r="E119" s="2">
        <v>18.43</v>
      </c>
      <c r="F119" s="2">
        <f>londrina!F119+Irrigation!I114</f>
        <v>0</v>
      </c>
      <c r="G119" s="2">
        <v>73.599999999999994</v>
      </c>
      <c r="H119" s="2">
        <v>2.0609999999999999</v>
      </c>
    </row>
    <row r="120" spans="1:8" x14ac:dyDescent="0.25">
      <c r="A120">
        <v>2014</v>
      </c>
      <c r="B120" s="2">
        <v>20</v>
      </c>
      <c r="C120" s="2">
        <v>23.98</v>
      </c>
      <c r="D120" s="2">
        <v>30.65</v>
      </c>
      <c r="E120" s="2">
        <v>19.55</v>
      </c>
      <c r="F120" s="2">
        <f>londrina!F120+Irrigation!I115</f>
        <v>0</v>
      </c>
      <c r="G120" s="2">
        <v>64.37</v>
      </c>
      <c r="H120" s="2">
        <v>1.722</v>
      </c>
    </row>
    <row r="121" spans="1:8" x14ac:dyDescent="0.25">
      <c r="A121">
        <v>2014</v>
      </c>
      <c r="B121" s="2">
        <v>21</v>
      </c>
      <c r="C121" s="2">
        <v>22.34</v>
      </c>
      <c r="D121" s="2">
        <v>31.33</v>
      </c>
      <c r="E121" s="2">
        <v>18.84</v>
      </c>
      <c r="F121" s="2">
        <f>londrina!F121+Irrigation!I116</f>
        <v>1.9157088122605364</v>
      </c>
      <c r="G121" s="2">
        <v>71.900000000000006</v>
      </c>
      <c r="H121" s="2">
        <v>1.956</v>
      </c>
    </row>
    <row r="122" spans="1:8" x14ac:dyDescent="0.25">
      <c r="A122">
        <v>2014</v>
      </c>
      <c r="B122" s="2">
        <v>22</v>
      </c>
      <c r="C122" s="2">
        <v>18.55</v>
      </c>
      <c r="D122" s="2">
        <v>30.54</v>
      </c>
      <c r="E122" s="2">
        <v>21.74</v>
      </c>
      <c r="F122" s="2">
        <f>londrina!F122+Irrigation!I117</f>
        <v>0.1</v>
      </c>
      <c r="G122" s="2">
        <v>80.5</v>
      </c>
      <c r="H122" s="2">
        <v>1.575</v>
      </c>
    </row>
    <row r="123" spans="1:8" x14ac:dyDescent="0.25">
      <c r="A123">
        <v>2014</v>
      </c>
      <c r="B123" s="2">
        <v>23</v>
      </c>
      <c r="C123" s="2">
        <v>18.850000000000001</v>
      </c>
      <c r="D123" s="2">
        <v>30.12</v>
      </c>
      <c r="E123" s="2">
        <v>21.62</v>
      </c>
      <c r="F123" s="2">
        <f>londrina!F123+Irrigation!I118</f>
        <v>2.3946360153256703</v>
      </c>
      <c r="G123" s="2">
        <v>80.099999999999994</v>
      </c>
      <c r="H123" s="2">
        <v>1.478</v>
      </c>
    </row>
    <row r="124" spans="1:8" x14ac:dyDescent="0.25">
      <c r="A124">
        <v>2014</v>
      </c>
      <c r="B124" s="2">
        <v>24</v>
      </c>
      <c r="C124" s="2">
        <v>19.72</v>
      </c>
      <c r="D124" s="2">
        <v>31.79</v>
      </c>
      <c r="E124" s="2">
        <v>21.06</v>
      </c>
      <c r="F124" s="2">
        <f>londrina!F124+Irrigation!I119</f>
        <v>2.1</v>
      </c>
      <c r="G124" s="2">
        <v>83.5</v>
      </c>
      <c r="H124" s="2">
        <v>1.99</v>
      </c>
    </row>
    <row r="125" spans="1:8" x14ac:dyDescent="0.25">
      <c r="A125">
        <v>2014</v>
      </c>
      <c r="B125" s="2">
        <v>25</v>
      </c>
      <c r="C125" s="2">
        <v>16.61</v>
      </c>
      <c r="D125" s="2">
        <v>29.07</v>
      </c>
      <c r="E125" s="2">
        <v>20.100000000000001</v>
      </c>
      <c r="F125" s="2">
        <f>londrina!F125+Irrigation!I120</f>
        <v>0.8</v>
      </c>
      <c r="G125" s="2">
        <v>84.6</v>
      </c>
      <c r="H125" s="2">
        <v>1.4950000000000001</v>
      </c>
    </row>
    <row r="126" spans="1:8" x14ac:dyDescent="0.25">
      <c r="A126">
        <v>2014</v>
      </c>
      <c r="B126" s="2">
        <v>26</v>
      </c>
      <c r="C126" s="2">
        <v>21.01</v>
      </c>
      <c r="D126" s="2">
        <v>30.82</v>
      </c>
      <c r="E126" s="2">
        <v>20.079999999999998</v>
      </c>
      <c r="F126" s="2">
        <f>londrina!F126+Irrigation!I121</f>
        <v>0</v>
      </c>
      <c r="G126" s="2">
        <v>82.7</v>
      </c>
      <c r="H126" s="2">
        <v>2.4609999999999999</v>
      </c>
    </row>
    <row r="127" spans="1:8" x14ac:dyDescent="0.25">
      <c r="A127">
        <v>2014</v>
      </c>
      <c r="B127" s="2">
        <v>27</v>
      </c>
      <c r="C127" s="2">
        <v>21.71</v>
      </c>
      <c r="D127" s="2">
        <v>31.53</v>
      </c>
      <c r="E127" s="2">
        <v>19.95</v>
      </c>
      <c r="F127" s="2">
        <f>londrina!F127+Irrigation!I122</f>
        <v>4.7892720306513406</v>
      </c>
      <c r="G127" s="2">
        <v>80.900000000000006</v>
      </c>
      <c r="H127" s="2">
        <v>1.976</v>
      </c>
    </row>
    <row r="128" spans="1:8" x14ac:dyDescent="0.25">
      <c r="A128">
        <v>2014</v>
      </c>
      <c r="B128" s="2">
        <v>28</v>
      </c>
      <c r="C128" s="2">
        <v>24.34</v>
      </c>
      <c r="D128" s="2">
        <v>30.79</v>
      </c>
      <c r="E128" s="2">
        <v>18.47</v>
      </c>
      <c r="F128" s="2">
        <f>londrina!F128+Irrigation!I123</f>
        <v>8.8839080459770106</v>
      </c>
      <c r="G128" s="2">
        <v>72.900000000000006</v>
      </c>
      <c r="H128" s="2">
        <v>1.748</v>
      </c>
    </row>
    <row r="129" spans="1:8" x14ac:dyDescent="0.25">
      <c r="A129">
        <v>2014</v>
      </c>
      <c r="B129" s="2">
        <v>29</v>
      </c>
      <c r="C129" s="2">
        <v>24.89</v>
      </c>
      <c r="D129" s="2">
        <v>32.81</v>
      </c>
      <c r="E129" s="2">
        <v>20.95</v>
      </c>
      <c r="F129" s="2">
        <f>londrina!F129+Irrigation!I124</f>
        <v>4.7892720306513406</v>
      </c>
      <c r="G129" s="2">
        <v>61.03</v>
      </c>
      <c r="H129" s="2">
        <v>1.67</v>
      </c>
    </row>
    <row r="130" spans="1:8" x14ac:dyDescent="0.25">
      <c r="A130">
        <v>2014</v>
      </c>
      <c r="B130" s="2">
        <v>30</v>
      </c>
      <c r="C130" s="2">
        <v>24.26</v>
      </c>
      <c r="D130" s="2">
        <v>33.200000000000003</v>
      </c>
      <c r="E130" s="2">
        <v>20.72</v>
      </c>
      <c r="F130" s="2">
        <f>londrina!F130+Irrigation!I125</f>
        <v>4.7892720306513406</v>
      </c>
      <c r="G130" s="2">
        <v>53.47</v>
      </c>
      <c r="H130" s="2">
        <v>1.603</v>
      </c>
    </row>
    <row r="131" spans="1:8" x14ac:dyDescent="0.25">
      <c r="A131">
        <v>2014</v>
      </c>
      <c r="B131" s="2">
        <v>31</v>
      </c>
      <c r="C131" s="2">
        <v>24.62</v>
      </c>
      <c r="D131" s="2">
        <v>34.18</v>
      </c>
      <c r="E131" s="2">
        <v>22.3</v>
      </c>
      <c r="F131" s="2">
        <f>londrina!F131+Irrigation!I126</f>
        <v>7.1839080459770113</v>
      </c>
      <c r="G131" s="2">
        <v>54.22</v>
      </c>
      <c r="H131" s="2">
        <v>1.4830000000000001</v>
      </c>
    </row>
    <row r="132" spans="1:8" x14ac:dyDescent="0.25">
      <c r="A132">
        <v>2014</v>
      </c>
      <c r="B132" s="2">
        <v>32</v>
      </c>
      <c r="C132" s="2">
        <v>23.89</v>
      </c>
      <c r="D132" s="2">
        <v>33.950000000000003</v>
      </c>
      <c r="E132" s="2">
        <v>22.37</v>
      </c>
      <c r="F132" s="2">
        <f>londrina!F132+Irrigation!I127</f>
        <v>0</v>
      </c>
      <c r="G132" s="2">
        <v>55.46</v>
      </c>
      <c r="H132" s="2">
        <v>1.6879999999999999</v>
      </c>
    </row>
    <row r="133" spans="1:8" x14ac:dyDescent="0.25">
      <c r="A133">
        <v>2014</v>
      </c>
      <c r="B133" s="2">
        <v>33</v>
      </c>
      <c r="C133" s="2">
        <v>19.920000000000002</v>
      </c>
      <c r="D133" s="2">
        <v>33.770000000000003</v>
      </c>
      <c r="E133" s="2">
        <v>20.74</v>
      </c>
      <c r="F133" s="2">
        <f>londrina!F133+Irrigation!I128</f>
        <v>0</v>
      </c>
      <c r="G133" s="2">
        <v>54.07</v>
      </c>
      <c r="H133" s="2">
        <v>1.36</v>
      </c>
    </row>
    <row r="134" spans="1:8" x14ac:dyDescent="0.25">
      <c r="A134">
        <v>2014</v>
      </c>
      <c r="B134" s="2">
        <v>34</v>
      </c>
      <c r="C134" s="2">
        <v>25.13</v>
      </c>
      <c r="D134" s="2">
        <v>34.25</v>
      </c>
      <c r="E134" s="2">
        <v>21.29</v>
      </c>
      <c r="F134" s="2">
        <f>londrina!F134+Irrigation!I129</f>
        <v>4.7892720306513406</v>
      </c>
      <c r="G134" s="2">
        <v>48.27</v>
      </c>
      <c r="H134" s="2">
        <v>1.76</v>
      </c>
    </row>
    <row r="135" spans="1:8" x14ac:dyDescent="0.25">
      <c r="A135">
        <v>2014</v>
      </c>
      <c r="B135" s="2">
        <v>35</v>
      </c>
      <c r="C135" s="2">
        <v>23.93</v>
      </c>
      <c r="D135" s="2">
        <v>35.03</v>
      </c>
      <c r="E135" s="2">
        <v>21.66</v>
      </c>
      <c r="F135" s="2">
        <f>londrina!F135+Irrigation!I130</f>
        <v>4.7892720306513406</v>
      </c>
      <c r="G135" s="2">
        <v>46.24</v>
      </c>
      <c r="H135" s="2">
        <v>1.548</v>
      </c>
    </row>
    <row r="136" spans="1:8" x14ac:dyDescent="0.25">
      <c r="A136">
        <v>2014</v>
      </c>
      <c r="B136" s="2">
        <v>36</v>
      </c>
      <c r="C136" s="2">
        <v>22.4</v>
      </c>
      <c r="D136" s="2">
        <v>35.5</v>
      </c>
      <c r="E136" s="2">
        <v>22.57</v>
      </c>
      <c r="F136" s="2">
        <f>londrina!F136+Irrigation!I131</f>
        <v>7.1839080459770113</v>
      </c>
      <c r="G136" s="2">
        <v>52.62</v>
      </c>
      <c r="H136" s="2">
        <v>1.8759999999999999</v>
      </c>
    </row>
    <row r="137" spans="1:8" x14ac:dyDescent="0.25">
      <c r="A137">
        <v>2014</v>
      </c>
      <c r="B137" s="2">
        <v>37</v>
      </c>
      <c r="C137" s="2">
        <v>20.71</v>
      </c>
      <c r="D137" s="2">
        <v>34.68</v>
      </c>
      <c r="E137" s="2">
        <v>22.64</v>
      </c>
      <c r="F137" s="2">
        <f>londrina!F137+Irrigation!I132</f>
        <v>3.5919540229885056</v>
      </c>
      <c r="G137" s="2">
        <v>60.88</v>
      </c>
      <c r="H137" s="2">
        <v>2.069</v>
      </c>
    </row>
    <row r="138" spans="1:8" x14ac:dyDescent="0.25">
      <c r="A138">
        <v>2014</v>
      </c>
      <c r="B138" s="2">
        <v>38</v>
      </c>
      <c r="C138" s="2">
        <v>23.95</v>
      </c>
      <c r="D138" s="2">
        <v>34.96</v>
      </c>
      <c r="E138" s="2">
        <v>23.6</v>
      </c>
      <c r="F138" s="2">
        <f>londrina!F138+Irrigation!I133</f>
        <v>7.1839080459770113</v>
      </c>
      <c r="G138" s="2">
        <v>50.44</v>
      </c>
      <c r="H138" s="2">
        <v>1.5569999999999999</v>
      </c>
    </row>
    <row r="139" spans="1:8" x14ac:dyDescent="0.25">
      <c r="A139">
        <v>2014</v>
      </c>
      <c r="B139" s="2">
        <v>39</v>
      </c>
      <c r="C139" s="2">
        <v>22.73</v>
      </c>
      <c r="D139" s="2">
        <v>35.65</v>
      </c>
      <c r="E139" s="2">
        <v>23.85</v>
      </c>
      <c r="F139" s="2">
        <f>londrina!F139+Irrigation!I134</f>
        <v>0</v>
      </c>
      <c r="G139" s="2">
        <v>43.77</v>
      </c>
      <c r="H139" s="2">
        <v>1.5349999999999999</v>
      </c>
    </row>
    <row r="140" spans="1:8" x14ac:dyDescent="0.25">
      <c r="A140">
        <v>2014</v>
      </c>
      <c r="B140" s="2">
        <v>40</v>
      </c>
      <c r="C140" s="2">
        <v>20.39</v>
      </c>
      <c r="D140" s="2">
        <v>34.03</v>
      </c>
      <c r="E140" s="2">
        <v>21.97</v>
      </c>
      <c r="F140" s="2">
        <f>londrina!F140+Irrigation!I135</f>
        <v>2.8</v>
      </c>
      <c r="G140" s="2">
        <v>52.1</v>
      </c>
      <c r="H140" s="2">
        <v>1.4970000000000001</v>
      </c>
    </row>
    <row r="141" spans="1:8" x14ac:dyDescent="0.25">
      <c r="A141">
        <v>2014</v>
      </c>
      <c r="B141" s="2">
        <v>41</v>
      </c>
      <c r="C141" s="2">
        <v>23.07</v>
      </c>
      <c r="D141" s="2">
        <v>36.270000000000003</v>
      </c>
      <c r="E141" s="2">
        <v>22.01</v>
      </c>
      <c r="F141" s="2">
        <f>londrina!F141+Irrigation!I136</f>
        <v>11.973180076628353</v>
      </c>
      <c r="G141" s="2">
        <v>54.29</v>
      </c>
      <c r="H141" s="2">
        <v>1.881</v>
      </c>
    </row>
    <row r="142" spans="1:8" x14ac:dyDescent="0.25">
      <c r="A142">
        <v>2014</v>
      </c>
      <c r="B142" s="2">
        <v>42</v>
      </c>
      <c r="C142" s="2">
        <v>21.94</v>
      </c>
      <c r="D142" s="2">
        <v>34.46</v>
      </c>
      <c r="E142" s="2">
        <v>21.68</v>
      </c>
      <c r="F142" s="2">
        <f>londrina!F142+Irrigation!I137</f>
        <v>10.775862068965518</v>
      </c>
      <c r="G142" s="2">
        <v>58.27</v>
      </c>
      <c r="H142" s="2">
        <v>2.2480000000000002</v>
      </c>
    </row>
    <row r="143" spans="1:8" x14ac:dyDescent="0.25">
      <c r="A143">
        <v>2014</v>
      </c>
      <c r="B143" s="2">
        <v>43</v>
      </c>
      <c r="C143" s="2">
        <v>19.98</v>
      </c>
      <c r="D143" s="2">
        <v>32.89</v>
      </c>
      <c r="E143" s="2">
        <v>20.64</v>
      </c>
      <c r="F143" s="2">
        <f>londrina!F143+Irrigation!I138</f>
        <v>7.8839080459770114</v>
      </c>
      <c r="G143" s="2">
        <v>69.989999999999995</v>
      </c>
      <c r="H143" s="2">
        <v>1.8540000000000001</v>
      </c>
    </row>
    <row r="144" spans="1:8" x14ac:dyDescent="0.25">
      <c r="A144">
        <v>2014</v>
      </c>
      <c r="B144" s="2">
        <v>44</v>
      </c>
      <c r="C144" s="2">
        <v>11.92</v>
      </c>
      <c r="D144" s="2">
        <v>29.07</v>
      </c>
      <c r="E144" s="2">
        <v>20.21</v>
      </c>
      <c r="F144" s="2">
        <f>londrina!F144+Irrigation!I139</f>
        <v>8.1</v>
      </c>
      <c r="G144" s="2">
        <v>80</v>
      </c>
      <c r="H144" s="2">
        <v>1.179</v>
      </c>
    </row>
    <row r="145" spans="1:8" x14ac:dyDescent="0.25">
      <c r="A145">
        <v>2014</v>
      </c>
      <c r="B145" s="2">
        <v>45</v>
      </c>
      <c r="C145" s="2">
        <v>17.100000000000001</v>
      </c>
      <c r="D145" s="2">
        <v>30.26</v>
      </c>
      <c r="E145" s="2">
        <v>19.87</v>
      </c>
      <c r="F145" s="2">
        <f>londrina!F145+Irrigation!I140</f>
        <v>5.5</v>
      </c>
      <c r="G145" s="2">
        <v>85.2</v>
      </c>
      <c r="H145" s="2">
        <v>2.3159999999999998</v>
      </c>
    </row>
    <row r="146" spans="1:8" x14ac:dyDescent="0.25">
      <c r="A146">
        <v>2014</v>
      </c>
      <c r="B146" s="2">
        <v>46</v>
      </c>
      <c r="C146" s="2">
        <v>11.02</v>
      </c>
      <c r="D146" s="2">
        <v>24.57</v>
      </c>
      <c r="E146" s="2">
        <v>18.11</v>
      </c>
      <c r="F146" s="2">
        <f>londrina!F146+Irrigation!I141</f>
        <v>1.4</v>
      </c>
      <c r="G146" s="2">
        <v>88.7</v>
      </c>
      <c r="H146" s="2">
        <v>4.9059999999999997</v>
      </c>
    </row>
    <row r="147" spans="1:8" x14ac:dyDescent="0.25">
      <c r="A147">
        <v>2014</v>
      </c>
      <c r="B147" s="2">
        <v>47</v>
      </c>
      <c r="C147" s="2">
        <v>16.12</v>
      </c>
      <c r="D147" s="2">
        <v>29.83</v>
      </c>
      <c r="E147" s="2">
        <v>18.14</v>
      </c>
      <c r="F147" s="2">
        <f>londrina!F147+Irrigation!I142</f>
        <v>0</v>
      </c>
      <c r="G147" s="2">
        <v>76.400000000000006</v>
      </c>
      <c r="H147" s="2">
        <v>5.6710000000000003</v>
      </c>
    </row>
    <row r="148" spans="1:8" x14ac:dyDescent="0.25">
      <c r="A148">
        <v>2014</v>
      </c>
      <c r="B148" s="2">
        <v>48</v>
      </c>
      <c r="C148" s="2">
        <v>21.6</v>
      </c>
      <c r="D148" s="2">
        <v>30.62</v>
      </c>
      <c r="E148" s="2">
        <v>17.95</v>
      </c>
      <c r="F148" s="2">
        <f>londrina!F148+Irrigation!I143</f>
        <v>0</v>
      </c>
      <c r="G148" s="2">
        <v>72.3</v>
      </c>
      <c r="H148" s="2">
        <v>5.5910000000000002</v>
      </c>
    </row>
    <row r="149" spans="1:8" x14ac:dyDescent="0.25">
      <c r="A149">
        <v>2014</v>
      </c>
      <c r="B149" s="2">
        <v>49</v>
      </c>
      <c r="C149" s="2">
        <v>18.5</v>
      </c>
      <c r="D149" s="2">
        <v>30.52</v>
      </c>
      <c r="E149" s="2">
        <v>18.920000000000002</v>
      </c>
      <c r="F149" s="2">
        <f>londrina!F149+Irrigation!I144</f>
        <v>7.1839080459770113</v>
      </c>
      <c r="G149" s="2">
        <v>70.3</v>
      </c>
      <c r="H149" s="2">
        <v>6.0289999999999999</v>
      </c>
    </row>
    <row r="150" spans="1:8" x14ac:dyDescent="0.25">
      <c r="A150">
        <v>2014</v>
      </c>
      <c r="B150" s="2">
        <v>50</v>
      </c>
      <c r="C150" s="2">
        <v>20.07</v>
      </c>
      <c r="D150" s="2">
        <v>31.03</v>
      </c>
      <c r="E150" s="2">
        <v>17.93</v>
      </c>
      <c r="F150" s="2">
        <f>londrina!F150+Irrigation!I145</f>
        <v>9.5785440613026811</v>
      </c>
      <c r="G150" s="2">
        <v>65.67</v>
      </c>
      <c r="H150" s="2">
        <v>4.4160000000000004</v>
      </c>
    </row>
    <row r="151" spans="1:8" x14ac:dyDescent="0.25">
      <c r="A151">
        <v>2014</v>
      </c>
      <c r="B151" s="2">
        <v>51</v>
      </c>
      <c r="C151" s="2">
        <v>18.489999999999998</v>
      </c>
      <c r="D151" s="2">
        <v>30.82</v>
      </c>
      <c r="E151" s="2">
        <v>17.559999999999999</v>
      </c>
      <c r="F151" s="2">
        <f>londrina!F151+Irrigation!I146</f>
        <v>3.5919540229885056</v>
      </c>
      <c r="G151" s="2">
        <v>68.45</v>
      </c>
      <c r="H151" s="2">
        <v>3.0710000000000002</v>
      </c>
    </row>
    <row r="152" spans="1:8" x14ac:dyDescent="0.25">
      <c r="A152">
        <v>2014</v>
      </c>
      <c r="B152" s="2">
        <v>52</v>
      </c>
      <c r="C152" s="2">
        <v>8.4600000000000009</v>
      </c>
      <c r="D152" s="2">
        <v>25.95</v>
      </c>
      <c r="E152" s="2">
        <v>20.03</v>
      </c>
      <c r="F152" s="2">
        <f>londrina!F152+Irrigation!I147</f>
        <v>18.7</v>
      </c>
      <c r="G152" s="2">
        <v>89.2</v>
      </c>
      <c r="H152" s="2">
        <v>1.4319999999999999</v>
      </c>
    </row>
    <row r="153" spans="1:8" x14ac:dyDescent="0.25">
      <c r="A153">
        <v>2014</v>
      </c>
      <c r="B153" s="2">
        <v>53</v>
      </c>
      <c r="C153" s="2">
        <v>11.16</v>
      </c>
      <c r="D153" s="2">
        <v>26.44</v>
      </c>
      <c r="E153" s="2">
        <v>18.12</v>
      </c>
      <c r="F153" s="2">
        <f>londrina!F153+Irrigation!I148</f>
        <v>21.7</v>
      </c>
      <c r="G153" s="2">
        <v>92.2</v>
      </c>
      <c r="H153" s="2">
        <v>2.2919999999999998</v>
      </c>
    </row>
    <row r="154" spans="1:8" x14ac:dyDescent="0.25">
      <c r="A154">
        <v>2014</v>
      </c>
      <c r="B154" s="2">
        <v>54</v>
      </c>
      <c r="C154" s="2">
        <v>10.85</v>
      </c>
      <c r="D154" s="2">
        <v>26.2</v>
      </c>
      <c r="E154" s="2">
        <v>19.46</v>
      </c>
      <c r="F154" s="2">
        <f>londrina!F154+Irrigation!I149</f>
        <v>47.6</v>
      </c>
      <c r="G154" s="2">
        <v>91.6</v>
      </c>
      <c r="H154" s="2">
        <v>1.7150000000000001</v>
      </c>
    </row>
    <row r="155" spans="1:8" x14ac:dyDescent="0.25">
      <c r="A155">
        <v>2014</v>
      </c>
      <c r="B155" s="2">
        <v>55</v>
      </c>
      <c r="C155" s="2">
        <v>4.4809999999999999</v>
      </c>
      <c r="D155" s="2">
        <v>21.39</v>
      </c>
      <c r="E155" s="2">
        <v>19.71</v>
      </c>
      <c r="F155" s="2">
        <f>londrina!F155+Irrigation!I150</f>
        <v>21.3</v>
      </c>
      <c r="G155" s="2">
        <v>98.8</v>
      </c>
      <c r="H155" s="2">
        <v>1.3740000000000001</v>
      </c>
    </row>
    <row r="156" spans="1:8" x14ac:dyDescent="0.25">
      <c r="A156">
        <v>2014</v>
      </c>
      <c r="B156" s="2">
        <v>56</v>
      </c>
      <c r="C156" s="2">
        <v>18.850000000000001</v>
      </c>
      <c r="D156" s="2">
        <v>29.06</v>
      </c>
      <c r="E156" s="2">
        <v>18.82</v>
      </c>
      <c r="F156" s="2">
        <f>londrina!F156+Irrigation!I151</f>
        <v>0.1</v>
      </c>
      <c r="G156" s="2">
        <v>80.5</v>
      </c>
      <c r="H156" s="2">
        <v>1.6339999999999999</v>
      </c>
    </row>
    <row r="157" spans="1:8" x14ac:dyDescent="0.25">
      <c r="A157">
        <v>2014</v>
      </c>
      <c r="B157" s="2">
        <v>57</v>
      </c>
      <c r="C157" s="2">
        <v>15.89</v>
      </c>
      <c r="D157" s="2">
        <v>31.13</v>
      </c>
      <c r="E157" s="2">
        <v>20.82</v>
      </c>
      <c r="F157" s="2">
        <f>londrina!F157+Irrigation!I152</f>
        <v>0.1</v>
      </c>
      <c r="G157" s="2">
        <v>73.900000000000006</v>
      </c>
      <c r="H157" s="2">
        <v>1.54</v>
      </c>
    </row>
    <row r="158" spans="1:8" x14ac:dyDescent="0.25">
      <c r="A158">
        <v>2014</v>
      </c>
      <c r="B158" s="2">
        <v>58</v>
      </c>
      <c r="C158" s="2">
        <v>18.07</v>
      </c>
      <c r="D158" s="2">
        <v>30.97</v>
      </c>
      <c r="E158" s="2">
        <v>20.350000000000001</v>
      </c>
      <c r="F158" s="2">
        <f>londrina!F158+Irrigation!I153</f>
        <v>3</v>
      </c>
      <c r="G158" s="2">
        <v>81.2</v>
      </c>
      <c r="H158" s="2">
        <v>2.6480000000000001</v>
      </c>
    </row>
    <row r="159" spans="1:8" x14ac:dyDescent="0.25">
      <c r="A159">
        <v>2014</v>
      </c>
      <c r="B159" s="2">
        <v>59</v>
      </c>
      <c r="C159" s="2">
        <v>19.079999999999998</v>
      </c>
      <c r="D159" s="2">
        <v>28.79</v>
      </c>
      <c r="E159" s="2">
        <v>19.53</v>
      </c>
      <c r="F159" s="2">
        <f>londrina!F159+Irrigation!I154</f>
        <v>0.9</v>
      </c>
      <c r="G159" s="2">
        <v>81.900000000000006</v>
      </c>
      <c r="H159" s="2">
        <v>3.2170000000000001</v>
      </c>
    </row>
    <row r="160" spans="1:8" x14ac:dyDescent="0.25">
      <c r="A160">
        <v>2014</v>
      </c>
      <c r="B160" s="2">
        <v>60</v>
      </c>
      <c r="C160" s="2">
        <v>19.11</v>
      </c>
      <c r="D160" s="2">
        <v>29.73</v>
      </c>
      <c r="E160" s="2">
        <v>17.649999999999999</v>
      </c>
      <c r="F160" s="2">
        <f>londrina!F160+Irrigation!I155</f>
        <v>0.1</v>
      </c>
      <c r="G160" s="2">
        <v>70.2</v>
      </c>
      <c r="H160" s="2">
        <v>1.915</v>
      </c>
    </row>
    <row r="161" spans="1:8" x14ac:dyDescent="0.25">
      <c r="A161">
        <v>2014</v>
      </c>
      <c r="B161" s="2">
        <v>61</v>
      </c>
      <c r="C161" s="2">
        <v>15.69</v>
      </c>
      <c r="D161" s="2">
        <v>29.96</v>
      </c>
      <c r="E161" s="2">
        <v>18.850000000000001</v>
      </c>
      <c r="F161" s="2">
        <f>londrina!F161+Irrigation!I156</f>
        <v>0</v>
      </c>
      <c r="G161" s="2">
        <v>70.599999999999994</v>
      </c>
      <c r="H161" s="2">
        <v>2.3029999999999999</v>
      </c>
    </row>
    <row r="162" spans="1:8" x14ac:dyDescent="0.25">
      <c r="A162">
        <v>2014</v>
      </c>
      <c r="B162" s="2">
        <v>62</v>
      </c>
      <c r="C162" s="2">
        <v>11.58</v>
      </c>
      <c r="D162" s="2">
        <v>27.84</v>
      </c>
      <c r="E162" s="2">
        <v>19.670000000000002</v>
      </c>
      <c r="F162" s="2">
        <f>londrina!F162+Irrigation!I157</f>
        <v>0</v>
      </c>
      <c r="G162" s="2">
        <v>79.099999999999994</v>
      </c>
      <c r="H162" s="2">
        <v>4.7519999999999998</v>
      </c>
    </row>
    <row r="163" spans="1:8" x14ac:dyDescent="0.25">
      <c r="A163">
        <v>2014</v>
      </c>
      <c r="B163" s="2">
        <v>63</v>
      </c>
      <c r="C163" s="2">
        <v>11.95</v>
      </c>
      <c r="D163" s="2">
        <v>29.72</v>
      </c>
      <c r="E163" s="2">
        <v>19.52</v>
      </c>
      <c r="F163" s="2">
        <f>londrina!F163+Irrigation!I158</f>
        <v>19.2</v>
      </c>
      <c r="G163" s="2">
        <v>89.6</v>
      </c>
      <c r="H163" s="2">
        <v>2.798</v>
      </c>
    </row>
    <row r="164" spans="1:8" x14ac:dyDescent="0.25">
      <c r="A164">
        <v>2014</v>
      </c>
      <c r="B164" s="2">
        <v>64</v>
      </c>
      <c r="C164" s="2">
        <v>8.49</v>
      </c>
      <c r="D164" s="2">
        <v>26.21</v>
      </c>
      <c r="E164" s="2">
        <v>20.059999999999999</v>
      </c>
      <c r="F164" s="2">
        <f>londrina!F164+Irrigation!I159</f>
        <v>3.7</v>
      </c>
      <c r="G164" s="2">
        <v>92.2</v>
      </c>
      <c r="H164" s="2">
        <v>1.506</v>
      </c>
    </row>
    <row r="165" spans="1:8" x14ac:dyDescent="0.25">
      <c r="A165">
        <v>2014</v>
      </c>
      <c r="B165" s="2">
        <v>65</v>
      </c>
      <c r="C165" s="2">
        <v>9.34</v>
      </c>
      <c r="D165" s="2">
        <v>29.07</v>
      </c>
      <c r="E165" s="2">
        <v>20.079999999999998</v>
      </c>
      <c r="F165" s="2">
        <f>londrina!F165+Irrigation!I160</f>
        <v>32.4</v>
      </c>
      <c r="G165" s="2">
        <v>85</v>
      </c>
      <c r="H165" s="2">
        <v>1.577</v>
      </c>
    </row>
    <row r="166" spans="1:8" x14ac:dyDescent="0.25">
      <c r="A166">
        <v>2014</v>
      </c>
      <c r="B166" s="2">
        <v>66</v>
      </c>
      <c r="C166" s="2">
        <v>3.706</v>
      </c>
      <c r="D166" s="2">
        <v>24.75</v>
      </c>
      <c r="E166" s="2">
        <v>19.16</v>
      </c>
      <c r="F166" s="2">
        <f>londrina!F166+Irrigation!I161</f>
        <v>6.6</v>
      </c>
      <c r="G166" s="2">
        <v>89.1</v>
      </c>
      <c r="H166" s="2">
        <v>2.2450000000000001</v>
      </c>
    </row>
    <row r="167" spans="1:8" x14ac:dyDescent="0.25">
      <c r="A167">
        <v>2014</v>
      </c>
      <c r="B167" s="2">
        <v>67</v>
      </c>
      <c r="C167" s="2">
        <v>15.55</v>
      </c>
      <c r="D167" s="2">
        <v>27.86</v>
      </c>
      <c r="E167" s="2">
        <v>17.010000000000002</v>
      </c>
      <c r="F167" s="2">
        <f>londrina!F167+Irrigation!I162</f>
        <v>0</v>
      </c>
      <c r="G167" s="2">
        <v>82.2</v>
      </c>
      <c r="H167" s="2">
        <v>1.9370000000000001</v>
      </c>
    </row>
    <row r="168" spans="1:8" x14ac:dyDescent="0.25">
      <c r="A168">
        <v>2014</v>
      </c>
      <c r="B168" s="2">
        <v>68</v>
      </c>
      <c r="C168" s="2">
        <v>17.670000000000002</v>
      </c>
      <c r="D168" s="2">
        <v>29.89</v>
      </c>
      <c r="E168" s="2">
        <v>18.87</v>
      </c>
      <c r="F168" s="2">
        <f>londrina!F168+Irrigation!I163</f>
        <v>0</v>
      </c>
      <c r="G168" s="2">
        <v>68.44</v>
      </c>
      <c r="H168" s="2">
        <v>1.1539999999999999</v>
      </c>
    </row>
    <row r="169" spans="1:8" x14ac:dyDescent="0.25">
      <c r="A169">
        <v>2014</v>
      </c>
      <c r="B169" s="2">
        <v>69</v>
      </c>
      <c r="C169" s="2">
        <v>16.41</v>
      </c>
      <c r="D169" s="2">
        <v>32.299999999999997</v>
      </c>
      <c r="E169" s="2">
        <v>19.72</v>
      </c>
      <c r="F169" s="2">
        <f>londrina!F169+Irrigation!I164</f>
        <v>2</v>
      </c>
      <c r="G169" s="2">
        <v>68.2</v>
      </c>
      <c r="H169" s="2">
        <v>1.8939999999999999</v>
      </c>
    </row>
    <row r="170" spans="1:8" x14ac:dyDescent="0.25">
      <c r="A170">
        <v>2014</v>
      </c>
      <c r="B170" s="2">
        <v>70</v>
      </c>
      <c r="C170" s="2">
        <v>15.41</v>
      </c>
      <c r="D170" s="2">
        <v>29.75</v>
      </c>
      <c r="E170" s="2">
        <v>19.43</v>
      </c>
      <c r="F170" s="2">
        <f>londrina!F170+Irrigation!I165</f>
        <v>0.4</v>
      </c>
      <c r="G170" s="2">
        <v>79</v>
      </c>
      <c r="H170" s="2">
        <v>1.27</v>
      </c>
    </row>
    <row r="171" spans="1:8" x14ac:dyDescent="0.25">
      <c r="A171">
        <v>2014</v>
      </c>
      <c r="B171" s="2">
        <v>71</v>
      </c>
      <c r="C171" s="2">
        <v>5.0309999999999997</v>
      </c>
      <c r="D171" s="2">
        <v>22.61</v>
      </c>
      <c r="E171" s="2">
        <v>20.09</v>
      </c>
      <c r="F171" s="2">
        <f>londrina!F171+Irrigation!I166</f>
        <v>8.6</v>
      </c>
      <c r="G171" s="2">
        <v>96.9</v>
      </c>
      <c r="H171" s="2">
        <v>1.4910000000000001</v>
      </c>
    </row>
    <row r="172" spans="1:8" x14ac:dyDescent="0.25">
      <c r="A172">
        <v>2014</v>
      </c>
      <c r="B172" s="2">
        <v>72</v>
      </c>
      <c r="C172" s="2">
        <v>11.53</v>
      </c>
      <c r="D172" s="2">
        <v>28.42</v>
      </c>
      <c r="E172" s="2">
        <v>19.61</v>
      </c>
      <c r="F172" s="2">
        <f>londrina!F172+Irrigation!I167</f>
        <v>13.1</v>
      </c>
      <c r="G172" s="2">
        <v>90.8</v>
      </c>
      <c r="H172" s="2">
        <v>2.1110000000000002</v>
      </c>
    </row>
    <row r="173" spans="1:8" x14ac:dyDescent="0.25">
      <c r="A173">
        <v>2014</v>
      </c>
      <c r="B173" s="2">
        <v>73</v>
      </c>
      <c r="C173" s="2">
        <v>19.04</v>
      </c>
      <c r="D173" s="2">
        <v>31.02</v>
      </c>
      <c r="E173" s="2">
        <v>19.010000000000002</v>
      </c>
      <c r="F173" s="2">
        <f>londrina!F173+Irrigation!I168</f>
        <v>0</v>
      </c>
      <c r="G173" s="2">
        <v>77</v>
      </c>
      <c r="H173" s="2">
        <v>2.0329999999999999</v>
      </c>
    </row>
    <row r="174" spans="1:8" x14ac:dyDescent="0.25">
      <c r="A174">
        <v>2014</v>
      </c>
      <c r="B174" s="2">
        <v>74</v>
      </c>
      <c r="C174" s="2">
        <v>15.89</v>
      </c>
      <c r="D174" s="2">
        <v>32.11</v>
      </c>
      <c r="E174" s="2">
        <v>20.96</v>
      </c>
      <c r="F174" s="2">
        <f>londrina!F174+Irrigation!I169</f>
        <v>0</v>
      </c>
      <c r="G174" s="2">
        <v>74.8</v>
      </c>
      <c r="H174" s="2">
        <v>1.903</v>
      </c>
    </row>
    <row r="175" spans="1:8" x14ac:dyDescent="0.25">
      <c r="A175">
        <v>2014</v>
      </c>
      <c r="B175" s="2">
        <v>75</v>
      </c>
      <c r="C175" s="2">
        <v>17.36</v>
      </c>
      <c r="D175" s="2">
        <v>32.380000000000003</v>
      </c>
      <c r="E175" s="2">
        <v>21.41</v>
      </c>
      <c r="F175" s="2">
        <f>londrina!F175+Irrigation!I170</f>
        <v>1</v>
      </c>
      <c r="G175" s="2">
        <v>73.400000000000006</v>
      </c>
      <c r="H175" s="2">
        <v>1.5740000000000001</v>
      </c>
    </row>
    <row r="176" spans="1:8" x14ac:dyDescent="0.25">
      <c r="A176">
        <v>2014</v>
      </c>
      <c r="B176" s="2">
        <v>76</v>
      </c>
      <c r="C176" s="2">
        <v>16.55</v>
      </c>
      <c r="D176" s="2">
        <v>32.32</v>
      </c>
      <c r="E176" s="2">
        <v>21.29</v>
      </c>
      <c r="F176" s="2">
        <f>londrina!F176+Irrigation!I171</f>
        <v>5</v>
      </c>
      <c r="G176" s="2">
        <v>73.3</v>
      </c>
      <c r="H176" s="2">
        <v>1.577</v>
      </c>
    </row>
    <row r="177" spans="1:8" x14ac:dyDescent="0.25">
      <c r="A177">
        <v>2014</v>
      </c>
      <c r="B177" s="2">
        <v>77</v>
      </c>
      <c r="C177" s="2">
        <v>17.8</v>
      </c>
      <c r="D177" s="2">
        <v>32.01</v>
      </c>
      <c r="E177" s="2">
        <v>19.45</v>
      </c>
      <c r="F177" s="2">
        <f>londrina!F177+Irrigation!I172</f>
        <v>4.5</v>
      </c>
      <c r="G177" s="2">
        <v>77.7</v>
      </c>
      <c r="H177" s="2">
        <v>1.736</v>
      </c>
    </row>
    <row r="178" spans="1:8" x14ac:dyDescent="0.25">
      <c r="A178">
        <v>2014</v>
      </c>
      <c r="B178" s="2">
        <v>78</v>
      </c>
      <c r="C178" s="2">
        <v>16.940000000000001</v>
      </c>
      <c r="D178" s="2">
        <v>31.61</v>
      </c>
      <c r="E178" s="2">
        <v>19.36</v>
      </c>
      <c r="F178" s="2">
        <f>londrina!F178+Irrigation!I173</f>
        <v>0.2</v>
      </c>
      <c r="G178" s="2">
        <v>77.8</v>
      </c>
      <c r="H178" s="2">
        <v>2.1520000000000001</v>
      </c>
    </row>
    <row r="179" spans="1:8" x14ac:dyDescent="0.25">
      <c r="A179">
        <v>2014</v>
      </c>
      <c r="B179" s="2">
        <v>79</v>
      </c>
      <c r="C179" s="2">
        <v>5.399</v>
      </c>
      <c r="D179" s="2">
        <v>23.69</v>
      </c>
      <c r="E179" s="2">
        <v>19.62</v>
      </c>
      <c r="F179" s="2">
        <f>londrina!F179+Irrigation!I174</f>
        <v>25.5</v>
      </c>
      <c r="G179" s="2">
        <v>99.1</v>
      </c>
      <c r="H179" s="2">
        <v>1.6739999999999999</v>
      </c>
    </row>
    <row r="180" spans="1:8" x14ac:dyDescent="0.25">
      <c r="A180">
        <v>2014</v>
      </c>
      <c r="B180" s="2">
        <v>80</v>
      </c>
      <c r="C180" s="2">
        <v>4.577</v>
      </c>
      <c r="D180" s="2">
        <v>24.43</v>
      </c>
      <c r="E180" s="2">
        <v>19.57</v>
      </c>
      <c r="F180" s="2">
        <f>londrina!F180+Irrigation!I175</f>
        <v>45.6</v>
      </c>
      <c r="G180" s="2">
        <v>98.8</v>
      </c>
      <c r="H180" s="2">
        <v>2.1509999999999998</v>
      </c>
    </row>
    <row r="181" spans="1:8" x14ac:dyDescent="0.25">
      <c r="A181">
        <v>2014</v>
      </c>
      <c r="B181" s="2">
        <v>81</v>
      </c>
      <c r="C181" s="2">
        <v>9.5</v>
      </c>
      <c r="D181" s="2">
        <v>26.18</v>
      </c>
      <c r="E181" s="2">
        <v>19.53</v>
      </c>
      <c r="F181" s="2">
        <f>londrina!F181+Irrigation!I176</f>
        <v>0.2</v>
      </c>
      <c r="G181" s="2">
        <v>91.7</v>
      </c>
      <c r="H181" s="2">
        <v>1.478</v>
      </c>
    </row>
    <row r="182" spans="1:8" x14ac:dyDescent="0.25">
      <c r="A182">
        <v>2014</v>
      </c>
      <c r="B182" s="2">
        <v>82</v>
      </c>
      <c r="C182" s="2">
        <v>15.9</v>
      </c>
      <c r="D182" s="2">
        <v>24.28</v>
      </c>
      <c r="E182" s="2">
        <v>16.78</v>
      </c>
      <c r="F182" s="2">
        <f>londrina!F182+Irrigation!I177</f>
        <v>0</v>
      </c>
      <c r="G182" s="2">
        <v>85.5</v>
      </c>
      <c r="H182" s="2">
        <v>4.2279999999999998</v>
      </c>
    </row>
    <row r="183" spans="1:8" x14ac:dyDescent="0.25">
      <c r="A183">
        <v>2014</v>
      </c>
      <c r="B183" s="2">
        <v>83</v>
      </c>
      <c r="C183" s="2">
        <v>19.48</v>
      </c>
      <c r="D183" s="2">
        <v>26.71</v>
      </c>
      <c r="E183" s="2">
        <v>15.07</v>
      </c>
      <c r="F183" s="2">
        <f>londrina!F183+Irrigation!I178</f>
        <v>0</v>
      </c>
      <c r="G183" s="2">
        <v>81.599999999999994</v>
      </c>
      <c r="H183" s="2">
        <v>3.6850000000000001</v>
      </c>
    </row>
    <row r="184" spans="1:8" x14ac:dyDescent="0.25">
      <c r="A184">
        <v>2014</v>
      </c>
      <c r="B184" s="2">
        <v>84</v>
      </c>
      <c r="C184" s="2">
        <v>19.37</v>
      </c>
      <c r="D184" s="2">
        <v>28.64</v>
      </c>
      <c r="E184" s="2">
        <v>16.04</v>
      </c>
      <c r="F184" s="2">
        <f>londrina!F184+Irrigation!I179</f>
        <v>0</v>
      </c>
      <c r="G184" s="2">
        <v>76.900000000000006</v>
      </c>
      <c r="H184" s="2">
        <v>3.9129999999999998</v>
      </c>
    </row>
    <row r="185" spans="1:8" x14ac:dyDescent="0.25">
      <c r="A185">
        <v>2014</v>
      </c>
      <c r="B185" s="2">
        <v>85</v>
      </c>
      <c r="C185" s="2">
        <v>19.75</v>
      </c>
      <c r="D185" s="2">
        <v>28.1</v>
      </c>
      <c r="E185" s="2">
        <v>16.510000000000002</v>
      </c>
      <c r="F185" s="2">
        <f>londrina!F185+Irrigation!I180</f>
        <v>0</v>
      </c>
      <c r="G185" s="2">
        <v>75.599999999999994</v>
      </c>
      <c r="H185" s="2">
        <v>3.907</v>
      </c>
    </row>
    <row r="186" spans="1:8" x14ac:dyDescent="0.25">
      <c r="A186">
        <v>2014</v>
      </c>
      <c r="B186" s="2">
        <v>86</v>
      </c>
      <c r="C186" s="2">
        <v>17.89</v>
      </c>
      <c r="D186" s="2">
        <v>28.88</v>
      </c>
      <c r="E186" s="2">
        <v>16.920000000000002</v>
      </c>
      <c r="F186" s="2">
        <f>londrina!F186+Irrigation!I181</f>
        <v>0</v>
      </c>
      <c r="G186" s="2">
        <v>77.099999999999994</v>
      </c>
      <c r="H186" s="2">
        <v>3.7719999999999998</v>
      </c>
    </row>
    <row r="187" spans="1:8" x14ac:dyDescent="0.25">
      <c r="A187">
        <v>2014</v>
      </c>
      <c r="B187" s="2">
        <v>87</v>
      </c>
      <c r="C187" s="2">
        <v>18</v>
      </c>
      <c r="D187" s="2">
        <v>28.93</v>
      </c>
      <c r="E187" s="2">
        <v>17.77</v>
      </c>
      <c r="F187" s="2">
        <f>londrina!F187+Irrigation!I182</f>
        <v>0</v>
      </c>
      <c r="G187" s="2">
        <v>76.599999999999994</v>
      </c>
      <c r="H187" s="2">
        <v>3.2109999999999999</v>
      </c>
    </row>
    <row r="188" spans="1:8" x14ac:dyDescent="0.25">
      <c r="A188">
        <v>2014</v>
      </c>
      <c r="B188" s="2">
        <v>88</v>
      </c>
      <c r="C188" s="2">
        <v>14.51</v>
      </c>
      <c r="D188" s="2">
        <v>28.54</v>
      </c>
      <c r="E188" s="2">
        <v>18.559999999999999</v>
      </c>
      <c r="F188" s="2">
        <f>londrina!F188+Irrigation!I183</f>
        <v>3.9</v>
      </c>
      <c r="G188" s="2">
        <v>81.900000000000006</v>
      </c>
      <c r="H188" s="2">
        <v>3.1850000000000001</v>
      </c>
    </row>
    <row r="189" spans="1:8" x14ac:dyDescent="0.25">
      <c r="A189">
        <v>2014</v>
      </c>
      <c r="B189" s="2">
        <v>89</v>
      </c>
      <c r="C189" s="2">
        <v>5.056</v>
      </c>
      <c r="D189" s="2">
        <v>23.42</v>
      </c>
      <c r="E189" s="2">
        <v>19.5</v>
      </c>
      <c r="F189" s="2">
        <f>londrina!F189+Irrigation!I184</f>
        <v>46.3</v>
      </c>
      <c r="G189" s="2">
        <v>99.4</v>
      </c>
      <c r="H189" s="2">
        <v>1.9259999999999999</v>
      </c>
    </row>
    <row r="190" spans="1:8" x14ac:dyDescent="0.25">
      <c r="A190">
        <v>2014</v>
      </c>
      <c r="B190" s="2">
        <v>90</v>
      </c>
      <c r="C190" s="2">
        <v>10.64</v>
      </c>
      <c r="D190" s="2">
        <v>27.66</v>
      </c>
      <c r="E190" s="2">
        <v>20.41</v>
      </c>
      <c r="F190" s="2">
        <f>londrina!F190+Irrigation!I185</f>
        <v>9.6999999999999993</v>
      </c>
      <c r="G190" s="2">
        <v>95.2</v>
      </c>
      <c r="H190" s="2">
        <v>1.3859999999999999</v>
      </c>
    </row>
    <row r="191" spans="1:8" x14ac:dyDescent="0.25">
      <c r="A191">
        <v>2014</v>
      </c>
      <c r="B191" s="2">
        <v>91</v>
      </c>
      <c r="C191" s="2">
        <v>15.51</v>
      </c>
      <c r="D191" s="2">
        <v>28.62</v>
      </c>
      <c r="E191" s="2">
        <v>19.82</v>
      </c>
      <c r="F191" s="2">
        <f>londrina!F191+Irrigation!I186</f>
        <v>0.5</v>
      </c>
      <c r="G191" s="2">
        <v>87.1</v>
      </c>
      <c r="H191" s="2">
        <v>1.425</v>
      </c>
    </row>
    <row r="192" spans="1:8" x14ac:dyDescent="0.25">
      <c r="A192">
        <v>2014</v>
      </c>
      <c r="B192" s="2">
        <v>92</v>
      </c>
      <c r="C192" s="2">
        <v>16.66</v>
      </c>
      <c r="D192" s="2">
        <v>29.31</v>
      </c>
      <c r="E192" s="2">
        <v>19.37</v>
      </c>
      <c r="F192" s="2">
        <f>londrina!F192+Irrigation!I187</f>
        <v>0</v>
      </c>
      <c r="G192" s="2">
        <v>82.9</v>
      </c>
      <c r="H192" s="2">
        <v>3.0259999999999998</v>
      </c>
    </row>
    <row r="193" spans="1:8" x14ac:dyDescent="0.25">
      <c r="A193">
        <v>2014</v>
      </c>
      <c r="B193" s="2">
        <v>93</v>
      </c>
      <c r="C193" s="2">
        <v>18.82</v>
      </c>
      <c r="D193" s="2">
        <v>28.79</v>
      </c>
      <c r="E193" s="2">
        <v>18.100000000000001</v>
      </c>
      <c r="F193" s="2">
        <f>londrina!F193+Irrigation!I188</f>
        <v>0</v>
      </c>
      <c r="G193" s="2">
        <v>80.7</v>
      </c>
      <c r="H193" s="2">
        <v>3.657</v>
      </c>
    </row>
    <row r="194" spans="1:8" x14ac:dyDescent="0.25">
      <c r="A194">
        <v>2014</v>
      </c>
      <c r="B194" s="2">
        <v>94</v>
      </c>
      <c r="C194" s="2">
        <v>18.27</v>
      </c>
      <c r="D194" s="2">
        <v>28.88</v>
      </c>
      <c r="E194" s="2">
        <v>20.14</v>
      </c>
      <c r="F194" s="2">
        <f>londrina!F194+Irrigation!I189</f>
        <v>0</v>
      </c>
      <c r="G194" s="2">
        <v>79.400000000000006</v>
      </c>
      <c r="H194" s="2">
        <v>5.6790000000000003</v>
      </c>
    </row>
    <row r="195" spans="1:8" x14ac:dyDescent="0.25">
      <c r="A195">
        <v>2014</v>
      </c>
      <c r="B195" s="2">
        <v>95</v>
      </c>
      <c r="C195" s="2">
        <v>18.87</v>
      </c>
      <c r="D195" s="2">
        <v>29.21</v>
      </c>
      <c r="E195" s="2">
        <v>18.57</v>
      </c>
      <c r="F195" s="2">
        <f>londrina!F195+Irrigation!I190</f>
        <v>0</v>
      </c>
      <c r="G195" s="2">
        <v>78.2</v>
      </c>
      <c r="H195" s="2">
        <v>3.2770000000000001</v>
      </c>
    </row>
    <row r="196" spans="1:8" x14ac:dyDescent="0.25">
      <c r="A196">
        <v>2014</v>
      </c>
      <c r="B196" s="2">
        <v>96</v>
      </c>
      <c r="C196" s="2">
        <v>18.95</v>
      </c>
      <c r="D196" s="2">
        <v>29.58</v>
      </c>
      <c r="E196" s="2">
        <v>18</v>
      </c>
      <c r="F196" s="2">
        <f>londrina!F196+Irrigation!I191</f>
        <v>0</v>
      </c>
      <c r="G196" s="2">
        <v>76.7</v>
      </c>
      <c r="H196" s="2">
        <v>2.3610000000000002</v>
      </c>
    </row>
    <row r="197" spans="1:8" x14ac:dyDescent="0.25">
      <c r="A197">
        <v>2014</v>
      </c>
      <c r="B197" s="2">
        <v>97</v>
      </c>
      <c r="C197" s="2">
        <v>17.940000000000001</v>
      </c>
      <c r="D197" s="2">
        <v>30.67</v>
      </c>
      <c r="E197" s="2">
        <v>20.37</v>
      </c>
      <c r="F197" s="2">
        <f>londrina!F197+Irrigation!I192</f>
        <v>0</v>
      </c>
      <c r="G197" s="2">
        <v>72.900000000000006</v>
      </c>
      <c r="H197" s="2">
        <v>1.405</v>
      </c>
    </row>
    <row r="198" spans="1:8" x14ac:dyDescent="0.25">
      <c r="A198">
        <v>2014</v>
      </c>
      <c r="B198" s="2">
        <v>98</v>
      </c>
      <c r="C198" s="2">
        <v>18.64</v>
      </c>
      <c r="D198" s="2">
        <v>31.18</v>
      </c>
      <c r="E198" s="2">
        <v>21.4</v>
      </c>
      <c r="F198" s="2">
        <f>londrina!F198+Irrigation!I193</f>
        <v>0</v>
      </c>
      <c r="G198" s="2">
        <v>71.599999999999994</v>
      </c>
      <c r="H198" s="2">
        <v>1.4450000000000001</v>
      </c>
    </row>
    <row r="199" spans="1:8" x14ac:dyDescent="0.25">
      <c r="A199">
        <v>2014</v>
      </c>
      <c r="B199" s="2">
        <v>99</v>
      </c>
      <c r="C199" s="2">
        <v>8.76</v>
      </c>
      <c r="D199" s="2">
        <v>29.64</v>
      </c>
      <c r="E199" s="2">
        <v>18.36</v>
      </c>
      <c r="F199" s="2">
        <f>londrina!F199+Irrigation!I194</f>
        <v>7.5</v>
      </c>
      <c r="G199" s="2">
        <v>88.2</v>
      </c>
      <c r="H199" s="2">
        <v>2.5110000000000001</v>
      </c>
    </row>
    <row r="200" spans="1:8" x14ac:dyDescent="0.25">
      <c r="A200">
        <v>2014</v>
      </c>
      <c r="B200" s="2">
        <v>100</v>
      </c>
      <c r="C200" s="2">
        <v>12.21</v>
      </c>
      <c r="D200" s="2">
        <v>26.97</v>
      </c>
      <c r="E200" s="2">
        <v>17.77</v>
      </c>
      <c r="F200" s="2">
        <f>londrina!F200+Irrigation!I195</f>
        <v>0</v>
      </c>
      <c r="G200" s="2">
        <v>82.5</v>
      </c>
      <c r="H200" s="2">
        <v>1.6060000000000001</v>
      </c>
    </row>
    <row r="201" spans="1:8" x14ac:dyDescent="0.25">
      <c r="A201">
        <v>2014</v>
      </c>
      <c r="B201" s="2">
        <v>101</v>
      </c>
      <c r="C201" s="2">
        <v>15.37</v>
      </c>
      <c r="D201" s="2">
        <v>27.97</v>
      </c>
      <c r="E201" s="2">
        <v>19.239999999999998</v>
      </c>
      <c r="F201" s="2">
        <f>londrina!F201+Irrigation!I196</f>
        <v>0.6</v>
      </c>
      <c r="G201" s="2">
        <v>85.7</v>
      </c>
      <c r="H201" s="2">
        <v>2.3660000000000001</v>
      </c>
    </row>
    <row r="202" spans="1:8" x14ac:dyDescent="0.25">
      <c r="A202">
        <v>2014</v>
      </c>
      <c r="B202" s="2">
        <v>102</v>
      </c>
      <c r="C202" s="2">
        <v>11.31</v>
      </c>
      <c r="D202" s="2">
        <v>28.79</v>
      </c>
      <c r="E202" s="2">
        <v>19.809999999999999</v>
      </c>
      <c r="F202" s="2">
        <f>londrina!F202+Irrigation!I197</f>
        <v>15.7</v>
      </c>
      <c r="G202" s="2">
        <v>95</v>
      </c>
      <c r="H202" s="2">
        <v>2.0840000000000001</v>
      </c>
    </row>
    <row r="203" spans="1:8" x14ac:dyDescent="0.25">
      <c r="A203">
        <v>2014</v>
      </c>
      <c r="B203" s="2">
        <v>103</v>
      </c>
      <c r="C203" s="2">
        <v>5.7960000000000003</v>
      </c>
      <c r="D203" s="2">
        <v>23.95</v>
      </c>
      <c r="E203" s="2">
        <v>19.53</v>
      </c>
      <c r="F203" s="2">
        <f>londrina!F203+Irrigation!I198</f>
        <v>0.1</v>
      </c>
      <c r="G203" s="2">
        <v>94.3</v>
      </c>
      <c r="H203" s="2">
        <v>1.7290000000000001</v>
      </c>
    </row>
    <row r="204" spans="1:8" x14ac:dyDescent="0.25">
      <c r="A204">
        <v>2014</v>
      </c>
      <c r="B204" s="2">
        <v>104</v>
      </c>
      <c r="C204" s="2">
        <v>9.23</v>
      </c>
      <c r="D204" s="2">
        <v>23.22</v>
      </c>
      <c r="E204" s="2">
        <v>18.399999999999999</v>
      </c>
      <c r="F204" s="2">
        <f>londrina!F204+Irrigation!I199</f>
        <v>0</v>
      </c>
      <c r="G204" s="2">
        <v>88.4</v>
      </c>
      <c r="H204" s="2">
        <v>4.2309999999999999</v>
      </c>
    </row>
    <row r="205" spans="1:8" x14ac:dyDescent="0.25">
      <c r="A205">
        <v>2014</v>
      </c>
      <c r="B205" s="2">
        <v>105</v>
      </c>
      <c r="C205" s="2">
        <v>4.24</v>
      </c>
      <c r="D205" s="2">
        <v>18.45</v>
      </c>
      <c r="E205" s="2">
        <v>16.239999999999998</v>
      </c>
      <c r="F205" s="2">
        <f>londrina!F205+Irrigation!I200</f>
        <v>5.8</v>
      </c>
      <c r="G205" s="2">
        <v>96.8</v>
      </c>
      <c r="H205" s="2">
        <v>4.5090000000000003</v>
      </c>
    </row>
    <row r="206" spans="1:8" x14ac:dyDescent="0.25">
      <c r="A206">
        <v>2014</v>
      </c>
      <c r="B206" s="2">
        <v>106</v>
      </c>
      <c r="C206" s="2">
        <v>12.01</v>
      </c>
      <c r="D206" s="2">
        <v>24.25</v>
      </c>
      <c r="E206" s="2">
        <v>16.170000000000002</v>
      </c>
      <c r="F206" s="2">
        <f>londrina!F206+Irrigation!I201</f>
        <v>0</v>
      </c>
      <c r="G206" s="2">
        <v>90.3</v>
      </c>
      <c r="H206" s="2">
        <v>2.7269999999999999</v>
      </c>
    </row>
    <row r="207" spans="1:8" x14ac:dyDescent="0.25">
      <c r="A207">
        <v>2014</v>
      </c>
      <c r="B207" s="2">
        <v>107</v>
      </c>
      <c r="C207" s="2">
        <v>17.670000000000002</v>
      </c>
      <c r="D207" s="2">
        <v>26.99</v>
      </c>
      <c r="E207" s="2">
        <v>16.920000000000002</v>
      </c>
      <c r="F207" s="2">
        <f>londrina!F207+Irrigation!I202</f>
        <v>0</v>
      </c>
      <c r="G207" s="2">
        <v>85.6</v>
      </c>
      <c r="H207" s="2">
        <v>2.4820000000000002</v>
      </c>
    </row>
    <row r="208" spans="1:8" x14ac:dyDescent="0.25">
      <c r="A208">
        <v>2014</v>
      </c>
      <c r="B208" s="2">
        <v>108</v>
      </c>
      <c r="C208" s="2">
        <v>14.05</v>
      </c>
      <c r="D208" s="2">
        <v>26.67</v>
      </c>
      <c r="E208" s="2">
        <v>18.34</v>
      </c>
      <c r="F208" s="2">
        <f>londrina!F208+Irrigation!I203</f>
        <v>0</v>
      </c>
      <c r="G208" s="2">
        <v>86.9</v>
      </c>
      <c r="H208" s="2">
        <v>1.8</v>
      </c>
    </row>
    <row r="209" spans="1:8" x14ac:dyDescent="0.25">
      <c r="A209">
        <v>2014</v>
      </c>
      <c r="B209" s="2">
        <v>109</v>
      </c>
      <c r="C209" s="2">
        <v>10.87</v>
      </c>
      <c r="D209" s="2">
        <v>27.81</v>
      </c>
      <c r="E209" s="2">
        <v>17.53</v>
      </c>
      <c r="F209" s="2">
        <f>londrina!F209+Irrigation!I204</f>
        <v>28.3</v>
      </c>
      <c r="G209" s="2">
        <v>90.4</v>
      </c>
      <c r="H209" s="2">
        <v>2.714</v>
      </c>
    </row>
    <row r="210" spans="1:8" x14ac:dyDescent="0.25">
      <c r="A210">
        <v>2014</v>
      </c>
      <c r="B210" s="2">
        <v>110</v>
      </c>
      <c r="C210" s="2">
        <v>13.14</v>
      </c>
      <c r="D210" s="2">
        <v>26.87</v>
      </c>
      <c r="E210" s="2">
        <v>16.309999999999999</v>
      </c>
      <c r="F210" s="2">
        <f>londrina!F210+Irrigation!I205</f>
        <v>0.1</v>
      </c>
      <c r="G210" s="2">
        <v>89.4</v>
      </c>
      <c r="H210" s="2">
        <v>1.131</v>
      </c>
    </row>
    <row r="211" spans="1:8" x14ac:dyDescent="0.25">
      <c r="A211">
        <v>2014</v>
      </c>
      <c r="B211" s="2">
        <v>111</v>
      </c>
      <c r="C211" s="2">
        <v>14.75</v>
      </c>
      <c r="D211" s="2">
        <v>25.95</v>
      </c>
      <c r="E211" s="2">
        <v>17.940000000000001</v>
      </c>
      <c r="F211" s="2">
        <f>londrina!F211+Irrigation!I206</f>
        <v>0</v>
      </c>
      <c r="G211" s="2">
        <v>86</v>
      </c>
      <c r="H211" s="2">
        <v>2.3719999999999999</v>
      </c>
    </row>
    <row r="212" spans="1:8" x14ac:dyDescent="0.25">
      <c r="A212">
        <v>2014</v>
      </c>
      <c r="B212" s="2">
        <v>112</v>
      </c>
      <c r="C212" s="2">
        <v>7.39</v>
      </c>
      <c r="D212" s="2">
        <v>27.53</v>
      </c>
      <c r="E212" s="2">
        <v>17.03</v>
      </c>
      <c r="F212" s="2">
        <f>londrina!F212+Irrigation!I207</f>
        <v>29.6</v>
      </c>
      <c r="G212" s="2">
        <v>91.3</v>
      </c>
      <c r="H212" s="2">
        <v>2.109</v>
      </c>
    </row>
    <row r="213" spans="1:8" x14ac:dyDescent="0.25">
      <c r="A213">
        <v>2014</v>
      </c>
      <c r="B213" s="2">
        <v>113</v>
      </c>
      <c r="C213" s="2">
        <v>14.11</v>
      </c>
      <c r="D213" s="2">
        <v>25.48</v>
      </c>
      <c r="E213" s="2">
        <v>16.8</v>
      </c>
      <c r="F213" s="2">
        <f>londrina!F213+Irrigation!I208</f>
        <v>0</v>
      </c>
      <c r="G213" s="2">
        <v>84.6</v>
      </c>
      <c r="H213" s="2">
        <v>1.137</v>
      </c>
    </row>
    <row r="214" spans="1:8" x14ac:dyDescent="0.25">
      <c r="A214">
        <v>2014</v>
      </c>
      <c r="B214" s="2">
        <v>114</v>
      </c>
      <c r="C214" s="2">
        <v>10.75</v>
      </c>
      <c r="D214" s="2">
        <v>23.95</v>
      </c>
      <c r="E214" s="2">
        <v>17.559999999999999</v>
      </c>
      <c r="F214" s="2">
        <f>londrina!F214+Irrigation!I209</f>
        <v>1.1000000000000001</v>
      </c>
      <c r="G214" s="2">
        <v>91.6</v>
      </c>
      <c r="H214" s="2">
        <v>1.6990000000000001</v>
      </c>
    </row>
    <row r="215" spans="1:8" x14ac:dyDescent="0.25">
      <c r="A215">
        <v>2014</v>
      </c>
      <c r="B215" s="2">
        <v>115</v>
      </c>
      <c r="C215" s="2">
        <v>14.79</v>
      </c>
      <c r="D215" s="2">
        <v>24.49</v>
      </c>
      <c r="E215" s="2">
        <v>16.32</v>
      </c>
      <c r="F215" s="2">
        <f>londrina!F215+Irrigation!I210</f>
        <v>0</v>
      </c>
      <c r="G215" s="2">
        <v>84.7</v>
      </c>
      <c r="H215" s="2">
        <v>1.99</v>
      </c>
    </row>
    <row r="216" spans="1:8" x14ac:dyDescent="0.25">
      <c r="A216">
        <v>2014</v>
      </c>
      <c r="B216" s="2">
        <v>116</v>
      </c>
      <c r="C216" s="2">
        <v>16.53</v>
      </c>
      <c r="D216" s="2">
        <v>23.89</v>
      </c>
      <c r="E216" s="2">
        <v>14.8</v>
      </c>
      <c r="F216" s="2">
        <f>londrina!F216+Irrigation!I211</f>
        <v>0</v>
      </c>
      <c r="G216" s="2">
        <v>82.4</v>
      </c>
      <c r="H216" s="2">
        <v>2.4769999999999999</v>
      </c>
    </row>
    <row r="217" spans="1:8" x14ac:dyDescent="0.25">
      <c r="A217">
        <v>2014</v>
      </c>
      <c r="B217" s="2">
        <v>117</v>
      </c>
      <c r="C217" s="2">
        <v>16.809999999999999</v>
      </c>
      <c r="D217" s="2">
        <v>23.11</v>
      </c>
      <c r="E217" s="2">
        <v>12.94</v>
      </c>
      <c r="F217" s="2">
        <f>londrina!F217+Irrigation!I212</f>
        <v>0</v>
      </c>
      <c r="G217" s="2">
        <v>79.7</v>
      </c>
      <c r="H217" s="2">
        <v>4.5179999999999998</v>
      </c>
    </row>
    <row r="218" spans="1:8" x14ac:dyDescent="0.25">
      <c r="A218">
        <v>2014</v>
      </c>
      <c r="B218" s="2">
        <v>118</v>
      </c>
      <c r="C218" s="2">
        <v>15.98</v>
      </c>
      <c r="D218" s="2">
        <v>23.6</v>
      </c>
      <c r="E218" s="2">
        <v>12.71</v>
      </c>
      <c r="F218" s="2">
        <f>londrina!F218+Irrigation!I213</f>
        <v>0</v>
      </c>
      <c r="G218" s="2">
        <v>81</v>
      </c>
      <c r="H218" s="2">
        <v>4.8869999999999996</v>
      </c>
    </row>
    <row r="219" spans="1:8" x14ac:dyDescent="0.25">
      <c r="A219">
        <v>2014</v>
      </c>
      <c r="B219" s="2">
        <v>119</v>
      </c>
      <c r="C219" s="2">
        <v>15.94</v>
      </c>
      <c r="D219" s="2">
        <v>23.45</v>
      </c>
      <c r="E219" s="2">
        <v>12.39</v>
      </c>
      <c r="F219" s="2">
        <f>londrina!F219+Irrigation!I214</f>
        <v>0</v>
      </c>
      <c r="G219" s="2">
        <v>79.3</v>
      </c>
      <c r="H219" s="2">
        <v>3.0579999999999998</v>
      </c>
    </row>
    <row r="220" spans="1:8" x14ac:dyDescent="0.25">
      <c r="A220">
        <v>2014</v>
      </c>
      <c r="B220" s="2">
        <v>120</v>
      </c>
      <c r="C220" s="2">
        <v>13.57</v>
      </c>
      <c r="D220" s="2">
        <v>25.58</v>
      </c>
      <c r="E220" s="2">
        <v>16.02</v>
      </c>
      <c r="F220" s="2">
        <f>londrina!F220+Irrigation!I215</f>
        <v>0</v>
      </c>
      <c r="G220" s="2">
        <v>73</v>
      </c>
      <c r="H220" s="2">
        <v>2.1360000000000001</v>
      </c>
    </row>
    <row r="221" spans="1:8" x14ac:dyDescent="0.25">
      <c r="A221">
        <v>2014</v>
      </c>
      <c r="B221" s="2">
        <v>121</v>
      </c>
      <c r="C221" s="3">
        <v>18.793200000000006</v>
      </c>
      <c r="D221" s="3">
        <v>22.2</v>
      </c>
      <c r="E221" s="3">
        <v>6.3</v>
      </c>
      <c r="F221" s="15">
        <v>2.0454545454545454</v>
      </c>
      <c r="G221" s="15">
        <v>50.772727272727273</v>
      </c>
      <c r="H221" s="3">
        <v>0</v>
      </c>
    </row>
    <row r="222" spans="1:8" x14ac:dyDescent="0.25">
      <c r="A222">
        <v>2014</v>
      </c>
      <c r="B222" s="2">
        <v>122</v>
      </c>
      <c r="C222" s="3">
        <v>18.401400000000002</v>
      </c>
      <c r="D222" s="3">
        <v>24.7</v>
      </c>
      <c r="E222" s="3">
        <v>6.5</v>
      </c>
      <c r="F222" s="15">
        <v>1.9166666666666667</v>
      </c>
      <c r="G222" s="15">
        <v>55.375</v>
      </c>
      <c r="H222" s="3">
        <v>0</v>
      </c>
    </row>
    <row r="223" spans="1:8" x14ac:dyDescent="0.25">
      <c r="A223">
        <v>2014</v>
      </c>
      <c r="B223" s="2">
        <v>123</v>
      </c>
      <c r="C223" s="3">
        <v>16.873200000000001</v>
      </c>
      <c r="D223" s="3">
        <v>27.3</v>
      </c>
      <c r="E223" s="3">
        <v>9.6</v>
      </c>
      <c r="F223" s="15">
        <v>0.91666666666666663</v>
      </c>
      <c r="G223" s="15">
        <v>57.208333333333336</v>
      </c>
      <c r="H223" s="3">
        <v>0</v>
      </c>
    </row>
    <row r="224" spans="1:8" x14ac:dyDescent="0.25">
      <c r="A224">
        <v>2014</v>
      </c>
      <c r="B224" s="2">
        <v>124</v>
      </c>
      <c r="C224" s="3">
        <v>15.378299999999999</v>
      </c>
      <c r="D224" s="3">
        <v>27.6</v>
      </c>
      <c r="E224" s="3">
        <v>11.4</v>
      </c>
      <c r="F224" s="15">
        <v>0.91666666666666663</v>
      </c>
      <c r="G224" s="15">
        <v>55.875</v>
      </c>
      <c r="H224" s="3">
        <v>0</v>
      </c>
    </row>
    <row r="225" spans="1:8" x14ac:dyDescent="0.25">
      <c r="A225">
        <v>2014</v>
      </c>
      <c r="B225" s="2">
        <v>125</v>
      </c>
      <c r="C225" s="3">
        <v>12.965400000000001</v>
      </c>
      <c r="D225" s="3">
        <v>27.1</v>
      </c>
      <c r="E225" s="3">
        <v>14.6</v>
      </c>
      <c r="F225" s="15">
        <v>1.0833333333333333</v>
      </c>
      <c r="G225" s="15">
        <v>70.666666666666671</v>
      </c>
      <c r="H225" s="3">
        <v>0</v>
      </c>
    </row>
    <row r="226" spans="1:8" x14ac:dyDescent="0.25">
      <c r="A226">
        <v>2014</v>
      </c>
      <c r="B226" s="2">
        <v>126</v>
      </c>
      <c r="C226" s="3">
        <v>6.9977999999999989</v>
      </c>
      <c r="D226" s="3">
        <v>22.8</v>
      </c>
      <c r="E226" s="3">
        <v>15</v>
      </c>
      <c r="F226" s="15">
        <v>0.79166666666666663</v>
      </c>
      <c r="G226" s="15">
        <v>83.416666666666671</v>
      </c>
      <c r="H226" s="3">
        <v>0</v>
      </c>
    </row>
    <row r="227" spans="1:8" x14ac:dyDescent="0.25">
      <c r="A227">
        <v>2014</v>
      </c>
      <c r="B227" s="2">
        <v>127</v>
      </c>
      <c r="C227" s="3">
        <v>5.0750999999999999</v>
      </c>
      <c r="D227" s="3">
        <v>21.2</v>
      </c>
      <c r="E227" s="3">
        <v>16.2</v>
      </c>
      <c r="F227" s="15">
        <v>0.875</v>
      </c>
      <c r="G227" s="15">
        <v>92.708333333333329</v>
      </c>
      <c r="H227" s="3">
        <v>5.0000000000000009</v>
      </c>
    </row>
    <row r="228" spans="1:8" x14ac:dyDescent="0.25">
      <c r="A228">
        <v>2014</v>
      </c>
      <c r="B228" s="2">
        <v>128</v>
      </c>
      <c r="C228" s="3">
        <v>0.98249999999999993</v>
      </c>
      <c r="D228" s="3">
        <v>19.3</v>
      </c>
      <c r="E228" s="3">
        <v>16.600000000000001</v>
      </c>
      <c r="F228" s="15">
        <v>1.3888888888888888</v>
      </c>
      <c r="G228" s="15">
        <v>98.888888888888886</v>
      </c>
      <c r="H228" s="3">
        <v>47.6</v>
      </c>
    </row>
    <row r="229" spans="1:8" x14ac:dyDescent="0.25">
      <c r="A229">
        <v>2014</v>
      </c>
      <c r="B229" s="2">
        <v>129</v>
      </c>
      <c r="C229" s="3">
        <v>1.8179999999999998</v>
      </c>
      <c r="D229" s="3">
        <v>18.3</v>
      </c>
      <c r="E229" s="3">
        <v>16.5</v>
      </c>
      <c r="F229" s="15">
        <v>2.2727272727272729</v>
      </c>
      <c r="G229" s="15">
        <v>98.63636363636364</v>
      </c>
      <c r="H229" s="3">
        <v>89.800000000000011</v>
      </c>
    </row>
    <row r="230" spans="1:8" x14ac:dyDescent="0.25">
      <c r="A230">
        <v>2014</v>
      </c>
      <c r="B230" s="2">
        <v>130</v>
      </c>
      <c r="C230" s="3">
        <v>4.1354999999999995</v>
      </c>
      <c r="D230" s="3">
        <v>20.3</v>
      </c>
      <c r="E230" s="3">
        <v>15.4</v>
      </c>
      <c r="F230" s="15">
        <v>1.25</v>
      </c>
      <c r="G230" s="15">
        <v>96.291666666666671</v>
      </c>
      <c r="H230" s="3">
        <v>9.3999999999999986</v>
      </c>
    </row>
    <row r="231" spans="1:8" x14ac:dyDescent="0.25">
      <c r="A231">
        <v>2014</v>
      </c>
      <c r="B231" s="2">
        <v>131</v>
      </c>
      <c r="C231" s="3">
        <v>7.0784999999999991</v>
      </c>
      <c r="D231" s="3">
        <v>23.2</v>
      </c>
      <c r="E231" s="3">
        <v>16.3</v>
      </c>
      <c r="F231" s="15">
        <v>0.70833333333333337</v>
      </c>
      <c r="G231" s="15">
        <v>91.666666666666671</v>
      </c>
      <c r="H231" s="3">
        <v>0</v>
      </c>
    </row>
    <row r="232" spans="1:8" x14ac:dyDescent="0.25">
      <c r="A232">
        <v>2014</v>
      </c>
      <c r="B232" s="2">
        <v>132</v>
      </c>
      <c r="C232" s="3">
        <v>9.5949000000000009</v>
      </c>
      <c r="D232" s="3">
        <v>25</v>
      </c>
      <c r="E232" s="3">
        <v>16.8</v>
      </c>
      <c r="F232" s="15">
        <v>1.0833333333333333</v>
      </c>
      <c r="G232" s="15">
        <v>87.333333333333329</v>
      </c>
      <c r="H232" s="3">
        <v>0.2</v>
      </c>
    </row>
    <row r="233" spans="1:8" x14ac:dyDescent="0.25">
      <c r="A233">
        <v>2014</v>
      </c>
      <c r="B233" s="2">
        <v>133</v>
      </c>
      <c r="C233" s="3">
        <v>14.468999999999999</v>
      </c>
      <c r="D233" s="3">
        <v>25.6</v>
      </c>
      <c r="E233" s="3">
        <v>15.7</v>
      </c>
      <c r="F233" s="15">
        <v>2.2916666666666665</v>
      </c>
      <c r="G233" s="15">
        <v>77.333333333333329</v>
      </c>
      <c r="H233" s="3">
        <v>0</v>
      </c>
    </row>
    <row r="234" spans="1:8" x14ac:dyDescent="0.25">
      <c r="A234">
        <v>2014</v>
      </c>
      <c r="B234" s="2">
        <v>134</v>
      </c>
      <c r="C234" s="3">
        <v>15.3306</v>
      </c>
      <c r="D234" s="3">
        <v>24.5</v>
      </c>
      <c r="E234" s="3">
        <v>14.1</v>
      </c>
      <c r="F234" s="15">
        <v>2.75</v>
      </c>
      <c r="G234" s="15">
        <v>75.166666666666671</v>
      </c>
      <c r="H234" s="3">
        <v>0</v>
      </c>
    </row>
    <row r="235" spans="1:8" x14ac:dyDescent="0.25">
      <c r="A235">
        <v>2014</v>
      </c>
      <c r="B235" s="2">
        <v>135</v>
      </c>
      <c r="C235" s="3">
        <v>14.548500000000001</v>
      </c>
      <c r="D235" s="3">
        <v>28.1</v>
      </c>
      <c r="E235" s="3">
        <v>13.7</v>
      </c>
      <c r="F235" s="15">
        <v>1.9583333333333333</v>
      </c>
      <c r="G235" s="15">
        <v>74.958333333333329</v>
      </c>
      <c r="H235" s="3">
        <v>0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58D15-4E2B-4ACC-BD47-7D715EAF73A6}">
  <dimension ref="A1:H235"/>
  <sheetViews>
    <sheetView tabSelected="1" topLeftCell="A213" workbookViewId="0">
      <selection activeCell="A221" sqref="A221:H235"/>
    </sheetView>
  </sheetViews>
  <sheetFormatPr defaultRowHeight="15" x14ac:dyDescent="0.25"/>
  <cols>
    <col min="1" max="1" width="28" bestFit="1" customWidth="1"/>
  </cols>
  <sheetData>
    <row r="1" spans="1:8" x14ac:dyDescent="0.25">
      <c r="A1" t="s">
        <v>0</v>
      </c>
    </row>
    <row r="2" spans="1:8" x14ac:dyDescent="0.25">
      <c r="A2" t="s">
        <v>5</v>
      </c>
      <c r="B2" s="2" t="s">
        <v>14</v>
      </c>
    </row>
    <row r="3" spans="1:8" x14ac:dyDescent="0.25">
      <c r="A3" s="1" t="s">
        <v>6</v>
      </c>
      <c r="B3" s="2">
        <v>-23.3</v>
      </c>
      <c r="E3" s="5"/>
      <c r="F3" s="5"/>
      <c r="G3" s="5"/>
    </row>
    <row r="4" spans="1:8" x14ac:dyDescent="0.25">
      <c r="A4" s="1" t="s">
        <v>7</v>
      </c>
      <c r="B4" s="2">
        <v>-51.15</v>
      </c>
    </row>
    <row r="5" spans="1:8" x14ac:dyDescent="0.25">
      <c r="A5" t="s">
        <v>1</v>
      </c>
      <c r="B5" s="3">
        <f>AVERAGE(D9:E220)</f>
        <v>23.596910377358501</v>
      </c>
    </row>
    <row r="6" spans="1:8" x14ac:dyDescent="0.25">
      <c r="A6" t="s">
        <v>2</v>
      </c>
      <c r="B6" s="3">
        <f>(AVERAGE(D9:D220)) - (AVERAGE(E9:E220))</f>
        <v>10.135707547169819</v>
      </c>
    </row>
    <row r="8" spans="1:8" x14ac:dyDescent="0.25">
      <c r="A8" s="2" t="s">
        <v>3</v>
      </c>
      <c r="B8" s="2" t="s">
        <v>4</v>
      </c>
      <c r="C8" s="2" t="s">
        <v>8</v>
      </c>
      <c r="D8" s="2" t="s">
        <v>9</v>
      </c>
      <c r="E8" s="2" t="s">
        <v>10</v>
      </c>
      <c r="F8" s="2" t="s">
        <v>11</v>
      </c>
      <c r="G8" s="2" t="s">
        <v>12</v>
      </c>
      <c r="H8" s="4" t="s">
        <v>13</v>
      </c>
    </row>
    <row r="9" spans="1:8" x14ac:dyDescent="0.25">
      <c r="A9">
        <v>2013</v>
      </c>
      <c r="B9" s="2">
        <v>274</v>
      </c>
      <c r="C9" s="2">
        <v>8.73</v>
      </c>
      <c r="D9" s="2">
        <v>24.34</v>
      </c>
      <c r="E9" s="2">
        <v>16.440000000000001</v>
      </c>
      <c r="F9" s="2">
        <f>londrina!F9+Irrigation!J4</f>
        <v>17.899999999999999</v>
      </c>
      <c r="G9" s="2">
        <v>91.4</v>
      </c>
      <c r="H9" s="2">
        <v>1.081</v>
      </c>
    </row>
    <row r="10" spans="1:8" x14ac:dyDescent="0.25">
      <c r="A10">
        <v>2013</v>
      </c>
      <c r="B10" s="2">
        <v>275</v>
      </c>
      <c r="C10" s="2">
        <v>8.5500000000000007</v>
      </c>
      <c r="D10" s="2">
        <v>23.54</v>
      </c>
      <c r="E10" s="2">
        <v>18.440000000000001</v>
      </c>
      <c r="F10" s="2">
        <f>londrina!F10+Irrigation!J5</f>
        <v>4.5</v>
      </c>
      <c r="G10" s="2">
        <v>95.7</v>
      </c>
      <c r="H10" s="2">
        <v>1.466</v>
      </c>
    </row>
    <row r="11" spans="1:8" x14ac:dyDescent="0.25">
      <c r="A11">
        <v>2013</v>
      </c>
      <c r="B11" s="2">
        <v>276</v>
      </c>
      <c r="C11" s="2">
        <v>10.82</v>
      </c>
      <c r="D11" s="2">
        <v>23.87</v>
      </c>
      <c r="E11" s="2">
        <v>17.75</v>
      </c>
      <c r="F11" s="2">
        <f>londrina!F11+Irrigation!J6</f>
        <v>28.8</v>
      </c>
      <c r="G11" s="2">
        <v>94.4</v>
      </c>
      <c r="H11" s="2">
        <v>2.9289999999999998</v>
      </c>
    </row>
    <row r="12" spans="1:8" x14ac:dyDescent="0.25">
      <c r="A12">
        <v>2013</v>
      </c>
      <c r="B12" s="2">
        <v>277</v>
      </c>
      <c r="C12" s="2">
        <v>7.8</v>
      </c>
      <c r="D12" s="2">
        <v>23.67</v>
      </c>
      <c r="E12" s="2">
        <v>17.55</v>
      </c>
      <c r="F12" s="2">
        <f>londrina!F12+Irrigation!J7</f>
        <v>9.9</v>
      </c>
      <c r="G12" s="2">
        <v>89.9</v>
      </c>
      <c r="H12" s="2">
        <v>2.7050000000000001</v>
      </c>
    </row>
    <row r="13" spans="1:8" x14ac:dyDescent="0.25">
      <c r="A13">
        <v>2013</v>
      </c>
      <c r="B13" s="2">
        <v>278</v>
      </c>
      <c r="C13" s="2">
        <v>23.84</v>
      </c>
      <c r="D13" s="2">
        <v>26.09</v>
      </c>
      <c r="E13" s="2">
        <v>14.95</v>
      </c>
      <c r="F13" s="2">
        <f>londrina!F13+Irrigation!J8</f>
        <v>0</v>
      </c>
      <c r="G13" s="2">
        <v>54.11</v>
      </c>
      <c r="H13" s="2">
        <v>2.742</v>
      </c>
    </row>
    <row r="14" spans="1:8" x14ac:dyDescent="0.25">
      <c r="A14">
        <v>2013</v>
      </c>
      <c r="B14" s="2">
        <v>279</v>
      </c>
      <c r="C14" s="2">
        <v>22.74</v>
      </c>
      <c r="D14" s="2">
        <v>24.5</v>
      </c>
      <c r="E14" s="2">
        <v>11.95</v>
      </c>
      <c r="F14" s="2">
        <f>londrina!F14+Irrigation!J9</f>
        <v>0</v>
      </c>
      <c r="G14" s="2">
        <v>61.17</v>
      </c>
      <c r="H14" s="2">
        <v>2.9550000000000001</v>
      </c>
    </row>
    <row r="15" spans="1:8" x14ac:dyDescent="0.25">
      <c r="A15">
        <v>2013</v>
      </c>
      <c r="B15" s="2">
        <v>280</v>
      </c>
      <c r="C15" s="2">
        <v>24.29</v>
      </c>
      <c r="D15" s="2">
        <v>24.56</v>
      </c>
      <c r="E15" s="2">
        <v>12.53</v>
      </c>
      <c r="F15" s="2">
        <f>londrina!F15+Irrigation!J10</f>
        <v>0</v>
      </c>
      <c r="G15" s="2">
        <v>63.74</v>
      </c>
      <c r="H15" s="2">
        <v>6.6429999999999998</v>
      </c>
    </row>
    <row r="16" spans="1:8" x14ac:dyDescent="0.25">
      <c r="A16">
        <v>2013</v>
      </c>
      <c r="B16" s="2">
        <v>281</v>
      </c>
      <c r="C16" s="2">
        <v>22.86</v>
      </c>
      <c r="D16" s="2">
        <v>24.46</v>
      </c>
      <c r="E16" s="2">
        <v>10.61</v>
      </c>
      <c r="F16" s="2">
        <f>londrina!F16+Irrigation!J11</f>
        <v>0</v>
      </c>
      <c r="G16" s="2">
        <v>69.599999999999994</v>
      </c>
      <c r="H16" s="2">
        <v>5.1740000000000004</v>
      </c>
    </row>
    <row r="17" spans="1:8" x14ac:dyDescent="0.25">
      <c r="A17">
        <v>2013</v>
      </c>
      <c r="B17" s="2">
        <v>282</v>
      </c>
      <c r="C17" s="2">
        <v>23.75</v>
      </c>
      <c r="D17" s="2">
        <v>26.61</v>
      </c>
      <c r="E17" s="2">
        <v>11.52</v>
      </c>
      <c r="F17" s="2">
        <f>londrina!F17+Irrigation!J12</f>
        <v>0</v>
      </c>
      <c r="G17" s="2">
        <v>67.8</v>
      </c>
      <c r="H17" s="2">
        <v>4.4039999999999999</v>
      </c>
    </row>
    <row r="18" spans="1:8" x14ac:dyDescent="0.25">
      <c r="A18">
        <v>2013</v>
      </c>
      <c r="B18" s="2">
        <v>283</v>
      </c>
      <c r="C18" s="2">
        <v>18.850000000000001</v>
      </c>
      <c r="D18" s="2">
        <v>26.3</v>
      </c>
      <c r="E18" s="2">
        <v>13.26</v>
      </c>
      <c r="F18" s="2">
        <f>londrina!F18+Irrigation!J13</f>
        <v>0</v>
      </c>
      <c r="G18" s="2">
        <v>67.14</v>
      </c>
      <c r="H18" s="2">
        <v>3.3439999999999999</v>
      </c>
    </row>
    <row r="19" spans="1:8" x14ac:dyDescent="0.25">
      <c r="A19">
        <v>2013</v>
      </c>
      <c r="B19" s="2">
        <v>284</v>
      </c>
      <c r="C19" s="2">
        <v>18.23</v>
      </c>
      <c r="D19" s="2">
        <v>26.93</v>
      </c>
      <c r="E19" s="2">
        <v>15.27</v>
      </c>
      <c r="F19" s="2">
        <f>londrina!F19+Irrigation!J14</f>
        <v>0</v>
      </c>
      <c r="G19" s="2">
        <v>63.21</v>
      </c>
      <c r="H19" s="2">
        <v>3.246</v>
      </c>
    </row>
    <row r="20" spans="1:8" x14ac:dyDescent="0.25">
      <c r="A20">
        <v>2013</v>
      </c>
      <c r="B20" s="2">
        <v>285</v>
      </c>
      <c r="C20" s="2">
        <v>5.63</v>
      </c>
      <c r="D20" s="2">
        <v>21.01</v>
      </c>
      <c r="E20" s="2">
        <v>17.05</v>
      </c>
      <c r="F20" s="2">
        <f>londrina!F20+Irrigation!J15</f>
        <v>0.9</v>
      </c>
      <c r="G20" s="2">
        <v>76.900000000000006</v>
      </c>
      <c r="H20" s="2">
        <v>3.25</v>
      </c>
    </row>
    <row r="21" spans="1:8" x14ac:dyDescent="0.25">
      <c r="A21">
        <v>2013</v>
      </c>
      <c r="B21" s="2">
        <v>286</v>
      </c>
      <c r="C21" s="2">
        <v>16.690000000000001</v>
      </c>
      <c r="D21" s="2">
        <v>30.48</v>
      </c>
      <c r="E21" s="2">
        <v>16.62</v>
      </c>
      <c r="F21" s="2">
        <f>londrina!F21+Irrigation!J16</f>
        <v>0</v>
      </c>
      <c r="G21" s="2">
        <v>65.44</v>
      </c>
      <c r="H21" s="2">
        <v>2.5510000000000002</v>
      </c>
    </row>
    <row r="22" spans="1:8" x14ac:dyDescent="0.25">
      <c r="A22">
        <v>2013</v>
      </c>
      <c r="B22" s="2">
        <v>287</v>
      </c>
      <c r="C22" s="2">
        <v>18.7</v>
      </c>
      <c r="D22" s="2">
        <v>31.6</v>
      </c>
      <c r="E22" s="2">
        <v>19.829999999999998</v>
      </c>
      <c r="F22" s="2">
        <f>londrina!F22+Irrigation!J17</f>
        <v>0</v>
      </c>
      <c r="G22" s="2">
        <v>56.45</v>
      </c>
      <c r="H22" s="2">
        <v>2.198</v>
      </c>
    </row>
    <row r="23" spans="1:8" x14ac:dyDescent="0.25">
      <c r="A23">
        <v>2013</v>
      </c>
      <c r="B23" s="2">
        <v>288</v>
      </c>
      <c r="C23" s="2">
        <v>12.08</v>
      </c>
      <c r="D23" s="2">
        <v>27.31</v>
      </c>
      <c r="E23" s="2">
        <v>18.09</v>
      </c>
      <c r="F23" s="2">
        <f>londrina!F23+Irrigation!J18</f>
        <v>0</v>
      </c>
      <c r="G23" s="2">
        <v>75.599999999999994</v>
      </c>
      <c r="H23" s="2">
        <v>3.202</v>
      </c>
    </row>
    <row r="24" spans="1:8" x14ac:dyDescent="0.25">
      <c r="A24">
        <v>2013</v>
      </c>
      <c r="B24" s="2">
        <v>289</v>
      </c>
      <c r="C24" s="2">
        <v>2.6659999999999999</v>
      </c>
      <c r="D24" s="2">
        <v>18.48</v>
      </c>
      <c r="E24" s="2">
        <v>16.649999999999999</v>
      </c>
      <c r="F24" s="2">
        <f>londrina!F24+Irrigation!J19</f>
        <v>19.3</v>
      </c>
      <c r="G24" s="2">
        <v>99</v>
      </c>
      <c r="H24" s="2">
        <v>3.3879999999999999</v>
      </c>
    </row>
    <row r="25" spans="1:8" x14ac:dyDescent="0.25">
      <c r="A25">
        <v>2013</v>
      </c>
      <c r="B25" s="2">
        <v>290</v>
      </c>
      <c r="C25" s="2">
        <v>11.51</v>
      </c>
      <c r="D25" s="2">
        <v>24.45</v>
      </c>
      <c r="E25" s="2">
        <v>15.99</v>
      </c>
      <c r="F25" s="2">
        <f>londrina!F25+Irrigation!J20</f>
        <v>0</v>
      </c>
      <c r="G25" s="2">
        <v>89.2</v>
      </c>
      <c r="H25" s="2">
        <v>2.0230000000000001</v>
      </c>
    </row>
    <row r="26" spans="1:8" x14ac:dyDescent="0.25">
      <c r="A26">
        <v>2013</v>
      </c>
      <c r="B26" s="2">
        <v>291</v>
      </c>
      <c r="C26" s="2">
        <v>20.09</v>
      </c>
      <c r="D26" s="2">
        <v>28.62</v>
      </c>
      <c r="E26" s="2">
        <v>17.71</v>
      </c>
      <c r="F26" s="2">
        <f>londrina!F26+Irrigation!J21</f>
        <v>0</v>
      </c>
      <c r="G26" s="2">
        <v>69.569999999999993</v>
      </c>
      <c r="H26" s="2">
        <v>1.952</v>
      </c>
    </row>
    <row r="27" spans="1:8" x14ac:dyDescent="0.25">
      <c r="A27">
        <v>2013</v>
      </c>
      <c r="B27" s="2">
        <v>292</v>
      </c>
      <c r="C27" s="2">
        <v>23.38</v>
      </c>
      <c r="D27" s="2">
        <v>29.39</v>
      </c>
      <c r="E27" s="2">
        <v>16.899999999999999</v>
      </c>
      <c r="F27" s="2">
        <f>londrina!F27+Irrigation!J22</f>
        <v>0</v>
      </c>
      <c r="G27" s="2">
        <v>49.97</v>
      </c>
      <c r="H27" s="2">
        <v>1.8560000000000001</v>
      </c>
    </row>
    <row r="28" spans="1:8" x14ac:dyDescent="0.25">
      <c r="A28">
        <v>2013</v>
      </c>
      <c r="B28" s="2">
        <v>293</v>
      </c>
      <c r="C28" s="2">
        <v>26.13</v>
      </c>
      <c r="D28" s="2">
        <v>32.479999999999997</v>
      </c>
      <c r="E28" s="2">
        <v>16.260000000000002</v>
      </c>
      <c r="F28" s="2">
        <f>londrina!F28+Irrigation!J23</f>
        <v>0</v>
      </c>
      <c r="G28" s="2">
        <v>44.07</v>
      </c>
      <c r="H28" s="2">
        <v>1.881</v>
      </c>
    </row>
    <row r="29" spans="1:8" x14ac:dyDescent="0.25">
      <c r="A29">
        <v>2013</v>
      </c>
      <c r="B29" s="2">
        <v>294</v>
      </c>
      <c r="C29" s="2">
        <v>17.62</v>
      </c>
      <c r="D29" s="2">
        <v>32.44</v>
      </c>
      <c r="E29" s="2">
        <v>18.11</v>
      </c>
      <c r="F29" s="2">
        <f>londrina!F29+Irrigation!J24</f>
        <v>31.3</v>
      </c>
      <c r="G29" s="2">
        <v>64.52</v>
      </c>
      <c r="H29" s="2">
        <v>3.367</v>
      </c>
    </row>
    <row r="30" spans="1:8" x14ac:dyDescent="0.25">
      <c r="A30">
        <v>2013</v>
      </c>
      <c r="B30" s="2">
        <v>295</v>
      </c>
      <c r="C30" s="2">
        <v>21.28</v>
      </c>
      <c r="D30" s="2">
        <v>28.56</v>
      </c>
      <c r="E30" s="2">
        <v>18.02</v>
      </c>
      <c r="F30" s="2">
        <f>londrina!F30+Irrigation!J25</f>
        <v>0</v>
      </c>
      <c r="G30" s="2">
        <v>81.400000000000006</v>
      </c>
      <c r="H30" s="2">
        <v>2.39</v>
      </c>
    </row>
    <row r="31" spans="1:8" x14ac:dyDescent="0.25">
      <c r="A31">
        <v>2013</v>
      </c>
      <c r="B31" s="2">
        <v>296</v>
      </c>
      <c r="C31" s="2">
        <v>21.56</v>
      </c>
      <c r="D31" s="2">
        <v>31.45</v>
      </c>
      <c r="E31" s="2">
        <v>17.329999999999998</v>
      </c>
      <c r="F31" s="2">
        <f>londrina!F31+Irrigation!J26</f>
        <v>0</v>
      </c>
      <c r="G31" s="2">
        <v>77.900000000000006</v>
      </c>
      <c r="H31" s="2">
        <v>2.78</v>
      </c>
    </row>
    <row r="32" spans="1:8" x14ac:dyDescent="0.25">
      <c r="A32">
        <v>2013</v>
      </c>
      <c r="B32" s="2">
        <v>297</v>
      </c>
      <c r="C32" s="2">
        <v>16.350000000000001</v>
      </c>
      <c r="D32" s="2">
        <v>31.47</v>
      </c>
      <c r="E32" s="2">
        <v>19.64</v>
      </c>
      <c r="F32" s="2">
        <f>londrina!F32+Irrigation!J27</f>
        <v>17.7</v>
      </c>
      <c r="G32" s="2">
        <v>81.099999999999994</v>
      </c>
      <c r="H32" s="2">
        <v>2.5750000000000002</v>
      </c>
    </row>
    <row r="33" spans="1:8" x14ac:dyDescent="0.25">
      <c r="A33">
        <v>2013</v>
      </c>
      <c r="B33" s="2">
        <v>298</v>
      </c>
      <c r="C33" s="2">
        <v>19.05</v>
      </c>
      <c r="D33" s="2">
        <v>27.7</v>
      </c>
      <c r="E33" s="2">
        <v>18.690000000000001</v>
      </c>
      <c r="F33" s="2">
        <f>londrina!F33+Irrigation!J28</f>
        <v>0</v>
      </c>
      <c r="G33" s="2">
        <v>83.9</v>
      </c>
      <c r="H33" s="2">
        <v>4.8010000000000002</v>
      </c>
    </row>
    <row r="34" spans="1:8" x14ac:dyDescent="0.25">
      <c r="A34">
        <v>2013</v>
      </c>
      <c r="B34" s="2">
        <v>299</v>
      </c>
      <c r="C34" s="2">
        <v>17.920000000000002</v>
      </c>
      <c r="D34" s="2">
        <v>28.87</v>
      </c>
      <c r="E34" s="2">
        <v>17.13</v>
      </c>
      <c r="F34" s="2">
        <f>londrina!F34+Irrigation!J29</f>
        <v>0</v>
      </c>
      <c r="G34" s="2">
        <v>72.400000000000006</v>
      </c>
      <c r="H34" s="2">
        <v>3.726</v>
      </c>
    </row>
    <row r="35" spans="1:8" x14ac:dyDescent="0.25">
      <c r="A35">
        <v>2013</v>
      </c>
      <c r="B35" s="2">
        <v>300</v>
      </c>
      <c r="C35" s="2">
        <v>22.43</v>
      </c>
      <c r="D35" s="2">
        <v>32.35</v>
      </c>
      <c r="E35" s="2">
        <v>19.920000000000002</v>
      </c>
      <c r="F35" s="2">
        <f>londrina!F35+Irrigation!J30</f>
        <v>0</v>
      </c>
      <c r="G35" s="2">
        <v>61.47</v>
      </c>
      <c r="H35" s="2">
        <v>3.37</v>
      </c>
    </row>
    <row r="36" spans="1:8" x14ac:dyDescent="0.25">
      <c r="A36">
        <v>2013</v>
      </c>
      <c r="B36" s="2">
        <v>301</v>
      </c>
      <c r="C36" s="2">
        <v>27.09</v>
      </c>
      <c r="D36" s="2">
        <v>27.76</v>
      </c>
      <c r="E36" s="2">
        <v>15.76</v>
      </c>
      <c r="F36" s="2">
        <f>londrina!F36+Irrigation!J31</f>
        <v>0</v>
      </c>
      <c r="G36" s="2">
        <v>67.5</v>
      </c>
      <c r="H36" s="2">
        <v>4.4989999999999997</v>
      </c>
    </row>
    <row r="37" spans="1:8" x14ac:dyDescent="0.25">
      <c r="A37">
        <v>2013</v>
      </c>
      <c r="B37" s="2">
        <v>302</v>
      </c>
      <c r="C37" s="2">
        <v>25.38</v>
      </c>
      <c r="D37" s="2">
        <v>28.42</v>
      </c>
      <c r="E37" s="2">
        <v>12.2</v>
      </c>
      <c r="F37" s="2">
        <f>londrina!F37+Irrigation!J32</f>
        <v>0</v>
      </c>
      <c r="G37" s="2">
        <v>60.28</v>
      </c>
      <c r="H37" s="2">
        <v>4.7750000000000004</v>
      </c>
    </row>
    <row r="38" spans="1:8" x14ac:dyDescent="0.25">
      <c r="A38">
        <v>2013</v>
      </c>
      <c r="B38" s="2">
        <v>303</v>
      </c>
      <c r="C38" s="2">
        <v>26.32</v>
      </c>
      <c r="D38" s="2">
        <v>29.84</v>
      </c>
      <c r="E38" s="2">
        <v>15.24</v>
      </c>
      <c r="F38" s="2">
        <f>londrina!F38+Irrigation!J33</f>
        <v>0</v>
      </c>
      <c r="G38" s="2">
        <v>57.61</v>
      </c>
      <c r="H38" s="2">
        <v>3.3279999999999998</v>
      </c>
    </row>
    <row r="39" spans="1:8" x14ac:dyDescent="0.25">
      <c r="A39">
        <v>2013</v>
      </c>
      <c r="B39" s="2">
        <v>304</v>
      </c>
      <c r="C39" s="2">
        <v>26.31</v>
      </c>
      <c r="D39" s="2">
        <v>29.63</v>
      </c>
      <c r="E39" s="2">
        <v>15.1</v>
      </c>
      <c r="F39" s="2">
        <f>londrina!F39+Irrigation!J34</f>
        <v>0</v>
      </c>
      <c r="G39" s="2">
        <v>63.88</v>
      </c>
      <c r="H39" s="2">
        <v>5.7619999999999996</v>
      </c>
    </row>
    <row r="40" spans="1:8" x14ac:dyDescent="0.25">
      <c r="A40">
        <v>2013</v>
      </c>
      <c r="B40" s="2">
        <v>305</v>
      </c>
      <c r="C40" s="2">
        <v>24.54</v>
      </c>
      <c r="D40" s="2">
        <v>29.08</v>
      </c>
      <c r="E40" s="2">
        <v>16</v>
      </c>
      <c r="F40" s="2">
        <f>londrina!F40+Irrigation!J35</f>
        <v>0</v>
      </c>
      <c r="G40" s="2">
        <v>70.400000000000006</v>
      </c>
      <c r="H40" s="2">
        <v>5.6449999999999996</v>
      </c>
    </row>
    <row r="41" spans="1:8" x14ac:dyDescent="0.25">
      <c r="A41">
        <v>2013</v>
      </c>
      <c r="B41" s="2">
        <v>306</v>
      </c>
      <c r="C41" s="2">
        <v>22.4</v>
      </c>
      <c r="D41" s="2">
        <v>30.24</v>
      </c>
      <c r="E41" s="2">
        <v>15.16</v>
      </c>
      <c r="F41" s="2">
        <f>londrina!F41+Irrigation!J36</f>
        <v>0</v>
      </c>
      <c r="G41" s="2">
        <v>70.900000000000006</v>
      </c>
      <c r="H41" s="2">
        <v>3.48</v>
      </c>
    </row>
    <row r="42" spans="1:8" x14ac:dyDescent="0.25">
      <c r="A42">
        <v>2013</v>
      </c>
      <c r="B42" s="2">
        <v>307</v>
      </c>
      <c r="C42" s="2">
        <v>12.63</v>
      </c>
      <c r="D42" s="2">
        <v>28.64</v>
      </c>
      <c r="E42" s="2">
        <v>20.41</v>
      </c>
      <c r="F42" s="2">
        <f>londrina!F42+Irrigation!J37</f>
        <v>10.1</v>
      </c>
      <c r="G42" s="2">
        <v>90</v>
      </c>
      <c r="H42" s="2">
        <v>1.8169999999999999</v>
      </c>
    </row>
    <row r="43" spans="1:8" x14ac:dyDescent="0.25">
      <c r="A43">
        <v>2013</v>
      </c>
      <c r="B43" s="2">
        <v>308</v>
      </c>
      <c r="C43" s="2">
        <v>16.25</v>
      </c>
      <c r="D43" s="2">
        <v>27.1</v>
      </c>
      <c r="E43" s="2">
        <v>18.29</v>
      </c>
      <c r="F43" s="2">
        <f>londrina!F43+Irrigation!J38</f>
        <v>0.2</v>
      </c>
      <c r="G43" s="2">
        <v>88.1</v>
      </c>
      <c r="H43" s="2">
        <v>2.5870000000000002</v>
      </c>
    </row>
    <row r="44" spans="1:8" x14ac:dyDescent="0.25">
      <c r="A44">
        <v>2013</v>
      </c>
      <c r="B44" s="2">
        <v>309</v>
      </c>
      <c r="C44" s="2">
        <v>24.8</v>
      </c>
      <c r="D44" s="2">
        <v>26.41</v>
      </c>
      <c r="E44" s="2">
        <v>15.41</v>
      </c>
      <c r="F44" s="2">
        <f>londrina!F44+Irrigation!J39</f>
        <v>0</v>
      </c>
      <c r="G44" s="2">
        <v>70.900000000000006</v>
      </c>
      <c r="H44" s="2">
        <v>6.077</v>
      </c>
    </row>
    <row r="45" spans="1:8" x14ac:dyDescent="0.25">
      <c r="A45">
        <v>2013</v>
      </c>
      <c r="B45" s="2">
        <v>310</v>
      </c>
      <c r="C45" s="2">
        <v>12.44</v>
      </c>
      <c r="D45" s="2">
        <v>22.8</v>
      </c>
      <c r="E45" s="2">
        <v>15.62</v>
      </c>
      <c r="F45" s="2">
        <f>londrina!F45+Irrigation!J40</f>
        <v>0</v>
      </c>
      <c r="G45" s="2">
        <v>74.099999999999994</v>
      </c>
      <c r="H45" s="2">
        <v>6.6539999999999999</v>
      </c>
    </row>
    <row r="46" spans="1:8" x14ac:dyDescent="0.25">
      <c r="A46">
        <v>2013</v>
      </c>
      <c r="B46" s="2">
        <v>311</v>
      </c>
      <c r="C46" s="2">
        <v>21.86</v>
      </c>
      <c r="D46" s="2">
        <v>25.57</v>
      </c>
      <c r="E46" s="2">
        <v>14.14</v>
      </c>
      <c r="F46" s="2">
        <f>londrina!F46+Irrigation!J41</f>
        <v>0</v>
      </c>
      <c r="G46" s="2">
        <v>76.2</v>
      </c>
      <c r="H46" s="2">
        <v>4.9850000000000003</v>
      </c>
    </row>
    <row r="47" spans="1:8" x14ac:dyDescent="0.25">
      <c r="A47">
        <v>2013</v>
      </c>
      <c r="B47" s="2">
        <v>312</v>
      </c>
      <c r="C47" s="2">
        <v>25.89</v>
      </c>
      <c r="D47" s="2">
        <v>28.92</v>
      </c>
      <c r="E47" s="2">
        <v>15.13</v>
      </c>
      <c r="F47" s="2">
        <f>londrina!F47+Irrigation!J42</f>
        <v>0</v>
      </c>
      <c r="G47" s="2">
        <v>69.45</v>
      </c>
      <c r="H47" s="2">
        <v>2.415</v>
      </c>
    </row>
    <row r="48" spans="1:8" x14ac:dyDescent="0.25">
      <c r="A48">
        <v>2013</v>
      </c>
      <c r="B48" s="2">
        <v>313</v>
      </c>
      <c r="C48" s="2">
        <v>26.38</v>
      </c>
      <c r="D48" s="2">
        <v>32.06</v>
      </c>
      <c r="E48" s="2">
        <v>17.18</v>
      </c>
      <c r="F48" s="2">
        <f>londrina!F48+Irrigation!J43</f>
        <v>0</v>
      </c>
      <c r="G48" s="2">
        <v>61.94</v>
      </c>
      <c r="H48" s="2">
        <v>2.028</v>
      </c>
    </row>
    <row r="49" spans="1:8" x14ac:dyDescent="0.25">
      <c r="A49">
        <v>2013</v>
      </c>
      <c r="B49" s="2">
        <v>314</v>
      </c>
      <c r="C49" s="2">
        <v>19.39</v>
      </c>
      <c r="D49" s="2">
        <v>32.770000000000003</v>
      </c>
      <c r="E49" s="2">
        <v>22.1</v>
      </c>
      <c r="F49" s="2">
        <f>londrina!F49+Irrigation!J44</f>
        <v>1.5</v>
      </c>
      <c r="G49" s="2">
        <v>60.25</v>
      </c>
      <c r="H49" s="2">
        <v>1.9570000000000001</v>
      </c>
    </row>
    <row r="50" spans="1:8" x14ac:dyDescent="0.25">
      <c r="A50">
        <v>2013</v>
      </c>
      <c r="B50" s="2">
        <v>315</v>
      </c>
      <c r="C50" s="2">
        <v>23.38</v>
      </c>
      <c r="D50" s="2">
        <v>35.18</v>
      </c>
      <c r="E50" s="2">
        <v>20.61</v>
      </c>
      <c r="F50" s="2">
        <f>londrina!F50+Irrigation!J45</f>
        <v>0.3</v>
      </c>
      <c r="G50" s="2">
        <v>63.84</v>
      </c>
      <c r="H50" s="2">
        <v>3.8519999999999999</v>
      </c>
    </row>
    <row r="51" spans="1:8" x14ac:dyDescent="0.25">
      <c r="A51">
        <v>2013</v>
      </c>
      <c r="B51" s="2">
        <v>316</v>
      </c>
      <c r="C51" s="2">
        <v>26.23</v>
      </c>
      <c r="D51" s="2">
        <v>29</v>
      </c>
      <c r="E51" s="2">
        <v>20.32</v>
      </c>
      <c r="F51" s="2">
        <f>londrina!F51+Irrigation!J46</f>
        <v>0</v>
      </c>
      <c r="G51" s="2">
        <v>66.05</v>
      </c>
      <c r="H51" s="2">
        <v>4.7130000000000001</v>
      </c>
    </row>
    <row r="52" spans="1:8" x14ac:dyDescent="0.25">
      <c r="A52">
        <v>2013</v>
      </c>
      <c r="B52" s="2">
        <v>317</v>
      </c>
      <c r="C52" s="2">
        <v>28.93</v>
      </c>
      <c r="D52" s="2">
        <v>30.32</v>
      </c>
      <c r="E52" s="2">
        <v>17.43</v>
      </c>
      <c r="F52" s="2">
        <f>londrina!F52+Irrigation!J47</f>
        <v>0</v>
      </c>
      <c r="G52" s="2">
        <v>58.72</v>
      </c>
      <c r="H52" s="2">
        <v>4.6559999999999997</v>
      </c>
    </row>
    <row r="53" spans="1:8" x14ac:dyDescent="0.25">
      <c r="A53">
        <v>2013</v>
      </c>
      <c r="B53" s="2">
        <v>318</v>
      </c>
      <c r="C53" s="2">
        <v>29.66</v>
      </c>
      <c r="D53" s="2">
        <v>30.96</v>
      </c>
      <c r="E53" s="2">
        <v>14.23</v>
      </c>
      <c r="F53" s="2">
        <f>londrina!F53+Irrigation!J48</f>
        <v>0</v>
      </c>
      <c r="G53" s="2">
        <v>57.77</v>
      </c>
      <c r="H53" s="2">
        <v>4.3</v>
      </c>
    </row>
    <row r="54" spans="1:8" x14ac:dyDescent="0.25">
      <c r="A54">
        <v>2013</v>
      </c>
      <c r="B54" s="2">
        <v>319</v>
      </c>
      <c r="C54" s="2">
        <v>25.29</v>
      </c>
      <c r="D54" s="2">
        <v>32.549999999999997</v>
      </c>
      <c r="E54" s="2">
        <v>16.38</v>
      </c>
      <c r="F54" s="2">
        <f>londrina!F54+Irrigation!J49</f>
        <v>0</v>
      </c>
      <c r="G54" s="2">
        <v>58.64</v>
      </c>
      <c r="H54" s="2">
        <v>2.887</v>
      </c>
    </row>
    <row r="55" spans="1:8" x14ac:dyDescent="0.25">
      <c r="A55">
        <v>2013</v>
      </c>
      <c r="B55" s="2">
        <v>320</v>
      </c>
      <c r="C55" s="2">
        <v>8.11</v>
      </c>
      <c r="D55" s="2">
        <v>26.76</v>
      </c>
      <c r="E55" s="2">
        <v>19.309999999999999</v>
      </c>
      <c r="F55" s="2">
        <f>londrina!F55+Irrigation!J50</f>
        <v>17.3</v>
      </c>
      <c r="G55" s="2">
        <v>87.4</v>
      </c>
      <c r="H55" s="2">
        <v>1.5780000000000001</v>
      </c>
    </row>
    <row r="56" spans="1:8" x14ac:dyDescent="0.25">
      <c r="A56">
        <v>2013</v>
      </c>
      <c r="B56" s="2">
        <v>321</v>
      </c>
      <c r="C56" s="2">
        <v>15.78</v>
      </c>
      <c r="D56" s="2">
        <v>25.53</v>
      </c>
      <c r="E56" s="2">
        <v>17.87</v>
      </c>
      <c r="F56" s="2">
        <f>londrina!F56+Irrigation!J51</f>
        <v>4.8</v>
      </c>
      <c r="G56" s="2">
        <v>88.1</v>
      </c>
      <c r="H56" s="2">
        <v>3.194</v>
      </c>
    </row>
    <row r="57" spans="1:8" x14ac:dyDescent="0.25">
      <c r="A57">
        <v>2013</v>
      </c>
      <c r="B57" s="2">
        <v>322</v>
      </c>
      <c r="C57" s="2">
        <v>22.41</v>
      </c>
      <c r="D57" s="2">
        <v>27.96</v>
      </c>
      <c r="E57" s="2">
        <v>16.100000000000001</v>
      </c>
      <c r="F57" s="2">
        <f>londrina!F57+Irrigation!J52</f>
        <v>0</v>
      </c>
      <c r="G57" s="2">
        <v>78.3</v>
      </c>
      <c r="H57" s="2">
        <v>3.46</v>
      </c>
    </row>
    <row r="58" spans="1:8" x14ac:dyDescent="0.25">
      <c r="A58">
        <v>2013</v>
      </c>
      <c r="B58" s="2">
        <v>323</v>
      </c>
      <c r="C58" s="2">
        <v>22.53</v>
      </c>
      <c r="D58" s="2">
        <v>31.76</v>
      </c>
      <c r="E58" s="2">
        <v>18.23</v>
      </c>
      <c r="F58" s="2">
        <f>londrina!F58+Irrigation!J53</f>
        <v>7</v>
      </c>
      <c r="G58" s="2">
        <v>81.5</v>
      </c>
      <c r="H58" s="2">
        <v>2.71</v>
      </c>
    </row>
    <row r="59" spans="1:8" x14ac:dyDescent="0.25">
      <c r="A59">
        <v>2013</v>
      </c>
      <c r="B59" s="2">
        <v>324</v>
      </c>
      <c r="C59" s="2">
        <v>10.77</v>
      </c>
      <c r="D59" s="2">
        <v>25.03</v>
      </c>
      <c r="E59" s="2">
        <v>19.16</v>
      </c>
      <c r="F59" s="2">
        <f>londrina!F59+Irrigation!J54</f>
        <v>3</v>
      </c>
      <c r="G59" s="2">
        <v>88.6</v>
      </c>
      <c r="H59" s="2">
        <v>2.0459999999999998</v>
      </c>
    </row>
    <row r="60" spans="1:8" x14ac:dyDescent="0.25">
      <c r="A60">
        <v>2013</v>
      </c>
      <c r="B60" s="2">
        <v>325</v>
      </c>
      <c r="C60" s="2">
        <v>14.6</v>
      </c>
      <c r="D60" s="2">
        <v>28.11</v>
      </c>
      <c r="E60" s="2">
        <v>20.41</v>
      </c>
      <c r="F60" s="2">
        <f>londrina!F60+Irrigation!J55</f>
        <v>2.2000000000000002</v>
      </c>
      <c r="G60" s="2">
        <v>87</v>
      </c>
      <c r="H60" s="2">
        <v>1.7230000000000001</v>
      </c>
    </row>
    <row r="61" spans="1:8" x14ac:dyDescent="0.25">
      <c r="A61">
        <v>2013</v>
      </c>
      <c r="B61" s="2">
        <v>326</v>
      </c>
      <c r="C61" s="2">
        <v>14.17</v>
      </c>
      <c r="D61" s="2">
        <v>23.47</v>
      </c>
      <c r="E61" s="2">
        <v>16.93</v>
      </c>
      <c r="F61" s="2">
        <f>londrina!F61+Irrigation!J56</f>
        <v>6.5</v>
      </c>
      <c r="G61" s="2">
        <v>93.1</v>
      </c>
      <c r="H61" s="2">
        <v>3.1349999999999998</v>
      </c>
    </row>
    <row r="62" spans="1:8" x14ac:dyDescent="0.25">
      <c r="A62">
        <v>2013</v>
      </c>
      <c r="B62" s="2">
        <v>327</v>
      </c>
      <c r="C62" s="2">
        <v>23.88</v>
      </c>
      <c r="D62" s="2">
        <v>24.98</v>
      </c>
      <c r="E62" s="2">
        <v>16.43</v>
      </c>
      <c r="F62" s="2">
        <f>londrina!F62+Irrigation!J57</f>
        <v>0</v>
      </c>
      <c r="G62" s="2">
        <v>79.2</v>
      </c>
      <c r="H62" s="2">
        <v>5.8360000000000003</v>
      </c>
    </row>
    <row r="63" spans="1:8" x14ac:dyDescent="0.25">
      <c r="A63">
        <v>2013</v>
      </c>
      <c r="B63" s="2">
        <v>328</v>
      </c>
      <c r="C63" s="2">
        <v>12.76</v>
      </c>
      <c r="D63" s="2">
        <v>25.88</v>
      </c>
      <c r="E63" s="2">
        <v>16.52</v>
      </c>
      <c r="F63" s="2">
        <f>londrina!F63+Irrigation!J58</f>
        <v>0</v>
      </c>
      <c r="G63" s="2">
        <v>83</v>
      </c>
      <c r="H63" s="2">
        <v>4.58</v>
      </c>
    </row>
    <row r="64" spans="1:8" x14ac:dyDescent="0.25">
      <c r="A64">
        <v>2013</v>
      </c>
      <c r="B64" s="2">
        <v>329</v>
      </c>
      <c r="C64" s="2">
        <v>14.86</v>
      </c>
      <c r="D64" s="2">
        <v>25.74</v>
      </c>
      <c r="E64" s="2">
        <v>18.399999999999999</v>
      </c>
      <c r="F64" s="2">
        <f>londrina!F64+Irrigation!J59</f>
        <v>9.9</v>
      </c>
      <c r="G64" s="2">
        <v>89.8</v>
      </c>
      <c r="H64" s="2">
        <v>3.1339999999999999</v>
      </c>
    </row>
    <row r="65" spans="1:8" x14ac:dyDescent="0.25">
      <c r="A65">
        <v>2013</v>
      </c>
      <c r="B65" s="2">
        <v>330</v>
      </c>
      <c r="C65" s="2">
        <v>25.43</v>
      </c>
      <c r="D65" s="2">
        <v>28.43</v>
      </c>
      <c r="E65" s="2">
        <v>17.5</v>
      </c>
      <c r="F65" s="2">
        <f>londrina!F65+Irrigation!J60</f>
        <v>0</v>
      </c>
      <c r="G65" s="2">
        <v>77.3</v>
      </c>
      <c r="H65" s="2">
        <v>2.4009999999999998</v>
      </c>
    </row>
    <row r="66" spans="1:8" x14ac:dyDescent="0.25">
      <c r="A66">
        <v>2013</v>
      </c>
      <c r="B66" s="2">
        <v>331</v>
      </c>
      <c r="C66" s="2">
        <v>21.19</v>
      </c>
      <c r="D66" s="2">
        <v>29.16</v>
      </c>
      <c r="E66" s="2">
        <v>17.739999999999998</v>
      </c>
      <c r="F66" s="2">
        <f>londrina!F66+Irrigation!J61</f>
        <v>0</v>
      </c>
      <c r="G66" s="2">
        <v>74.5</v>
      </c>
      <c r="H66" s="2">
        <v>2.0459999999999998</v>
      </c>
    </row>
    <row r="67" spans="1:8" x14ac:dyDescent="0.25">
      <c r="A67">
        <v>2013</v>
      </c>
      <c r="B67" s="2">
        <v>332</v>
      </c>
      <c r="C67" s="2">
        <v>26.25</v>
      </c>
      <c r="D67" s="2">
        <v>32.369999999999997</v>
      </c>
      <c r="E67" s="2">
        <v>20.100000000000001</v>
      </c>
      <c r="F67" s="2">
        <f>londrina!F67+Irrigation!J62</f>
        <v>0</v>
      </c>
      <c r="G67" s="2">
        <v>62.62</v>
      </c>
      <c r="H67" s="2">
        <v>1.3340000000000001</v>
      </c>
    </row>
    <row r="68" spans="1:8" x14ac:dyDescent="0.25">
      <c r="A68">
        <v>2013</v>
      </c>
      <c r="B68" s="2">
        <v>333</v>
      </c>
      <c r="C68" s="2">
        <v>18.559999999999999</v>
      </c>
      <c r="D68" s="2">
        <v>31.16</v>
      </c>
      <c r="E68" s="2">
        <v>19.05</v>
      </c>
      <c r="F68" s="2">
        <f>londrina!F68+Irrigation!J63</f>
        <v>34.283908045977014</v>
      </c>
      <c r="G68" s="2">
        <v>76.599999999999994</v>
      </c>
      <c r="H68" s="2">
        <v>3.63</v>
      </c>
    </row>
    <row r="69" spans="1:8" x14ac:dyDescent="0.25">
      <c r="A69">
        <v>2013</v>
      </c>
      <c r="B69" s="2">
        <v>334</v>
      </c>
      <c r="C69" s="2">
        <v>20.73</v>
      </c>
      <c r="D69" s="2">
        <v>28.4</v>
      </c>
      <c r="E69" s="2">
        <v>18.37</v>
      </c>
      <c r="F69" s="2">
        <f>londrina!F69+Irrigation!J64</f>
        <v>0</v>
      </c>
      <c r="G69" s="2">
        <v>82.1</v>
      </c>
      <c r="H69" s="2">
        <v>4.1520000000000001</v>
      </c>
    </row>
    <row r="70" spans="1:8" x14ac:dyDescent="0.25">
      <c r="A70">
        <v>2013</v>
      </c>
      <c r="B70" s="2">
        <v>335</v>
      </c>
      <c r="C70" s="2">
        <v>25.04</v>
      </c>
      <c r="D70" s="2">
        <v>29.31</v>
      </c>
      <c r="E70" s="2">
        <v>18.84</v>
      </c>
      <c r="F70" s="2">
        <f>londrina!F70+Irrigation!J65</f>
        <v>0</v>
      </c>
      <c r="G70" s="2">
        <v>78.8</v>
      </c>
      <c r="H70" s="2">
        <v>4.0940000000000003</v>
      </c>
    </row>
    <row r="71" spans="1:8" x14ac:dyDescent="0.25">
      <c r="A71">
        <v>2013</v>
      </c>
      <c r="B71" s="2">
        <v>336</v>
      </c>
      <c r="C71" s="2">
        <v>17.82</v>
      </c>
      <c r="D71" s="2">
        <v>27.77</v>
      </c>
      <c r="E71" s="2">
        <v>18.440000000000001</v>
      </c>
      <c r="F71" s="2">
        <f>londrina!F71+Irrigation!J66</f>
        <v>5.7</v>
      </c>
      <c r="G71" s="2">
        <v>83.9</v>
      </c>
      <c r="H71" s="2">
        <v>3.0270000000000001</v>
      </c>
    </row>
    <row r="72" spans="1:8" x14ac:dyDescent="0.25">
      <c r="A72">
        <v>2013</v>
      </c>
      <c r="B72" s="2">
        <v>337</v>
      </c>
      <c r="C72" s="2">
        <v>27.1</v>
      </c>
      <c r="D72" s="2">
        <v>31.64</v>
      </c>
      <c r="E72" s="2">
        <v>22.6</v>
      </c>
      <c r="F72" s="2">
        <f>londrina!F72+Irrigation!J67</f>
        <v>0</v>
      </c>
      <c r="G72" s="2">
        <v>71.7</v>
      </c>
      <c r="H72" s="2">
        <v>2.9009999999999998</v>
      </c>
    </row>
    <row r="73" spans="1:8" x14ac:dyDescent="0.25">
      <c r="A73">
        <v>2013</v>
      </c>
      <c r="B73" s="2">
        <v>338</v>
      </c>
      <c r="C73" s="2">
        <v>27.68</v>
      </c>
      <c r="D73" s="2">
        <v>32.6</v>
      </c>
      <c r="E73" s="2">
        <v>21.02</v>
      </c>
      <c r="F73" s="2">
        <f>londrina!F73+Irrigation!J68</f>
        <v>0</v>
      </c>
      <c r="G73" s="2">
        <v>64.760000000000005</v>
      </c>
      <c r="H73" s="2">
        <v>1.9490000000000001</v>
      </c>
    </row>
    <row r="74" spans="1:8" x14ac:dyDescent="0.25">
      <c r="A74">
        <v>2013</v>
      </c>
      <c r="B74" s="2">
        <v>339</v>
      </c>
      <c r="C74" s="2">
        <v>17.82</v>
      </c>
      <c r="D74" s="2">
        <v>32.71</v>
      </c>
      <c r="E74" s="2">
        <v>18.12</v>
      </c>
      <c r="F74" s="2">
        <f>londrina!F74+Irrigation!J69</f>
        <v>9.1999999999999993</v>
      </c>
      <c r="G74" s="2">
        <v>72.7</v>
      </c>
      <c r="H74" s="2">
        <v>3.1240000000000001</v>
      </c>
    </row>
    <row r="75" spans="1:8" x14ac:dyDescent="0.25">
      <c r="A75">
        <v>2013</v>
      </c>
      <c r="B75" s="2">
        <v>340</v>
      </c>
      <c r="C75" s="2">
        <v>22.36</v>
      </c>
      <c r="D75" s="2">
        <v>28.76</v>
      </c>
      <c r="E75" s="2">
        <v>16.97</v>
      </c>
      <c r="F75" s="2">
        <f>londrina!F75+Irrigation!J70</f>
        <v>0</v>
      </c>
      <c r="G75" s="2">
        <v>76.099999999999994</v>
      </c>
      <c r="H75" s="2">
        <v>1.6040000000000001</v>
      </c>
    </row>
    <row r="76" spans="1:8" x14ac:dyDescent="0.25">
      <c r="A76">
        <v>2013</v>
      </c>
      <c r="B76" s="2">
        <v>341</v>
      </c>
      <c r="C76" s="2">
        <v>8.6999999999999993</v>
      </c>
      <c r="D76" s="2">
        <v>22.6</v>
      </c>
      <c r="E76" s="2">
        <v>18.45</v>
      </c>
      <c r="F76" s="2">
        <f>londrina!F76+Irrigation!J71</f>
        <v>9.6</v>
      </c>
      <c r="G76" s="2">
        <v>94.2</v>
      </c>
      <c r="H76" s="2">
        <v>2.508</v>
      </c>
    </row>
    <row r="77" spans="1:8" x14ac:dyDescent="0.25">
      <c r="A77">
        <v>2013</v>
      </c>
      <c r="B77" s="2">
        <v>342</v>
      </c>
      <c r="C77" s="2">
        <v>21.11</v>
      </c>
      <c r="D77" s="2">
        <v>29.33</v>
      </c>
      <c r="E77" s="2">
        <v>18.79</v>
      </c>
      <c r="F77" s="2">
        <f>londrina!F77+Irrigation!J72</f>
        <v>0</v>
      </c>
      <c r="G77" s="2">
        <v>85.2</v>
      </c>
      <c r="H77" s="2">
        <v>1.996</v>
      </c>
    </row>
    <row r="78" spans="1:8" x14ac:dyDescent="0.25">
      <c r="A78">
        <v>2013</v>
      </c>
      <c r="B78" s="2">
        <v>343</v>
      </c>
      <c r="C78" s="2">
        <v>20.04</v>
      </c>
      <c r="D78" s="2">
        <v>30.33</v>
      </c>
      <c r="E78" s="2">
        <v>20.64</v>
      </c>
      <c r="F78" s="2">
        <f>londrina!F78+Irrigation!J73</f>
        <v>4.3</v>
      </c>
      <c r="G78" s="2">
        <v>88.2</v>
      </c>
      <c r="H78" s="2">
        <v>2.1789999999999998</v>
      </c>
    </row>
    <row r="79" spans="1:8" x14ac:dyDescent="0.25">
      <c r="A79">
        <v>2013</v>
      </c>
      <c r="B79" s="2">
        <v>344</v>
      </c>
      <c r="C79" s="2">
        <v>14.97</v>
      </c>
      <c r="D79" s="2">
        <v>26.61</v>
      </c>
      <c r="E79" s="2">
        <v>20.3</v>
      </c>
      <c r="F79" s="2">
        <f>londrina!F79+Irrigation!J74</f>
        <v>0</v>
      </c>
      <c r="G79" s="2">
        <v>88.8</v>
      </c>
      <c r="H79" s="2">
        <v>2.4510000000000001</v>
      </c>
    </row>
    <row r="80" spans="1:8" x14ac:dyDescent="0.25">
      <c r="A80">
        <v>2013</v>
      </c>
      <c r="B80" s="2">
        <v>345</v>
      </c>
      <c r="C80" s="2">
        <v>21.93</v>
      </c>
      <c r="D80" s="2">
        <v>28.49</v>
      </c>
      <c r="E80" s="2">
        <v>19.89</v>
      </c>
      <c r="F80" s="2">
        <f>londrina!F80+Irrigation!J75</f>
        <v>5.3892720306513402</v>
      </c>
      <c r="G80" s="2">
        <v>83.2</v>
      </c>
      <c r="H80" s="2">
        <v>3.036</v>
      </c>
    </row>
    <row r="81" spans="1:8" x14ac:dyDescent="0.25">
      <c r="A81">
        <v>2013</v>
      </c>
      <c r="B81" s="2">
        <v>346</v>
      </c>
      <c r="C81" s="2">
        <v>26.96</v>
      </c>
      <c r="D81" s="2">
        <v>27.46</v>
      </c>
      <c r="E81" s="2">
        <v>17.760000000000002</v>
      </c>
      <c r="F81" s="2">
        <f>londrina!F81+Irrigation!J76</f>
        <v>3.5919540229885056</v>
      </c>
      <c r="G81" s="2">
        <v>77</v>
      </c>
      <c r="H81" s="2">
        <v>4.0579999999999998</v>
      </c>
    </row>
    <row r="82" spans="1:8" x14ac:dyDescent="0.25">
      <c r="A82">
        <v>2013</v>
      </c>
      <c r="B82" s="2">
        <v>347</v>
      </c>
      <c r="C82" s="2">
        <v>27.04</v>
      </c>
      <c r="D82" s="2">
        <v>28.62</v>
      </c>
      <c r="E82" s="2">
        <v>15.85</v>
      </c>
      <c r="F82" s="2">
        <f>londrina!F82+Irrigation!J77</f>
        <v>0</v>
      </c>
      <c r="G82" s="2">
        <v>76.5</v>
      </c>
      <c r="H82" s="2">
        <v>3.1</v>
      </c>
    </row>
    <row r="83" spans="1:8" x14ac:dyDescent="0.25">
      <c r="A83">
        <v>2013</v>
      </c>
      <c r="B83" s="2">
        <v>348</v>
      </c>
      <c r="C83" s="2">
        <v>17.670000000000002</v>
      </c>
      <c r="D83" s="2">
        <v>28.04</v>
      </c>
      <c r="E83" s="2">
        <v>18.829999999999998</v>
      </c>
      <c r="F83" s="2">
        <f>londrina!F83+Irrigation!J78</f>
        <v>0</v>
      </c>
      <c r="G83" s="2">
        <v>79.099999999999994</v>
      </c>
      <c r="H83" s="2">
        <v>2.488</v>
      </c>
    </row>
    <row r="84" spans="1:8" x14ac:dyDescent="0.25">
      <c r="A84">
        <v>2013</v>
      </c>
      <c r="B84" s="2">
        <v>349</v>
      </c>
      <c r="C84" s="2">
        <v>20.78</v>
      </c>
      <c r="D84" s="2">
        <v>29.34</v>
      </c>
      <c r="E84" s="2">
        <v>19.75</v>
      </c>
      <c r="F84" s="2">
        <f>londrina!F84+Irrigation!J79</f>
        <v>0</v>
      </c>
      <c r="G84" s="2">
        <v>76</v>
      </c>
      <c r="H84" s="2">
        <v>1.8819999999999999</v>
      </c>
    </row>
    <row r="85" spans="1:8" x14ac:dyDescent="0.25">
      <c r="A85">
        <v>2013</v>
      </c>
      <c r="B85" s="2">
        <v>350</v>
      </c>
      <c r="C85" s="2">
        <v>25.23</v>
      </c>
      <c r="D85" s="2">
        <v>30.6</v>
      </c>
      <c r="E85" s="2">
        <v>19.09</v>
      </c>
      <c r="F85" s="2">
        <f>londrina!F85+Irrigation!J80</f>
        <v>7.1839080459770113</v>
      </c>
      <c r="G85" s="2">
        <v>75</v>
      </c>
      <c r="H85" s="2">
        <v>2.8809999999999998</v>
      </c>
    </row>
    <row r="86" spans="1:8" x14ac:dyDescent="0.25">
      <c r="A86">
        <v>2013</v>
      </c>
      <c r="B86" s="2">
        <v>351</v>
      </c>
      <c r="C86" s="2">
        <v>28.07</v>
      </c>
      <c r="D86" s="2">
        <v>29.18</v>
      </c>
      <c r="E86" s="2">
        <v>18.02</v>
      </c>
      <c r="F86" s="2">
        <f>londrina!F86+Irrigation!J81</f>
        <v>7.1839080459770113</v>
      </c>
      <c r="G86" s="2">
        <v>66.89</v>
      </c>
      <c r="H86" s="2">
        <v>3.8</v>
      </c>
    </row>
    <row r="87" spans="1:8" x14ac:dyDescent="0.25">
      <c r="A87">
        <v>2013</v>
      </c>
      <c r="B87" s="2">
        <v>352</v>
      </c>
      <c r="C87" s="2">
        <v>27.92</v>
      </c>
      <c r="D87" s="2">
        <v>29.74</v>
      </c>
      <c r="E87" s="2">
        <v>16.22</v>
      </c>
      <c r="F87" s="2">
        <f>londrina!F87+Irrigation!J82</f>
        <v>4.7892720306513406</v>
      </c>
      <c r="G87" s="2">
        <v>62.39</v>
      </c>
      <c r="H87" s="2">
        <v>3.1269999999999998</v>
      </c>
    </row>
    <row r="88" spans="1:8" x14ac:dyDescent="0.25">
      <c r="A88">
        <v>2013</v>
      </c>
      <c r="B88" s="2">
        <v>353</v>
      </c>
      <c r="C88" s="2">
        <v>29.41</v>
      </c>
      <c r="D88" s="2">
        <v>29.55</v>
      </c>
      <c r="E88" s="2">
        <v>15.57</v>
      </c>
      <c r="F88" s="2">
        <f>londrina!F88+Irrigation!J83</f>
        <v>3.5919540229885056</v>
      </c>
      <c r="G88" s="2">
        <v>65.56</v>
      </c>
      <c r="H88" s="2">
        <v>3.4169999999999998</v>
      </c>
    </row>
    <row r="89" spans="1:8" x14ac:dyDescent="0.25">
      <c r="A89">
        <v>2013</v>
      </c>
      <c r="B89" s="2">
        <v>354</v>
      </c>
      <c r="C89" s="2">
        <v>25.36</v>
      </c>
      <c r="D89" s="2">
        <v>30.56</v>
      </c>
      <c r="E89" s="2">
        <v>18.63</v>
      </c>
      <c r="F89" s="2">
        <f>londrina!F89+Irrigation!J84</f>
        <v>7.1839080459770113</v>
      </c>
      <c r="G89" s="2">
        <v>68.290000000000006</v>
      </c>
      <c r="H89" s="2">
        <v>3.4129999999999998</v>
      </c>
    </row>
    <row r="90" spans="1:8" x14ac:dyDescent="0.25">
      <c r="A90">
        <v>2013</v>
      </c>
      <c r="B90" s="2">
        <v>355</v>
      </c>
      <c r="C90" s="2">
        <v>28.8</v>
      </c>
      <c r="D90" s="2">
        <v>29.96</v>
      </c>
      <c r="E90" s="2">
        <v>17.489999999999998</v>
      </c>
      <c r="F90" s="2">
        <f>londrina!F90+Irrigation!J85</f>
        <v>0</v>
      </c>
      <c r="G90" s="2">
        <v>66.209999999999994</v>
      </c>
      <c r="H90" s="2">
        <v>3.7679999999999998</v>
      </c>
    </row>
    <row r="91" spans="1:8" x14ac:dyDescent="0.25">
      <c r="A91">
        <v>2013</v>
      </c>
      <c r="B91" s="2">
        <v>356</v>
      </c>
      <c r="C91" s="2">
        <v>26.77</v>
      </c>
      <c r="D91" s="2">
        <v>29.66</v>
      </c>
      <c r="E91" s="2">
        <v>17.940000000000001</v>
      </c>
      <c r="F91" s="2">
        <f>londrina!F91+Irrigation!J86</f>
        <v>0</v>
      </c>
      <c r="G91" s="2">
        <v>69.75</v>
      </c>
      <c r="H91" s="2">
        <v>4.1959999999999997</v>
      </c>
    </row>
    <row r="92" spans="1:8" x14ac:dyDescent="0.25">
      <c r="A92">
        <v>2013</v>
      </c>
      <c r="B92" s="2">
        <v>357</v>
      </c>
      <c r="C92" s="2">
        <v>24.08</v>
      </c>
      <c r="D92" s="2">
        <v>29.01</v>
      </c>
      <c r="E92" s="2">
        <v>18.329999999999998</v>
      </c>
      <c r="F92" s="2">
        <f>londrina!F92+Irrigation!J87</f>
        <v>9.5785440613026811</v>
      </c>
      <c r="G92" s="2">
        <v>72.7</v>
      </c>
      <c r="H92" s="2">
        <v>3.5510000000000002</v>
      </c>
    </row>
    <row r="93" spans="1:8" x14ac:dyDescent="0.25">
      <c r="A93">
        <v>2013</v>
      </c>
      <c r="B93" s="2">
        <v>358</v>
      </c>
      <c r="C93" s="2">
        <v>26.78</v>
      </c>
      <c r="D93" s="2">
        <v>30.63</v>
      </c>
      <c r="E93" s="2">
        <v>18.489999999999998</v>
      </c>
      <c r="F93" s="2">
        <f>londrina!F93+Irrigation!J88</f>
        <v>0</v>
      </c>
      <c r="G93" s="2">
        <v>68.58</v>
      </c>
      <c r="H93" s="2">
        <v>2.2989999999999999</v>
      </c>
    </row>
    <row r="94" spans="1:8" x14ac:dyDescent="0.25">
      <c r="A94">
        <v>2013</v>
      </c>
      <c r="B94" s="2">
        <v>359</v>
      </c>
      <c r="C94" s="2">
        <v>12.98</v>
      </c>
      <c r="D94" s="2">
        <v>27.2</v>
      </c>
      <c r="E94" s="2">
        <v>21.54</v>
      </c>
      <c r="F94" s="2">
        <f>londrina!F94+Irrigation!J89</f>
        <v>18.100000000000001</v>
      </c>
      <c r="G94" s="2">
        <v>88.8</v>
      </c>
      <c r="H94" s="2">
        <v>1.7270000000000001</v>
      </c>
    </row>
    <row r="95" spans="1:8" x14ac:dyDescent="0.25">
      <c r="A95">
        <v>2013</v>
      </c>
      <c r="B95" s="2">
        <v>360</v>
      </c>
      <c r="C95" s="2">
        <v>23.35</v>
      </c>
      <c r="D95" s="2">
        <v>32.72</v>
      </c>
      <c r="E95" s="2">
        <v>21.42</v>
      </c>
      <c r="F95" s="2">
        <f>londrina!F95+Irrigation!J90</f>
        <v>9.5785440613026811</v>
      </c>
      <c r="G95" s="2">
        <v>79.8</v>
      </c>
      <c r="H95" s="2">
        <v>1.3740000000000001</v>
      </c>
    </row>
    <row r="96" spans="1:8" x14ac:dyDescent="0.25">
      <c r="A96">
        <v>2013</v>
      </c>
      <c r="B96" s="2">
        <v>361</v>
      </c>
      <c r="C96" s="2">
        <v>15.47</v>
      </c>
      <c r="D96" s="2">
        <v>31.2</v>
      </c>
      <c r="E96" s="2">
        <v>23.43</v>
      </c>
      <c r="F96" s="2">
        <f>londrina!F96+Irrigation!J91</f>
        <v>9.5785440613026811</v>
      </c>
      <c r="G96" s="2">
        <v>75.599999999999994</v>
      </c>
      <c r="H96" s="2">
        <v>1.4379999999999999</v>
      </c>
    </row>
    <row r="97" spans="1:8" x14ac:dyDescent="0.25">
      <c r="A97">
        <v>2013</v>
      </c>
      <c r="B97" s="2">
        <v>362</v>
      </c>
      <c r="C97" s="2">
        <v>10.32</v>
      </c>
      <c r="D97" s="2">
        <v>28.89</v>
      </c>
      <c r="E97" s="2">
        <v>20.07</v>
      </c>
      <c r="F97" s="2">
        <f>londrina!F97+Irrigation!J92</f>
        <v>19.2</v>
      </c>
      <c r="G97" s="2">
        <v>93</v>
      </c>
      <c r="H97" s="2">
        <v>2.11</v>
      </c>
    </row>
    <row r="98" spans="1:8" x14ac:dyDescent="0.25">
      <c r="A98">
        <v>2013</v>
      </c>
      <c r="B98" s="2">
        <v>363</v>
      </c>
      <c r="C98" s="2">
        <v>16.690000000000001</v>
      </c>
      <c r="D98" s="2">
        <v>28.3</v>
      </c>
      <c r="E98" s="2">
        <v>19.91</v>
      </c>
      <c r="F98" s="2">
        <f>londrina!F98+Irrigation!J93</f>
        <v>22.9</v>
      </c>
      <c r="G98" s="2">
        <v>93.9</v>
      </c>
      <c r="H98" s="2">
        <v>1.879</v>
      </c>
    </row>
    <row r="99" spans="1:8" x14ac:dyDescent="0.25">
      <c r="A99">
        <v>2013</v>
      </c>
      <c r="B99" s="2">
        <v>364</v>
      </c>
      <c r="C99" s="2">
        <v>12.79</v>
      </c>
      <c r="D99" s="2">
        <v>27.5</v>
      </c>
      <c r="E99" s="2">
        <v>20.49</v>
      </c>
      <c r="F99" s="2">
        <f>londrina!F99+Irrigation!J94</f>
        <v>11.5</v>
      </c>
      <c r="G99" s="2">
        <v>95.9</v>
      </c>
      <c r="H99" s="2">
        <v>1.405</v>
      </c>
    </row>
    <row r="100" spans="1:8" x14ac:dyDescent="0.25">
      <c r="A100">
        <v>2013</v>
      </c>
      <c r="B100" s="2">
        <v>365</v>
      </c>
      <c r="C100" s="2">
        <v>14.48</v>
      </c>
      <c r="D100" s="2">
        <v>28.16</v>
      </c>
      <c r="E100" s="2">
        <v>20.71</v>
      </c>
      <c r="F100" s="2">
        <f>londrina!F100+Irrigation!J95</f>
        <v>48</v>
      </c>
      <c r="G100" s="2">
        <v>91.8</v>
      </c>
      <c r="H100" s="2">
        <v>1.6870000000000001</v>
      </c>
    </row>
    <row r="101" spans="1:8" x14ac:dyDescent="0.25">
      <c r="A101">
        <v>2014</v>
      </c>
      <c r="B101" s="2">
        <v>1</v>
      </c>
      <c r="C101" s="2">
        <v>16.96</v>
      </c>
      <c r="D101" s="2">
        <v>27.9</v>
      </c>
      <c r="E101" s="2">
        <v>21.14</v>
      </c>
      <c r="F101" s="2">
        <f>londrina!F101+Irrigation!J96</f>
        <v>8.6999999999999993</v>
      </c>
      <c r="G101" s="2">
        <v>94.5</v>
      </c>
      <c r="H101" s="2">
        <v>2.4340000000000002</v>
      </c>
    </row>
    <row r="102" spans="1:8" x14ac:dyDescent="0.25">
      <c r="A102">
        <v>2014</v>
      </c>
      <c r="B102" s="2">
        <v>2</v>
      </c>
      <c r="C102" s="2">
        <v>18.52</v>
      </c>
      <c r="D102" s="2">
        <v>29.48</v>
      </c>
      <c r="E102" s="2">
        <v>19.68</v>
      </c>
      <c r="F102" s="2">
        <f>londrina!F102+Irrigation!J97</f>
        <v>0.1</v>
      </c>
      <c r="G102" s="2">
        <v>87.5</v>
      </c>
      <c r="H102" s="2">
        <v>1.929</v>
      </c>
    </row>
    <row r="103" spans="1:8" x14ac:dyDescent="0.25">
      <c r="A103">
        <v>2014</v>
      </c>
      <c r="B103" s="2">
        <v>3</v>
      </c>
      <c r="C103" s="2">
        <v>14.69</v>
      </c>
      <c r="D103" s="2">
        <v>29.62</v>
      </c>
      <c r="E103" s="2">
        <v>21.24</v>
      </c>
      <c r="F103" s="2">
        <f>londrina!F103+Irrigation!J98</f>
        <v>24.7</v>
      </c>
      <c r="G103" s="2">
        <v>87.8</v>
      </c>
      <c r="H103" s="2">
        <v>1.81</v>
      </c>
    </row>
    <row r="104" spans="1:8" x14ac:dyDescent="0.25">
      <c r="A104">
        <v>2014</v>
      </c>
      <c r="B104" s="2">
        <v>4</v>
      </c>
      <c r="C104" s="2">
        <v>20.16</v>
      </c>
      <c r="D104" s="2">
        <v>30.27</v>
      </c>
      <c r="E104" s="2">
        <v>18.87</v>
      </c>
      <c r="F104" s="2">
        <f>londrina!F104+Irrigation!J99</f>
        <v>8.9</v>
      </c>
      <c r="G104" s="2">
        <v>87.1</v>
      </c>
      <c r="H104" s="2">
        <v>2.0619999999999998</v>
      </c>
    </row>
    <row r="105" spans="1:8" x14ac:dyDescent="0.25">
      <c r="A105">
        <v>2014</v>
      </c>
      <c r="B105" s="2">
        <v>5</v>
      </c>
      <c r="C105" s="2">
        <v>17.28</v>
      </c>
      <c r="D105" s="2">
        <v>26.63</v>
      </c>
      <c r="E105" s="2">
        <v>18.53</v>
      </c>
      <c r="F105" s="2">
        <f>londrina!F105+Irrigation!J100</f>
        <v>1.3</v>
      </c>
      <c r="G105" s="2">
        <v>90.7</v>
      </c>
      <c r="H105" s="2">
        <v>3.2429999999999999</v>
      </c>
    </row>
    <row r="106" spans="1:8" x14ac:dyDescent="0.25">
      <c r="A106">
        <v>2014</v>
      </c>
      <c r="B106" s="2">
        <v>6</v>
      </c>
      <c r="C106" s="2">
        <v>25.92</v>
      </c>
      <c r="D106" s="2">
        <v>29.71</v>
      </c>
      <c r="E106" s="2">
        <v>19.600000000000001</v>
      </c>
      <c r="F106" s="2">
        <f>londrina!F106+Irrigation!J101</f>
        <v>0</v>
      </c>
      <c r="G106" s="2">
        <v>82.9</v>
      </c>
      <c r="H106" s="2">
        <v>2.887</v>
      </c>
    </row>
    <row r="107" spans="1:8" x14ac:dyDescent="0.25">
      <c r="A107">
        <v>2014</v>
      </c>
      <c r="B107" s="2">
        <v>7</v>
      </c>
      <c r="C107" s="2">
        <v>23.62</v>
      </c>
      <c r="D107" s="2">
        <v>29.52</v>
      </c>
      <c r="E107" s="2">
        <v>19.04</v>
      </c>
      <c r="F107" s="2">
        <f>londrina!F107+Irrigation!J102</f>
        <v>0</v>
      </c>
      <c r="G107" s="2">
        <v>79.099999999999994</v>
      </c>
      <c r="H107" s="2">
        <v>2.48</v>
      </c>
    </row>
    <row r="108" spans="1:8" x14ac:dyDescent="0.25">
      <c r="A108">
        <v>2014</v>
      </c>
      <c r="B108" s="2">
        <v>8</v>
      </c>
      <c r="C108" s="2">
        <v>22.96</v>
      </c>
      <c r="D108" s="2">
        <v>30.43</v>
      </c>
      <c r="E108" s="2">
        <v>20.68</v>
      </c>
      <c r="F108" s="2">
        <f>londrina!F108+Irrigation!J103</f>
        <v>1.1000000000000001</v>
      </c>
      <c r="G108" s="2">
        <v>80.3</v>
      </c>
      <c r="H108" s="2">
        <v>1.6459999999999999</v>
      </c>
    </row>
    <row r="109" spans="1:8" x14ac:dyDescent="0.25">
      <c r="A109">
        <v>2014</v>
      </c>
      <c r="B109" s="2">
        <v>9</v>
      </c>
      <c r="C109" s="2">
        <v>15.76</v>
      </c>
      <c r="D109" s="2">
        <v>27.18</v>
      </c>
      <c r="E109" s="2">
        <v>19.61</v>
      </c>
      <c r="F109" s="2">
        <f>londrina!F109+Irrigation!J104</f>
        <v>2.8</v>
      </c>
      <c r="G109" s="2">
        <v>82.5</v>
      </c>
      <c r="H109" s="2">
        <v>1.369</v>
      </c>
    </row>
    <row r="110" spans="1:8" x14ac:dyDescent="0.25">
      <c r="A110">
        <v>2014</v>
      </c>
      <c r="B110" s="2">
        <v>10</v>
      </c>
      <c r="C110" s="2">
        <v>26.31</v>
      </c>
      <c r="D110" s="2">
        <v>31.47</v>
      </c>
      <c r="E110" s="2">
        <v>20.399999999999999</v>
      </c>
      <c r="F110" s="2">
        <f>londrina!F110+Irrigation!J105</f>
        <v>0</v>
      </c>
      <c r="G110" s="2">
        <v>70.099999999999994</v>
      </c>
      <c r="H110" s="2">
        <v>1.361</v>
      </c>
    </row>
    <row r="111" spans="1:8" x14ac:dyDescent="0.25">
      <c r="A111">
        <v>2014</v>
      </c>
      <c r="B111" s="2">
        <v>11</v>
      </c>
      <c r="C111" s="2">
        <v>23.95</v>
      </c>
      <c r="D111" s="2">
        <v>31.52</v>
      </c>
      <c r="E111" s="2">
        <v>20.98</v>
      </c>
      <c r="F111" s="2">
        <f>londrina!F111+Irrigation!J106</f>
        <v>0</v>
      </c>
      <c r="G111" s="2">
        <v>72.7</v>
      </c>
      <c r="H111" s="2">
        <v>1.304</v>
      </c>
    </row>
    <row r="112" spans="1:8" x14ac:dyDescent="0.25">
      <c r="A112">
        <v>2014</v>
      </c>
      <c r="B112" s="2">
        <v>12</v>
      </c>
      <c r="C112" s="2">
        <v>17.38</v>
      </c>
      <c r="D112" s="2">
        <v>28.36</v>
      </c>
      <c r="E112" s="2">
        <v>20.059999999999999</v>
      </c>
      <c r="F112" s="2">
        <f>londrina!F112+Irrigation!J107</f>
        <v>2.4</v>
      </c>
      <c r="G112" s="2">
        <v>87.3</v>
      </c>
      <c r="H112" s="2">
        <v>1.7589999999999999</v>
      </c>
    </row>
    <row r="113" spans="1:8" x14ac:dyDescent="0.25">
      <c r="A113">
        <v>2014</v>
      </c>
      <c r="B113" s="2">
        <v>13</v>
      </c>
      <c r="C113" s="2">
        <v>9.7200000000000006</v>
      </c>
      <c r="D113" s="2">
        <v>23.84</v>
      </c>
      <c r="E113" s="2">
        <v>18.96</v>
      </c>
      <c r="F113" s="2">
        <f>londrina!F113+Irrigation!J108</f>
        <v>1.1000000000000001</v>
      </c>
      <c r="G113" s="2">
        <v>95.7</v>
      </c>
      <c r="H113" s="2">
        <v>1.4810000000000001</v>
      </c>
    </row>
    <row r="114" spans="1:8" x14ac:dyDescent="0.25">
      <c r="A114">
        <v>2014</v>
      </c>
      <c r="B114" s="2">
        <v>14</v>
      </c>
      <c r="C114" s="2">
        <v>18.510000000000002</v>
      </c>
      <c r="D114" s="2">
        <v>26.13</v>
      </c>
      <c r="E114" s="2">
        <v>18.239999999999998</v>
      </c>
      <c r="F114" s="2">
        <f>londrina!F114+Irrigation!J109</f>
        <v>0</v>
      </c>
      <c r="G114" s="2">
        <v>82.2</v>
      </c>
      <c r="H114" s="2">
        <v>1.8240000000000001</v>
      </c>
    </row>
    <row r="115" spans="1:8" x14ac:dyDescent="0.25">
      <c r="A115">
        <v>2014</v>
      </c>
      <c r="B115" s="2">
        <v>15</v>
      </c>
      <c r="C115" s="2">
        <v>14.5</v>
      </c>
      <c r="D115" s="2">
        <v>27.45</v>
      </c>
      <c r="E115" s="2">
        <v>20.23</v>
      </c>
      <c r="F115" s="2">
        <f>londrina!F115+Irrigation!J110</f>
        <v>3.9</v>
      </c>
      <c r="G115" s="2">
        <v>84.3</v>
      </c>
      <c r="H115" s="2">
        <v>1.585</v>
      </c>
    </row>
    <row r="116" spans="1:8" x14ac:dyDescent="0.25">
      <c r="A116">
        <v>2014</v>
      </c>
      <c r="B116" s="2">
        <v>16</v>
      </c>
      <c r="C116" s="2">
        <v>11.38</v>
      </c>
      <c r="D116" s="2">
        <v>26.98</v>
      </c>
      <c r="E116" s="2">
        <v>19.600000000000001</v>
      </c>
      <c r="F116" s="2">
        <f>londrina!F116+Irrigation!J111</f>
        <v>0.5</v>
      </c>
      <c r="G116" s="2">
        <v>89.3</v>
      </c>
      <c r="H116" s="2">
        <v>1.373</v>
      </c>
    </row>
    <row r="117" spans="1:8" x14ac:dyDescent="0.25">
      <c r="A117">
        <v>2014</v>
      </c>
      <c r="B117" s="2">
        <v>17</v>
      </c>
      <c r="C117" s="2">
        <v>16.690000000000001</v>
      </c>
      <c r="D117" s="2">
        <v>29.47</v>
      </c>
      <c r="E117" s="2">
        <v>18.72</v>
      </c>
      <c r="F117" s="2">
        <f>londrina!F117+Irrigation!J112</f>
        <v>0.1</v>
      </c>
      <c r="G117" s="2">
        <v>85</v>
      </c>
      <c r="H117" s="2">
        <v>1.4039999999999999</v>
      </c>
    </row>
    <row r="118" spans="1:8" x14ac:dyDescent="0.25">
      <c r="A118">
        <v>2014</v>
      </c>
      <c r="B118" s="2">
        <v>18</v>
      </c>
      <c r="C118" s="2">
        <v>17.73</v>
      </c>
      <c r="D118" s="2">
        <v>28.92</v>
      </c>
      <c r="E118" s="2">
        <v>19.2</v>
      </c>
      <c r="F118" s="2">
        <f>londrina!F118+Irrigation!J113</f>
        <v>0</v>
      </c>
      <c r="G118" s="2">
        <v>83.1</v>
      </c>
      <c r="H118" s="2">
        <v>1.948</v>
      </c>
    </row>
    <row r="119" spans="1:8" x14ac:dyDescent="0.25">
      <c r="A119">
        <v>2014</v>
      </c>
      <c r="B119" s="2">
        <v>19</v>
      </c>
      <c r="C119" s="2">
        <v>23</v>
      </c>
      <c r="D119" s="2">
        <v>29.27</v>
      </c>
      <c r="E119" s="2">
        <v>18.43</v>
      </c>
      <c r="F119" s="2">
        <f>londrina!F119+Irrigation!J114</f>
        <v>0</v>
      </c>
      <c r="G119" s="2">
        <v>73.599999999999994</v>
      </c>
      <c r="H119" s="2">
        <v>2.0609999999999999</v>
      </c>
    </row>
    <row r="120" spans="1:8" x14ac:dyDescent="0.25">
      <c r="A120">
        <v>2014</v>
      </c>
      <c r="B120" s="2">
        <v>20</v>
      </c>
      <c r="C120" s="2">
        <v>23.98</v>
      </c>
      <c r="D120" s="2">
        <v>30.65</v>
      </c>
      <c r="E120" s="2">
        <v>19.55</v>
      </c>
      <c r="F120" s="2">
        <f>londrina!F120+Irrigation!J115</f>
        <v>0</v>
      </c>
      <c r="G120" s="2">
        <v>64.37</v>
      </c>
      <c r="H120" s="2">
        <v>1.722</v>
      </c>
    </row>
    <row r="121" spans="1:8" x14ac:dyDescent="0.25">
      <c r="A121">
        <v>2014</v>
      </c>
      <c r="B121" s="2">
        <v>21</v>
      </c>
      <c r="C121" s="2">
        <v>22.34</v>
      </c>
      <c r="D121" s="2">
        <v>31.33</v>
      </c>
      <c r="E121" s="2">
        <v>18.84</v>
      </c>
      <c r="F121" s="2">
        <f>londrina!F121+Irrigation!J116</f>
        <v>1.9157088122605364</v>
      </c>
      <c r="G121" s="2">
        <v>71.900000000000006</v>
      </c>
      <c r="H121" s="2">
        <v>1.956</v>
      </c>
    </row>
    <row r="122" spans="1:8" x14ac:dyDescent="0.25">
      <c r="A122">
        <v>2014</v>
      </c>
      <c r="B122" s="2">
        <v>22</v>
      </c>
      <c r="C122" s="2">
        <v>18.55</v>
      </c>
      <c r="D122" s="2">
        <v>30.54</v>
      </c>
      <c r="E122" s="2">
        <v>21.74</v>
      </c>
      <c r="F122" s="2">
        <f>londrina!F122+Irrigation!J117</f>
        <v>0.1</v>
      </c>
      <c r="G122" s="2">
        <v>80.5</v>
      </c>
      <c r="H122" s="2">
        <v>1.575</v>
      </c>
    </row>
    <row r="123" spans="1:8" x14ac:dyDescent="0.25">
      <c r="A123">
        <v>2014</v>
      </c>
      <c r="B123" s="2">
        <v>23</v>
      </c>
      <c r="C123" s="2">
        <v>18.850000000000001</v>
      </c>
      <c r="D123" s="2">
        <v>30.12</v>
      </c>
      <c r="E123" s="2">
        <v>21.62</v>
      </c>
      <c r="F123" s="2">
        <f>londrina!F123+Irrigation!J118</f>
        <v>2.3946360153256703</v>
      </c>
      <c r="G123" s="2">
        <v>80.099999999999994</v>
      </c>
      <c r="H123" s="2">
        <v>1.478</v>
      </c>
    </row>
    <row r="124" spans="1:8" x14ac:dyDescent="0.25">
      <c r="A124">
        <v>2014</v>
      </c>
      <c r="B124" s="2">
        <v>24</v>
      </c>
      <c r="C124" s="2">
        <v>19.72</v>
      </c>
      <c r="D124" s="2">
        <v>31.79</v>
      </c>
      <c r="E124" s="2">
        <v>21.06</v>
      </c>
      <c r="F124" s="2">
        <f>londrina!F124+Irrigation!J119</f>
        <v>2.1</v>
      </c>
      <c r="G124" s="2">
        <v>83.5</v>
      </c>
      <c r="H124" s="2">
        <v>1.99</v>
      </c>
    </row>
    <row r="125" spans="1:8" x14ac:dyDescent="0.25">
      <c r="A125">
        <v>2014</v>
      </c>
      <c r="B125" s="2">
        <v>25</v>
      </c>
      <c r="C125" s="2">
        <v>16.61</v>
      </c>
      <c r="D125" s="2">
        <v>29.07</v>
      </c>
      <c r="E125" s="2">
        <v>20.100000000000001</v>
      </c>
      <c r="F125" s="2">
        <f>londrina!F125+Irrigation!J120</f>
        <v>0.8</v>
      </c>
      <c r="G125" s="2">
        <v>84.6</v>
      </c>
      <c r="H125" s="2">
        <v>1.4950000000000001</v>
      </c>
    </row>
    <row r="126" spans="1:8" x14ac:dyDescent="0.25">
      <c r="A126">
        <v>2014</v>
      </c>
      <c r="B126" s="2">
        <v>26</v>
      </c>
      <c r="C126" s="2">
        <v>21.01</v>
      </c>
      <c r="D126" s="2">
        <v>30.82</v>
      </c>
      <c r="E126" s="2">
        <v>20.079999999999998</v>
      </c>
      <c r="F126" s="2">
        <f>londrina!F126+Irrigation!J121</f>
        <v>0</v>
      </c>
      <c r="G126" s="2">
        <v>82.7</v>
      </c>
      <c r="H126" s="2">
        <v>2.4609999999999999</v>
      </c>
    </row>
    <row r="127" spans="1:8" x14ac:dyDescent="0.25">
      <c r="A127">
        <v>2014</v>
      </c>
      <c r="B127" s="2">
        <v>27</v>
      </c>
      <c r="C127" s="2">
        <v>21.71</v>
      </c>
      <c r="D127" s="2">
        <v>31.53</v>
      </c>
      <c r="E127" s="2">
        <v>19.95</v>
      </c>
      <c r="F127" s="2">
        <f>londrina!F127+Irrigation!J122</f>
        <v>4.7892720306513406</v>
      </c>
      <c r="G127" s="2">
        <v>80.900000000000006</v>
      </c>
      <c r="H127" s="2">
        <v>1.976</v>
      </c>
    </row>
    <row r="128" spans="1:8" x14ac:dyDescent="0.25">
      <c r="A128">
        <v>2014</v>
      </c>
      <c r="B128" s="2">
        <v>28</v>
      </c>
      <c r="C128" s="2">
        <v>24.34</v>
      </c>
      <c r="D128" s="2">
        <v>30.79</v>
      </c>
      <c r="E128" s="2">
        <v>18.47</v>
      </c>
      <c r="F128" s="2">
        <f>londrina!F128+Irrigation!J123</f>
        <v>8.8839080459770106</v>
      </c>
      <c r="G128" s="2">
        <v>72.900000000000006</v>
      </c>
      <c r="H128" s="2">
        <v>1.748</v>
      </c>
    </row>
    <row r="129" spans="1:8" x14ac:dyDescent="0.25">
      <c r="A129">
        <v>2014</v>
      </c>
      <c r="B129" s="2">
        <v>29</v>
      </c>
      <c r="C129" s="2">
        <v>24.89</v>
      </c>
      <c r="D129" s="2">
        <v>32.81</v>
      </c>
      <c r="E129" s="2">
        <v>20.95</v>
      </c>
      <c r="F129" s="2">
        <f>londrina!F129+Irrigation!J124</f>
        <v>4.7892720306513406</v>
      </c>
      <c r="G129" s="2">
        <v>61.03</v>
      </c>
      <c r="H129" s="2">
        <v>1.67</v>
      </c>
    </row>
    <row r="130" spans="1:8" x14ac:dyDescent="0.25">
      <c r="A130">
        <v>2014</v>
      </c>
      <c r="B130" s="2">
        <v>30</v>
      </c>
      <c r="C130" s="2">
        <v>24.26</v>
      </c>
      <c r="D130" s="2">
        <v>33.200000000000003</v>
      </c>
      <c r="E130" s="2">
        <v>20.72</v>
      </c>
      <c r="F130" s="2">
        <f>londrina!F130+Irrigation!J125</f>
        <v>4.7892720306513406</v>
      </c>
      <c r="G130" s="2">
        <v>53.47</v>
      </c>
      <c r="H130" s="2">
        <v>1.603</v>
      </c>
    </row>
    <row r="131" spans="1:8" x14ac:dyDescent="0.25">
      <c r="A131">
        <v>2014</v>
      </c>
      <c r="B131" s="2">
        <v>31</v>
      </c>
      <c r="C131" s="2">
        <v>24.62</v>
      </c>
      <c r="D131" s="2">
        <v>34.18</v>
      </c>
      <c r="E131" s="2">
        <v>22.3</v>
      </c>
      <c r="F131" s="2">
        <f>londrina!F131+Irrigation!J126</f>
        <v>7.1839080459770113</v>
      </c>
      <c r="G131" s="2">
        <v>54.22</v>
      </c>
      <c r="H131" s="2">
        <v>1.4830000000000001</v>
      </c>
    </row>
    <row r="132" spans="1:8" x14ac:dyDescent="0.25">
      <c r="A132">
        <v>2014</v>
      </c>
      <c r="B132" s="2">
        <v>32</v>
      </c>
      <c r="C132" s="2">
        <v>23.89</v>
      </c>
      <c r="D132" s="2">
        <v>33.950000000000003</v>
      </c>
      <c r="E132" s="2">
        <v>22.37</v>
      </c>
      <c r="F132" s="2">
        <f>londrina!F132+Irrigation!J127</f>
        <v>0</v>
      </c>
      <c r="G132" s="2">
        <v>55.46</v>
      </c>
      <c r="H132" s="2">
        <v>1.6879999999999999</v>
      </c>
    </row>
    <row r="133" spans="1:8" x14ac:dyDescent="0.25">
      <c r="A133">
        <v>2014</v>
      </c>
      <c r="B133" s="2">
        <v>33</v>
      </c>
      <c r="C133" s="2">
        <v>19.920000000000002</v>
      </c>
      <c r="D133" s="2">
        <v>33.770000000000003</v>
      </c>
      <c r="E133" s="2">
        <v>20.74</v>
      </c>
      <c r="F133" s="2">
        <f>londrina!F133+Irrigation!J128</f>
        <v>0</v>
      </c>
      <c r="G133" s="2">
        <v>54.07</v>
      </c>
      <c r="H133" s="2">
        <v>1.36</v>
      </c>
    </row>
    <row r="134" spans="1:8" x14ac:dyDescent="0.25">
      <c r="A134">
        <v>2014</v>
      </c>
      <c r="B134" s="2">
        <v>34</v>
      </c>
      <c r="C134" s="2">
        <v>25.13</v>
      </c>
      <c r="D134" s="2">
        <v>34.25</v>
      </c>
      <c r="E134" s="2">
        <v>21.29</v>
      </c>
      <c r="F134" s="2">
        <f>londrina!F134+Irrigation!J129</f>
        <v>2.3946360153256703</v>
      </c>
      <c r="G134" s="2">
        <v>48.27</v>
      </c>
      <c r="H134" s="2">
        <v>1.76</v>
      </c>
    </row>
    <row r="135" spans="1:8" x14ac:dyDescent="0.25">
      <c r="A135">
        <v>2014</v>
      </c>
      <c r="B135" s="2">
        <v>35</v>
      </c>
      <c r="C135" s="2">
        <v>23.93</v>
      </c>
      <c r="D135" s="2">
        <v>35.03</v>
      </c>
      <c r="E135" s="2">
        <v>21.66</v>
      </c>
      <c r="F135" s="2">
        <f>londrina!F135+Irrigation!J130</f>
        <v>7.1839080459770113</v>
      </c>
      <c r="G135" s="2">
        <v>46.24</v>
      </c>
      <c r="H135" s="2">
        <v>1.548</v>
      </c>
    </row>
    <row r="136" spans="1:8" x14ac:dyDescent="0.25">
      <c r="A136">
        <v>2014</v>
      </c>
      <c r="B136" s="2">
        <v>36</v>
      </c>
      <c r="C136" s="2">
        <v>22.4</v>
      </c>
      <c r="D136" s="2">
        <v>35.5</v>
      </c>
      <c r="E136" s="2">
        <v>22.57</v>
      </c>
      <c r="F136" s="2">
        <f>londrina!F136+Irrigation!J131</f>
        <v>7.1839080459770113</v>
      </c>
      <c r="G136" s="2">
        <v>52.62</v>
      </c>
      <c r="H136" s="2">
        <v>1.8759999999999999</v>
      </c>
    </row>
    <row r="137" spans="1:8" x14ac:dyDescent="0.25">
      <c r="A137">
        <v>2014</v>
      </c>
      <c r="B137" s="2">
        <v>37</v>
      </c>
      <c r="C137" s="2">
        <v>20.71</v>
      </c>
      <c r="D137" s="2">
        <v>34.68</v>
      </c>
      <c r="E137" s="2">
        <v>22.64</v>
      </c>
      <c r="F137" s="2">
        <f>londrina!F137+Irrigation!J132</f>
        <v>3.5919540229885056</v>
      </c>
      <c r="G137" s="2">
        <v>60.88</v>
      </c>
      <c r="H137" s="2">
        <v>2.069</v>
      </c>
    </row>
    <row r="138" spans="1:8" x14ac:dyDescent="0.25">
      <c r="A138">
        <v>2014</v>
      </c>
      <c r="B138" s="2">
        <v>38</v>
      </c>
      <c r="C138" s="2">
        <v>23.95</v>
      </c>
      <c r="D138" s="2">
        <v>34.96</v>
      </c>
      <c r="E138" s="2">
        <v>23.6</v>
      </c>
      <c r="F138" s="2">
        <f>londrina!F138+Irrigation!J133</f>
        <v>7.1839080459770113</v>
      </c>
      <c r="G138" s="2">
        <v>50.44</v>
      </c>
      <c r="H138" s="2">
        <v>1.5569999999999999</v>
      </c>
    </row>
    <row r="139" spans="1:8" x14ac:dyDescent="0.25">
      <c r="A139">
        <v>2014</v>
      </c>
      <c r="B139" s="2">
        <v>39</v>
      </c>
      <c r="C139" s="2">
        <v>22.73</v>
      </c>
      <c r="D139" s="2">
        <v>35.65</v>
      </c>
      <c r="E139" s="2">
        <v>23.85</v>
      </c>
      <c r="F139" s="2">
        <f>londrina!F139+Irrigation!J134</f>
        <v>0</v>
      </c>
      <c r="G139" s="2">
        <v>43.77</v>
      </c>
      <c r="H139" s="2">
        <v>1.5349999999999999</v>
      </c>
    </row>
    <row r="140" spans="1:8" x14ac:dyDescent="0.25">
      <c r="A140">
        <v>2014</v>
      </c>
      <c r="B140" s="2">
        <v>40</v>
      </c>
      <c r="C140" s="2">
        <v>20.39</v>
      </c>
      <c r="D140" s="2">
        <v>34.03</v>
      </c>
      <c r="E140" s="2">
        <v>21.97</v>
      </c>
      <c r="F140" s="2">
        <f>londrina!F140+Irrigation!J135</f>
        <v>2.8</v>
      </c>
      <c r="G140" s="2">
        <v>52.1</v>
      </c>
      <c r="H140" s="2">
        <v>1.4970000000000001</v>
      </c>
    </row>
    <row r="141" spans="1:8" x14ac:dyDescent="0.25">
      <c r="A141">
        <v>2014</v>
      </c>
      <c r="B141" s="2">
        <v>41</v>
      </c>
      <c r="C141" s="2">
        <v>23.07</v>
      </c>
      <c r="D141" s="2">
        <v>36.270000000000003</v>
      </c>
      <c r="E141" s="2">
        <v>22.01</v>
      </c>
      <c r="F141" s="2">
        <f>londrina!F141+Irrigation!J136</f>
        <v>11.973180076628353</v>
      </c>
      <c r="G141" s="2">
        <v>54.29</v>
      </c>
      <c r="H141" s="2">
        <v>1.881</v>
      </c>
    </row>
    <row r="142" spans="1:8" x14ac:dyDescent="0.25">
      <c r="A142">
        <v>2014</v>
      </c>
      <c r="B142" s="2">
        <v>42</v>
      </c>
      <c r="C142" s="2">
        <v>21.94</v>
      </c>
      <c r="D142" s="2">
        <v>34.46</v>
      </c>
      <c r="E142" s="2">
        <v>21.68</v>
      </c>
      <c r="F142" s="2">
        <f>londrina!F142+Irrigation!J137</f>
        <v>10.775862068965518</v>
      </c>
      <c r="G142" s="2">
        <v>58.27</v>
      </c>
      <c r="H142" s="2">
        <v>2.2480000000000002</v>
      </c>
    </row>
    <row r="143" spans="1:8" x14ac:dyDescent="0.25">
      <c r="A143">
        <v>2014</v>
      </c>
      <c r="B143" s="2">
        <v>43</v>
      </c>
      <c r="C143" s="2">
        <v>19.98</v>
      </c>
      <c r="D143" s="2">
        <v>32.89</v>
      </c>
      <c r="E143" s="2">
        <v>20.64</v>
      </c>
      <c r="F143" s="2">
        <f>londrina!F143+Irrigation!J138</f>
        <v>7.8839080459770114</v>
      </c>
      <c r="G143" s="2">
        <v>69.989999999999995</v>
      </c>
      <c r="H143" s="2">
        <v>1.8540000000000001</v>
      </c>
    </row>
    <row r="144" spans="1:8" x14ac:dyDescent="0.25">
      <c r="A144">
        <v>2014</v>
      </c>
      <c r="B144" s="2">
        <v>44</v>
      </c>
      <c r="C144" s="2">
        <v>11.92</v>
      </c>
      <c r="D144" s="2">
        <v>29.07</v>
      </c>
      <c r="E144" s="2">
        <v>20.21</v>
      </c>
      <c r="F144" s="2">
        <f>londrina!F144+Irrigation!J139</f>
        <v>8.1</v>
      </c>
      <c r="G144" s="2">
        <v>80</v>
      </c>
      <c r="H144" s="2">
        <v>1.179</v>
      </c>
    </row>
    <row r="145" spans="1:8" x14ac:dyDescent="0.25">
      <c r="A145">
        <v>2014</v>
      </c>
      <c r="B145" s="2">
        <v>45</v>
      </c>
      <c r="C145" s="2">
        <v>17.100000000000001</v>
      </c>
      <c r="D145" s="2">
        <v>30.26</v>
      </c>
      <c r="E145" s="2">
        <v>19.87</v>
      </c>
      <c r="F145" s="2">
        <f>londrina!F145+Irrigation!J140</f>
        <v>5.5</v>
      </c>
      <c r="G145" s="2">
        <v>85.2</v>
      </c>
      <c r="H145" s="2">
        <v>2.3159999999999998</v>
      </c>
    </row>
    <row r="146" spans="1:8" x14ac:dyDescent="0.25">
      <c r="A146">
        <v>2014</v>
      </c>
      <c r="B146" s="2">
        <v>46</v>
      </c>
      <c r="C146" s="2">
        <v>11.02</v>
      </c>
      <c r="D146" s="2">
        <v>24.57</v>
      </c>
      <c r="E146" s="2">
        <v>18.11</v>
      </c>
      <c r="F146" s="2">
        <f>londrina!F146+Irrigation!J141</f>
        <v>1.4</v>
      </c>
      <c r="G146" s="2">
        <v>88.7</v>
      </c>
      <c r="H146" s="2">
        <v>4.9059999999999997</v>
      </c>
    </row>
    <row r="147" spans="1:8" x14ac:dyDescent="0.25">
      <c r="A147">
        <v>2014</v>
      </c>
      <c r="B147" s="2">
        <v>47</v>
      </c>
      <c r="C147" s="2">
        <v>16.12</v>
      </c>
      <c r="D147" s="2">
        <v>29.83</v>
      </c>
      <c r="E147" s="2">
        <v>18.14</v>
      </c>
      <c r="F147" s="2">
        <f>londrina!F147+Irrigation!J142</f>
        <v>0</v>
      </c>
      <c r="G147" s="2">
        <v>76.400000000000006</v>
      </c>
      <c r="H147" s="2">
        <v>5.6710000000000003</v>
      </c>
    </row>
    <row r="148" spans="1:8" x14ac:dyDescent="0.25">
      <c r="A148">
        <v>2014</v>
      </c>
      <c r="B148" s="2">
        <v>48</v>
      </c>
      <c r="C148" s="2">
        <v>21.6</v>
      </c>
      <c r="D148" s="2">
        <v>30.62</v>
      </c>
      <c r="E148" s="2">
        <v>17.95</v>
      </c>
      <c r="F148" s="2">
        <f>londrina!F148+Irrigation!J143</f>
        <v>0</v>
      </c>
      <c r="G148" s="2">
        <v>72.3</v>
      </c>
      <c r="H148" s="2">
        <v>5.5910000000000002</v>
      </c>
    </row>
    <row r="149" spans="1:8" x14ac:dyDescent="0.25">
      <c r="A149">
        <v>2014</v>
      </c>
      <c r="B149" s="2">
        <v>49</v>
      </c>
      <c r="C149" s="2">
        <v>18.5</v>
      </c>
      <c r="D149" s="2">
        <v>30.52</v>
      </c>
      <c r="E149" s="2">
        <v>18.920000000000002</v>
      </c>
      <c r="F149" s="2">
        <f>londrina!F149+Irrigation!J144</f>
        <v>7.1839080459770113</v>
      </c>
      <c r="G149" s="2">
        <v>70.3</v>
      </c>
      <c r="H149" s="2">
        <v>6.0289999999999999</v>
      </c>
    </row>
    <row r="150" spans="1:8" x14ac:dyDescent="0.25">
      <c r="A150">
        <v>2014</v>
      </c>
      <c r="B150" s="2">
        <v>50</v>
      </c>
      <c r="C150" s="2">
        <v>20.07</v>
      </c>
      <c r="D150" s="2">
        <v>31.03</v>
      </c>
      <c r="E150" s="2">
        <v>17.93</v>
      </c>
      <c r="F150" s="2">
        <f>londrina!F150+Irrigation!J145</f>
        <v>9.5785440613026811</v>
      </c>
      <c r="G150" s="2">
        <v>65.67</v>
      </c>
      <c r="H150" s="2">
        <v>4.4160000000000004</v>
      </c>
    </row>
    <row r="151" spans="1:8" x14ac:dyDescent="0.25">
      <c r="A151">
        <v>2014</v>
      </c>
      <c r="B151" s="2">
        <v>51</v>
      </c>
      <c r="C151" s="2">
        <v>18.489999999999998</v>
      </c>
      <c r="D151" s="2">
        <v>30.82</v>
      </c>
      <c r="E151" s="2">
        <v>17.559999999999999</v>
      </c>
      <c r="F151" s="2">
        <f>londrina!F151+Irrigation!J146</f>
        <v>3.5919540229885056</v>
      </c>
      <c r="G151" s="2">
        <v>68.45</v>
      </c>
      <c r="H151" s="2">
        <v>3.0710000000000002</v>
      </c>
    </row>
    <row r="152" spans="1:8" x14ac:dyDescent="0.25">
      <c r="A152">
        <v>2014</v>
      </c>
      <c r="B152" s="2">
        <v>52</v>
      </c>
      <c r="C152" s="2">
        <v>8.4600000000000009</v>
      </c>
      <c r="D152" s="2">
        <v>25.95</v>
      </c>
      <c r="E152" s="2">
        <v>20.03</v>
      </c>
      <c r="F152" s="2">
        <f>londrina!F152+Irrigation!J147</f>
        <v>18.7</v>
      </c>
      <c r="G152" s="2">
        <v>89.2</v>
      </c>
      <c r="H152" s="2">
        <v>1.4319999999999999</v>
      </c>
    </row>
    <row r="153" spans="1:8" x14ac:dyDescent="0.25">
      <c r="A153">
        <v>2014</v>
      </c>
      <c r="B153" s="2">
        <v>53</v>
      </c>
      <c r="C153" s="2">
        <v>11.16</v>
      </c>
      <c r="D153" s="2">
        <v>26.44</v>
      </c>
      <c r="E153" s="2">
        <v>18.12</v>
      </c>
      <c r="F153" s="2">
        <f>londrina!F153+Irrigation!J148</f>
        <v>21.7</v>
      </c>
      <c r="G153" s="2">
        <v>92.2</v>
      </c>
      <c r="H153" s="2">
        <v>2.2919999999999998</v>
      </c>
    </row>
    <row r="154" spans="1:8" x14ac:dyDescent="0.25">
      <c r="A154">
        <v>2014</v>
      </c>
      <c r="B154" s="2">
        <v>54</v>
      </c>
      <c r="C154" s="2">
        <v>10.85</v>
      </c>
      <c r="D154" s="2">
        <v>26.2</v>
      </c>
      <c r="E154" s="2">
        <v>19.46</v>
      </c>
      <c r="F154" s="2">
        <f>londrina!F154+Irrigation!J149</f>
        <v>47.6</v>
      </c>
      <c r="G154" s="2">
        <v>91.6</v>
      </c>
      <c r="H154" s="2">
        <v>1.7150000000000001</v>
      </c>
    </row>
    <row r="155" spans="1:8" x14ac:dyDescent="0.25">
      <c r="A155">
        <v>2014</v>
      </c>
      <c r="B155" s="2">
        <v>55</v>
      </c>
      <c r="C155" s="2">
        <v>4.4809999999999999</v>
      </c>
      <c r="D155" s="2">
        <v>21.39</v>
      </c>
      <c r="E155" s="2">
        <v>19.71</v>
      </c>
      <c r="F155" s="2">
        <f>londrina!F155+Irrigation!J150</f>
        <v>21.3</v>
      </c>
      <c r="G155" s="2">
        <v>98.8</v>
      </c>
      <c r="H155" s="2">
        <v>1.3740000000000001</v>
      </c>
    </row>
    <row r="156" spans="1:8" x14ac:dyDescent="0.25">
      <c r="A156">
        <v>2014</v>
      </c>
      <c r="B156" s="2">
        <v>56</v>
      </c>
      <c r="C156" s="2">
        <v>18.850000000000001</v>
      </c>
      <c r="D156" s="2">
        <v>29.06</v>
      </c>
      <c r="E156" s="2">
        <v>18.82</v>
      </c>
      <c r="F156" s="2">
        <f>londrina!F156+Irrigation!J151</f>
        <v>0.1</v>
      </c>
      <c r="G156" s="2">
        <v>80.5</v>
      </c>
      <c r="H156" s="2">
        <v>1.6339999999999999</v>
      </c>
    </row>
    <row r="157" spans="1:8" x14ac:dyDescent="0.25">
      <c r="A157">
        <v>2014</v>
      </c>
      <c r="B157" s="2">
        <v>57</v>
      </c>
      <c r="C157" s="2">
        <v>15.89</v>
      </c>
      <c r="D157" s="2">
        <v>31.13</v>
      </c>
      <c r="E157" s="2">
        <v>20.82</v>
      </c>
      <c r="F157" s="2">
        <f>londrina!F157+Irrigation!J152</f>
        <v>0.1</v>
      </c>
      <c r="G157" s="2">
        <v>73.900000000000006</v>
      </c>
      <c r="H157" s="2">
        <v>1.54</v>
      </c>
    </row>
    <row r="158" spans="1:8" x14ac:dyDescent="0.25">
      <c r="A158">
        <v>2014</v>
      </c>
      <c r="B158" s="2">
        <v>58</v>
      </c>
      <c r="C158" s="2">
        <v>18.07</v>
      </c>
      <c r="D158" s="2">
        <v>30.97</v>
      </c>
      <c r="E158" s="2">
        <v>20.350000000000001</v>
      </c>
      <c r="F158" s="2">
        <f>londrina!F158+Irrigation!J153</f>
        <v>3</v>
      </c>
      <c r="G158" s="2">
        <v>81.2</v>
      </c>
      <c r="H158" s="2">
        <v>2.6480000000000001</v>
      </c>
    </row>
    <row r="159" spans="1:8" x14ac:dyDescent="0.25">
      <c r="A159">
        <v>2014</v>
      </c>
      <c r="B159" s="2">
        <v>59</v>
      </c>
      <c r="C159" s="2">
        <v>19.079999999999998</v>
      </c>
      <c r="D159" s="2">
        <v>28.79</v>
      </c>
      <c r="E159" s="2">
        <v>19.53</v>
      </c>
      <c r="F159" s="2">
        <f>londrina!F159+Irrigation!J154</f>
        <v>0.9</v>
      </c>
      <c r="G159" s="2">
        <v>81.900000000000006</v>
      </c>
      <c r="H159" s="2">
        <v>3.2170000000000001</v>
      </c>
    </row>
    <row r="160" spans="1:8" x14ac:dyDescent="0.25">
      <c r="A160">
        <v>2014</v>
      </c>
      <c r="B160" s="2">
        <v>60</v>
      </c>
      <c r="C160" s="2">
        <v>19.11</v>
      </c>
      <c r="D160" s="2">
        <v>29.73</v>
      </c>
      <c r="E160" s="2">
        <v>17.649999999999999</v>
      </c>
      <c r="F160" s="2">
        <f>londrina!F160+Irrigation!J155</f>
        <v>0.1</v>
      </c>
      <c r="G160" s="2">
        <v>70.2</v>
      </c>
      <c r="H160" s="2">
        <v>1.915</v>
      </c>
    </row>
    <row r="161" spans="1:8" x14ac:dyDescent="0.25">
      <c r="A161">
        <v>2014</v>
      </c>
      <c r="B161" s="2">
        <v>61</v>
      </c>
      <c r="C161" s="2">
        <v>15.69</v>
      </c>
      <c r="D161" s="2">
        <v>29.96</v>
      </c>
      <c r="E161" s="2">
        <v>18.850000000000001</v>
      </c>
      <c r="F161" s="2">
        <f>londrina!F161+Irrigation!J156</f>
        <v>0</v>
      </c>
      <c r="G161" s="2">
        <v>70.599999999999994</v>
      </c>
      <c r="H161" s="2">
        <v>2.3029999999999999</v>
      </c>
    </row>
    <row r="162" spans="1:8" x14ac:dyDescent="0.25">
      <c r="A162">
        <v>2014</v>
      </c>
      <c r="B162" s="2">
        <v>62</v>
      </c>
      <c r="C162" s="2">
        <v>11.58</v>
      </c>
      <c r="D162" s="2">
        <v>27.84</v>
      </c>
      <c r="E162" s="2">
        <v>19.670000000000002</v>
      </c>
      <c r="F162" s="2">
        <f>londrina!F162+Irrigation!J157</f>
        <v>0</v>
      </c>
      <c r="G162" s="2">
        <v>79.099999999999994</v>
      </c>
      <c r="H162" s="2">
        <v>4.7519999999999998</v>
      </c>
    </row>
    <row r="163" spans="1:8" x14ac:dyDescent="0.25">
      <c r="A163">
        <v>2014</v>
      </c>
      <c r="B163" s="2">
        <v>63</v>
      </c>
      <c r="C163" s="2">
        <v>11.95</v>
      </c>
      <c r="D163" s="2">
        <v>29.72</v>
      </c>
      <c r="E163" s="2">
        <v>19.52</v>
      </c>
      <c r="F163" s="2">
        <f>londrina!F163+Irrigation!J158</f>
        <v>19.2</v>
      </c>
      <c r="G163" s="2">
        <v>89.6</v>
      </c>
      <c r="H163" s="2">
        <v>2.798</v>
      </c>
    </row>
    <row r="164" spans="1:8" x14ac:dyDescent="0.25">
      <c r="A164">
        <v>2014</v>
      </c>
      <c r="B164" s="2">
        <v>64</v>
      </c>
      <c r="C164" s="2">
        <v>8.49</v>
      </c>
      <c r="D164" s="2">
        <v>26.21</v>
      </c>
      <c r="E164" s="2">
        <v>20.059999999999999</v>
      </c>
      <c r="F164" s="2">
        <f>londrina!F164+Irrigation!J159</f>
        <v>3.7</v>
      </c>
      <c r="G164" s="2">
        <v>92.2</v>
      </c>
      <c r="H164" s="2">
        <v>1.506</v>
      </c>
    </row>
    <row r="165" spans="1:8" x14ac:dyDescent="0.25">
      <c r="A165">
        <v>2014</v>
      </c>
      <c r="B165" s="2">
        <v>65</v>
      </c>
      <c r="C165" s="2">
        <v>9.34</v>
      </c>
      <c r="D165" s="2">
        <v>29.07</v>
      </c>
      <c r="E165" s="2">
        <v>20.079999999999998</v>
      </c>
      <c r="F165" s="2">
        <f>londrina!F165+Irrigation!J160</f>
        <v>32.4</v>
      </c>
      <c r="G165" s="2">
        <v>85</v>
      </c>
      <c r="H165" s="2">
        <v>1.577</v>
      </c>
    </row>
    <row r="166" spans="1:8" x14ac:dyDescent="0.25">
      <c r="A166">
        <v>2014</v>
      </c>
      <c r="B166" s="2">
        <v>66</v>
      </c>
      <c r="C166" s="2">
        <v>3.706</v>
      </c>
      <c r="D166" s="2">
        <v>24.75</v>
      </c>
      <c r="E166" s="2">
        <v>19.16</v>
      </c>
      <c r="F166" s="2">
        <f>londrina!F166+Irrigation!J161</f>
        <v>6.6</v>
      </c>
      <c r="G166" s="2">
        <v>89.1</v>
      </c>
      <c r="H166" s="2">
        <v>2.2450000000000001</v>
      </c>
    </row>
    <row r="167" spans="1:8" x14ac:dyDescent="0.25">
      <c r="A167">
        <v>2014</v>
      </c>
      <c r="B167" s="2">
        <v>67</v>
      </c>
      <c r="C167" s="2">
        <v>15.55</v>
      </c>
      <c r="D167" s="2">
        <v>27.86</v>
      </c>
      <c r="E167" s="2">
        <v>17.010000000000002</v>
      </c>
      <c r="F167" s="2">
        <f>londrina!F167+Irrigation!J162</f>
        <v>0</v>
      </c>
      <c r="G167" s="2">
        <v>82.2</v>
      </c>
      <c r="H167" s="2">
        <v>1.9370000000000001</v>
      </c>
    </row>
    <row r="168" spans="1:8" x14ac:dyDescent="0.25">
      <c r="A168">
        <v>2014</v>
      </c>
      <c r="B168" s="2">
        <v>68</v>
      </c>
      <c r="C168" s="2">
        <v>17.670000000000002</v>
      </c>
      <c r="D168" s="2">
        <v>29.89</v>
      </c>
      <c r="E168" s="2">
        <v>18.87</v>
      </c>
      <c r="F168" s="2">
        <f>londrina!F168+Irrigation!J163</f>
        <v>0</v>
      </c>
      <c r="G168" s="2">
        <v>68.44</v>
      </c>
      <c r="H168" s="2">
        <v>1.1539999999999999</v>
      </c>
    </row>
    <row r="169" spans="1:8" x14ac:dyDescent="0.25">
      <c r="A169">
        <v>2014</v>
      </c>
      <c r="B169" s="2">
        <v>69</v>
      </c>
      <c r="C169" s="2">
        <v>16.41</v>
      </c>
      <c r="D169" s="2">
        <v>32.299999999999997</v>
      </c>
      <c r="E169" s="2">
        <v>19.72</v>
      </c>
      <c r="F169" s="2">
        <f>londrina!F169+Irrigation!J164</f>
        <v>2</v>
      </c>
      <c r="G169" s="2">
        <v>68.2</v>
      </c>
      <c r="H169" s="2">
        <v>1.8939999999999999</v>
      </c>
    </row>
    <row r="170" spans="1:8" x14ac:dyDescent="0.25">
      <c r="A170">
        <v>2014</v>
      </c>
      <c r="B170" s="2">
        <v>70</v>
      </c>
      <c r="C170" s="2">
        <v>15.41</v>
      </c>
      <c r="D170" s="2">
        <v>29.75</v>
      </c>
      <c r="E170" s="2">
        <v>19.43</v>
      </c>
      <c r="F170" s="2">
        <f>londrina!F170+Irrigation!J165</f>
        <v>0.4</v>
      </c>
      <c r="G170" s="2">
        <v>79</v>
      </c>
      <c r="H170" s="2">
        <v>1.27</v>
      </c>
    </row>
    <row r="171" spans="1:8" x14ac:dyDescent="0.25">
      <c r="A171">
        <v>2014</v>
      </c>
      <c r="B171" s="2">
        <v>71</v>
      </c>
      <c r="C171" s="2">
        <v>5.0309999999999997</v>
      </c>
      <c r="D171" s="2">
        <v>22.61</v>
      </c>
      <c r="E171" s="2">
        <v>20.09</v>
      </c>
      <c r="F171" s="2">
        <f>londrina!F171+Irrigation!J166</f>
        <v>8.6</v>
      </c>
      <c r="G171" s="2">
        <v>96.9</v>
      </c>
      <c r="H171" s="2">
        <v>1.4910000000000001</v>
      </c>
    </row>
    <row r="172" spans="1:8" x14ac:dyDescent="0.25">
      <c r="A172">
        <v>2014</v>
      </c>
      <c r="B172" s="2">
        <v>72</v>
      </c>
      <c r="C172" s="2">
        <v>11.53</v>
      </c>
      <c r="D172" s="2">
        <v>28.42</v>
      </c>
      <c r="E172" s="2">
        <v>19.61</v>
      </c>
      <c r="F172" s="2">
        <f>londrina!F172+Irrigation!J167</f>
        <v>13.1</v>
      </c>
      <c r="G172" s="2">
        <v>90.8</v>
      </c>
      <c r="H172" s="2">
        <v>2.1110000000000002</v>
      </c>
    </row>
    <row r="173" spans="1:8" x14ac:dyDescent="0.25">
      <c r="A173">
        <v>2014</v>
      </c>
      <c r="B173" s="2">
        <v>73</v>
      </c>
      <c r="C173" s="2">
        <v>19.04</v>
      </c>
      <c r="D173" s="2">
        <v>31.02</v>
      </c>
      <c r="E173" s="2">
        <v>19.010000000000002</v>
      </c>
      <c r="F173" s="2">
        <f>londrina!F173+Irrigation!J168</f>
        <v>0</v>
      </c>
      <c r="G173" s="2">
        <v>77</v>
      </c>
      <c r="H173" s="2">
        <v>2.0329999999999999</v>
      </c>
    </row>
    <row r="174" spans="1:8" x14ac:dyDescent="0.25">
      <c r="A174">
        <v>2014</v>
      </c>
      <c r="B174" s="2">
        <v>74</v>
      </c>
      <c r="C174" s="2">
        <v>15.89</v>
      </c>
      <c r="D174" s="2">
        <v>32.11</v>
      </c>
      <c r="E174" s="2">
        <v>20.96</v>
      </c>
      <c r="F174" s="2">
        <f>londrina!F174+Irrigation!J169</f>
        <v>0</v>
      </c>
      <c r="G174" s="2">
        <v>74.8</v>
      </c>
      <c r="H174" s="2">
        <v>1.903</v>
      </c>
    </row>
    <row r="175" spans="1:8" x14ac:dyDescent="0.25">
      <c r="A175">
        <v>2014</v>
      </c>
      <c r="B175" s="2">
        <v>75</v>
      </c>
      <c r="C175" s="2">
        <v>17.36</v>
      </c>
      <c r="D175" s="2">
        <v>32.380000000000003</v>
      </c>
      <c r="E175" s="2">
        <v>21.41</v>
      </c>
      <c r="F175" s="2">
        <f>londrina!F175+Irrigation!J170</f>
        <v>1</v>
      </c>
      <c r="G175" s="2">
        <v>73.400000000000006</v>
      </c>
      <c r="H175" s="2">
        <v>1.5740000000000001</v>
      </c>
    </row>
    <row r="176" spans="1:8" x14ac:dyDescent="0.25">
      <c r="A176">
        <v>2014</v>
      </c>
      <c r="B176" s="2">
        <v>76</v>
      </c>
      <c r="C176" s="2">
        <v>16.55</v>
      </c>
      <c r="D176" s="2">
        <v>32.32</v>
      </c>
      <c r="E176" s="2">
        <v>21.29</v>
      </c>
      <c r="F176" s="2">
        <f>londrina!F176+Irrigation!J171</f>
        <v>5</v>
      </c>
      <c r="G176" s="2">
        <v>73.3</v>
      </c>
      <c r="H176" s="2">
        <v>1.577</v>
      </c>
    </row>
    <row r="177" spans="1:8" x14ac:dyDescent="0.25">
      <c r="A177">
        <v>2014</v>
      </c>
      <c r="B177" s="2">
        <v>77</v>
      </c>
      <c r="C177" s="2">
        <v>17.8</v>
      </c>
      <c r="D177" s="2">
        <v>32.01</v>
      </c>
      <c r="E177" s="2">
        <v>19.45</v>
      </c>
      <c r="F177" s="2">
        <f>londrina!F177+Irrigation!J172</f>
        <v>4.5</v>
      </c>
      <c r="G177" s="2">
        <v>77.7</v>
      </c>
      <c r="H177" s="2">
        <v>1.736</v>
      </c>
    </row>
    <row r="178" spans="1:8" x14ac:dyDescent="0.25">
      <c r="A178">
        <v>2014</v>
      </c>
      <c r="B178" s="2">
        <v>78</v>
      </c>
      <c r="C178" s="2">
        <v>16.940000000000001</v>
      </c>
      <c r="D178" s="2">
        <v>31.61</v>
      </c>
      <c r="E178" s="2">
        <v>19.36</v>
      </c>
      <c r="F178" s="2">
        <f>londrina!F178+Irrigation!J173</f>
        <v>0.2</v>
      </c>
      <c r="G178" s="2">
        <v>77.8</v>
      </c>
      <c r="H178" s="2">
        <v>2.1520000000000001</v>
      </c>
    </row>
    <row r="179" spans="1:8" x14ac:dyDescent="0.25">
      <c r="A179">
        <v>2014</v>
      </c>
      <c r="B179" s="2">
        <v>79</v>
      </c>
      <c r="C179" s="2">
        <v>5.399</v>
      </c>
      <c r="D179" s="2">
        <v>23.69</v>
      </c>
      <c r="E179" s="2">
        <v>19.62</v>
      </c>
      <c r="F179" s="2">
        <f>londrina!F179+Irrigation!J174</f>
        <v>25.5</v>
      </c>
      <c r="G179" s="2">
        <v>99.1</v>
      </c>
      <c r="H179" s="2">
        <v>1.6739999999999999</v>
      </c>
    </row>
    <row r="180" spans="1:8" x14ac:dyDescent="0.25">
      <c r="A180">
        <v>2014</v>
      </c>
      <c r="B180" s="2">
        <v>80</v>
      </c>
      <c r="C180" s="2">
        <v>4.577</v>
      </c>
      <c r="D180" s="2">
        <v>24.43</v>
      </c>
      <c r="E180" s="2">
        <v>19.57</v>
      </c>
      <c r="F180" s="2">
        <f>londrina!F180+Irrigation!J175</f>
        <v>45.6</v>
      </c>
      <c r="G180" s="2">
        <v>98.8</v>
      </c>
      <c r="H180" s="2">
        <v>2.1509999999999998</v>
      </c>
    </row>
    <row r="181" spans="1:8" x14ac:dyDescent="0.25">
      <c r="A181">
        <v>2014</v>
      </c>
      <c r="B181" s="2">
        <v>81</v>
      </c>
      <c r="C181" s="2">
        <v>9.5</v>
      </c>
      <c r="D181" s="2">
        <v>26.18</v>
      </c>
      <c r="E181" s="2">
        <v>19.53</v>
      </c>
      <c r="F181" s="2">
        <f>londrina!F181+Irrigation!J176</f>
        <v>0.2</v>
      </c>
      <c r="G181" s="2">
        <v>91.7</v>
      </c>
      <c r="H181" s="2">
        <v>1.478</v>
      </c>
    </row>
    <row r="182" spans="1:8" x14ac:dyDescent="0.25">
      <c r="A182">
        <v>2014</v>
      </c>
      <c r="B182" s="2">
        <v>82</v>
      </c>
      <c r="C182" s="2">
        <v>15.9</v>
      </c>
      <c r="D182" s="2">
        <v>24.28</v>
      </c>
      <c r="E182" s="2">
        <v>16.78</v>
      </c>
      <c r="F182" s="2">
        <f>londrina!F182+Irrigation!J177</f>
        <v>0</v>
      </c>
      <c r="G182" s="2">
        <v>85.5</v>
      </c>
      <c r="H182" s="2">
        <v>4.2279999999999998</v>
      </c>
    </row>
    <row r="183" spans="1:8" x14ac:dyDescent="0.25">
      <c r="A183">
        <v>2014</v>
      </c>
      <c r="B183" s="2">
        <v>83</v>
      </c>
      <c r="C183" s="2">
        <v>19.48</v>
      </c>
      <c r="D183" s="2">
        <v>26.71</v>
      </c>
      <c r="E183" s="2">
        <v>15.07</v>
      </c>
      <c r="F183" s="2">
        <f>londrina!F183+Irrigation!J178</f>
        <v>0</v>
      </c>
      <c r="G183" s="2">
        <v>81.599999999999994</v>
      </c>
      <c r="H183" s="2">
        <v>3.6850000000000001</v>
      </c>
    </row>
    <row r="184" spans="1:8" x14ac:dyDescent="0.25">
      <c r="A184">
        <v>2014</v>
      </c>
      <c r="B184" s="2">
        <v>84</v>
      </c>
      <c r="C184" s="2">
        <v>19.37</v>
      </c>
      <c r="D184" s="2">
        <v>28.64</v>
      </c>
      <c r="E184" s="2">
        <v>16.04</v>
      </c>
      <c r="F184" s="2">
        <f>londrina!F184+Irrigation!J179</f>
        <v>0</v>
      </c>
      <c r="G184" s="2">
        <v>76.900000000000006</v>
      </c>
      <c r="H184" s="2">
        <v>3.9129999999999998</v>
      </c>
    </row>
    <row r="185" spans="1:8" x14ac:dyDescent="0.25">
      <c r="A185">
        <v>2014</v>
      </c>
      <c r="B185" s="2">
        <v>85</v>
      </c>
      <c r="C185" s="2">
        <v>19.75</v>
      </c>
      <c r="D185" s="2">
        <v>28.1</v>
      </c>
      <c r="E185" s="2">
        <v>16.510000000000002</v>
      </c>
      <c r="F185" s="2">
        <f>londrina!F185+Irrigation!J180</f>
        <v>0</v>
      </c>
      <c r="G185" s="2">
        <v>75.599999999999994</v>
      </c>
      <c r="H185" s="2">
        <v>3.907</v>
      </c>
    </row>
    <row r="186" spans="1:8" x14ac:dyDescent="0.25">
      <c r="A186">
        <v>2014</v>
      </c>
      <c r="B186" s="2">
        <v>86</v>
      </c>
      <c r="C186" s="2">
        <v>17.89</v>
      </c>
      <c r="D186" s="2">
        <v>28.88</v>
      </c>
      <c r="E186" s="2">
        <v>16.920000000000002</v>
      </c>
      <c r="F186" s="2">
        <f>londrina!F186+Irrigation!J181</f>
        <v>0</v>
      </c>
      <c r="G186" s="2">
        <v>77.099999999999994</v>
      </c>
      <c r="H186" s="2">
        <v>3.7719999999999998</v>
      </c>
    </row>
    <row r="187" spans="1:8" x14ac:dyDescent="0.25">
      <c r="A187">
        <v>2014</v>
      </c>
      <c r="B187" s="2">
        <v>87</v>
      </c>
      <c r="C187" s="2">
        <v>18</v>
      </c>
      <c r="D187" s="2">
        <v>28.93</v>
      </c>
      <c r="E187" s="2">
        <v>17.77</v>
      </c>
      <c r="F187" s="2">
        <f>londrina!F187+Irrigation!J182</f>
        <v>0</v>
      </c>
      <c r="G187" s="2">
        <v>76.599999999999994</v>
      </c>
      <c r="H187" s="2">
        <v>3.2109999999999999</v>
      </c>
    </row>
    <row r="188" spans="1:8" x14ac:dyDescent="0.25">
      <c r="A188">
        <v>2014</v>
      </c>
      <c r="B188" s="2">
        <v>88</v>
      </c>
      <c r="C188" s="2">
        <v>14.51</v>
      </c>
      <c r="D188" s="2">
        <v>28.54</v>
      </c>
      <c r="E188" s="2">
        <v>18.559999999999999</v>
      </c>
      <c r="F188" s="2">
        <f>londrina!F188+Irrigation!J183</f>
        <v>3.9</v>
      </c>
      <c r="G188" s="2">
        <v>81.900000000000006</v>
      </c>
      <c r="H188" s="2">
        <v>3.1850000000000001</v>
      </c>
    </row>
    <row r="189" spans="1:8" x14ac:dyDescent="0.25">
      <c r="A189">
        <v>2014</v>
      </c>
      <c r="B189" s="2">
        <v>89</v>
      </c>
      <c r="C189" s="2">
        <v>5.056</v>
      </c>
      <c r="D189" s="2">
        <v>23.42</v>
      </c>
      <c r="E189" s="2">
        <v>19.5</v>
      </c>
      <c r="F189" s="2">
        <f>londrina!F189+Irrigation!J184</f>
        <v>46.3</v>
      </c>
      <c r="G189" s="2">
        <v>99.4</v>
      </c>
      <c r="H189" s="2">
        <v>1.9259999999999999</v>
      </c>
    </row>
    <row r="190" spans="1:8" x14ac:dyDescent="0.25">
      <c r="A190">
        <v>2014</v>
      </c>
      <c r="B190" s="2">
        <v>90</v>
      </c>
      <c r="C190" s="2">
        <v>10.64</v>
      </c>
      <c r="D190" s="2">
        <v>27.66</v>
      </c>
      <c r="E190" s="2">
        <v>20.41</v>
      </c>
      <c r="F190" s="2">
        <f>londrina!F190+Irrigation!J185</f>
        <v>9.6999999999999993</v>
      </c>
      <c r="G190" s="2">
        <v>95.2</v>
      </c>
      <c r="H190" s="2">
        <v>1.3859999999999999</v>
      </c>
    </row>
    <row r="191" spans="1:8" x14ac:dyDescent="0.25">
      <c r="A191">
        <v>2014</v>
      </c>
      <c r="B191" s="2">
        <v>91</v>
      </c>
      <c r="C191" s="2">
        <v>15.51</v>
      </c>
      <c r="D191" s="2">
        <v>28.62</v>
      </c>
      <c r="E191" s="2">
        <v>19.82</v>
      </c>
      <c r="F191" s="2">
        <f>londrina!F191+Irrigation!J186</f>
        <v>0.5</v>
      </c>
      <c r="G191" s="2">
        <v>87.1</v>
      </c>
      <c r="H191" s="2">
        <v>1.425</v>
      </c>
    </row>
    <row r="192" spans="1:8" x14ac:dyDescent="0.25">
      <c r="A192">
        <v>2014</v>
      </c>
      <c r="B192" s="2">
        <v>92</v>
      </c>
      <c r="C192" s="2">
        <v>16.66</v>
      </c>
      <c r="D192" s="2">
        <v>29.31</v>
      </c>
      <c r="E192" s="2">
        <v>19.37</v>
      </c>
      <c r="F192" s="2">
        <f>londrina!F192+Irrigation!J187</f>
        <v>0</v>
      </c>
      <c r="G192" s="2">
        <v>82.9</v>
      </c>
      <c r="H192" s="2">
        <v>3.0259999999999998</v>
      </c>
    </row>
    <row r="193" spans="1:8" x14ac:dyDescent="0.25">
      <c r="A193">
        <v>2014</v>
      </c>
      <c r="B193" s="2">
        <v>93</v>
      </c>
      <c r="C193" s="2">
        <v>18.82</v>
      </c>
      <c r="D193" s="2">
        <v>28.79</v>
      </c>
      <c r="E193" s="2">
        <v>18.100000000000001</v>
      </c>
      <c r="F193" s="2">
        <f>londrina!F193+Irrigation!J188</f>
        <v>0</v>
      </c>
      <c r="G193" s="2">
        <v>80.7</v>
      </c>
      <c r="H193" s="2">
        <v>3.657</v>
      </c>
    </row>
    <row r="194" spans="1:8" x14ac:dyDescent="0.25">
      <c r="A194">
        <v>2014</v>
      </c>
      <c r="B194" s="2">
        <v>94</v>
      </c>
      <c r="C194" s="2">
        <v>18.27</v>
      </c>
      <c r="D194" s="2">
        <v>28.88</v>
      </c>
      <c r="E194" s="2">
        <v>20.14</v>
      </c>
      <c r="F194" s="2">
        <f>londrina!F194+Irrigation!J189</f>
        <v>0</v>
      </c>
      <c r="G194" s="2">
        <v>79.400000000000006</v>
      </c>
      <c r="H194" s="2">
        <v>5.6790000000000003</v>
      </c>
    </row>
    <row r="195" spans="1:8" x14ac:dyDescent="0.25">
      <c r="A195">
        <v>2014</v>
      </c>
      <c r="B195" s="2">
        <v>95</v>
      </c>
      <c r="C195" s="2">
        <v>18.87</v>
      </c>
      <c r="D195" s="2">
        <v>29.21</v>
      </c>
      <c r="E195" s="2">
        <v>18.57</v>
      </c>
      <c r="F195" s="2">
        <f>londrina!F195+Irrigation!J190</f>
        <v>0</v>
      </c>
      <c r="G195" s="2">
        <v>78.2</v>
      </c>
      <c r="H195" s="2">
        <v>3.2770000000000001</v>
      </c>
    </row>
    <row r="196" spans="1:8" x14ac:dyDescent="0.25">
      <c r="A196">
        <v>2014</v>
      </c>
      <c r="B196" s="2">
        <v>96</v>
      </c>
      <c r="C196" s="2">
        <v>18.95</v>
      </c>
      <c r="D196" s="2">
        <v>29.58</v>
      </c>
      <c r="E196" s="2">
        <v>18</v>
      </c>
      <c r="F196" s="2">
        <f>londrina!F196+Irrigation!J191</f>
        <v>0</v>
      </c>
      <c r="G196" s="2">
        <v>76.7</v>
      </c>
      <c r="H196" s="2">
        <v>2.3610000000000002</v>
      </c>
    </row>
    <row r="197" spans="1:8" x14ac:dyDescent="0.25">
      <c r="A197">
        <v>2014</v>
      </c>
      <c r="B197" s="2">
        <v>97</v>
      </c>
      <c r="C197" s="2">
        <v>17.940000000000001</v>
      </c>
      <c r="D197" s="2">
        <v>30.67</v>
      </c>
      <c r="E197" s="2">
        <v>20.37</v>
      </c>
      <c r="F197" s="2">
        <f>londrina!F197+Irrigation!J192</f>
        <v>0</v>
      </c>
      <c r="G197" s="2">
        <v>72.900000000000006</v>
      </c>
      <c r="H197" s="2">
        <v>1.405</v>
      </c>
    </row>
    <row r="198" spans="1:8" x14ac:dyDescent="0.25">
      <c r="A198">
        <v>2014</v>
      </c>
      <c r="B198" s="2">
        <v>98</v>
      </c>
      <c r="C198" s="2">
        <v>18.64</v>
      </c>
      <c r="D198" s="2">
        <v>31.18</v>
      </c>
      <c r="E198" s="2">
        <v>21.4</v>
      </c>
      <c r="F198" s="2">
        <f>londrina!F198+Irrigation!J193</f>
        <v>0</v>
      </c>
      <c r="G198" s="2">
        <v>71.599999999999994</v>
      </c>
      <c r="H198" s="2">
        <v>1.4450000000000001</v>
      </c>
    </row>
    <row r="199" spans="1:8" x14ac:dyDescent="0.25">
      <c r="A199">
        <v>2014</v>
      </c>
      <c r="B199" s="2">
        <v>99</v>
      </c>
      <c r="C199" s="2">
        <v>8.76</v>
      </c>
      <c r="D199" s="2">
        <v>29.64</v>
      </c>
      <c r="E199" s="2">
        <v>18.36</v>
      </c>
      <c r="F199" s="2">
        <f>londrina!F199+Irrigation!J194</f>
        <v>7.5</v>
      </c>
      <c r="G199" s="2">
        <v>88.2</v>
      </c>
      <c r="H199" s="2">
        <v>2.5110000000000001</v>
      </c>
    </row>
    <row r="200" spans="1:8" x14ac:dyDescent="0.25">
      <c r="A200">
        <v>2014</v>
      </c>
      <c r="B200" s="2">
        <v>100</v>
      </c>
      <c r="C200" s="2">
        <v>12.21</v>
      </c>
      <c r="D200" s="2">
        <v>26.97</v>
      </c>
      <c r="E200" s="2">
        <v>17.77</v>
      </c>
      <c r="F200" s="2">
        <f>londrina!F200+Irrigation!J195</f>
        <v>0</v>
      </c>
      <c r="G200" s="2">
        <v>82.5</v>
      </c>
      <c r="H200" s="2">
        <v>1.6060000000000001</v>
      </c>
    </row>
    <row r="201" spans="1:8" x14ac:dyDescent="0.25">
      <c r="A201">
        <v>2014</v>
      </c>
      <c r="B201" s="2">
        <v>101</v>
      </c>
      <c r="C201" s="2">
        <v>15.37</v>
      </c>
      <c r="D201" s="2">
        <v>27.97</v>
      </c>
      <c r="E201" s="2">
        <v>19.239999999999998</v>
      </c>
      <c r="F201" s="2">
        <f>londrina!F201+Irrigation!J196</f>
        <v>0.6</v>
      </c>
      <c r="G201" s="2">
        <v>85.7</v>
      </c>
      <c r="H201" s="2">
        <v>2.3660000000000001</v>
      </c>
    </row>
    <row r="202" spans="1:8" x14ac:dyDescent="0.25">
      <c r="A202">
        <v>2014</v>
      </c>
      <c r="B202" s="2">
        <v>102</v>
      </c>
      <c r="C202" s="2">
        <v>11.31</v>
      </c>
      <c r="D202" s="2">
        <v>28.79</v>
      </c>
      <c r="E202" s="2">
        <v>19.809999999999999</v>
      </c>
      <c r="F202" s="2">
        <f>londrina!F202+Irrigation!J197</f>
        <v>15.7</v>
      </c>
      <c r="G202" s="2">
        <v>95</v>
      </c>
      <c r="H202" s="2">
        <v>2.0840000000000001</v>
      </c>
    </row>
    <row r="203" spans="1:8" x14ac:dyDescent="0.25">
      <c r="A203">
        <v>2014</v>
      </c>
      <c r="B203" s="2">
        <v>103</v>
      </c>
      <c r="C203" s="2">
        <v>5.7960000000000003</v>
      </c>
      <c r="D203" s="2">
        <v>23.95</v>
      </c>
      <c r="E203" s="2">
        <v>19.53</v>
      </c>
      <c r="F203" s="2">
        <f>londrina!F203+Irrigation!J198</f>
        <v>0.1</v>
      </c>
      <c r="G203" s="2">
        <v>94.3</v>
      </c>
      <c r="H203" s="2">
        <v>1.7290000000000001</v>
      </c>
    </row>
    <row r="204" spans="1:8" x14ac:dyDescent="0.25">
      <c r="A204">
        <v>2014</v>
      </c>
      <c r="B204" s="2">
        <v>104</v>
      </c>
      <c r="C204" s="2">
        <v>9.23</v>
      </c>
      <c r="D204" s="2">
        <v>23.22</v>
      </c>
      <c r="E204" s="2">
        <v>18.399999999999999</v>
      </c>
      <c r="F204" s="2">
        <f>londrina!F204+Irrigation!J199</f>
        <v>0</v>
      </c>
      <c r="G204" s="2">
        <v>88.4</v>
      </c>
      <c r="H204" s="2">
        <v>4.2309999999999999</v>
      </c>
    </row>
    <row r="205" spans="1:8" x14ac:dyDescent="0.25">
      <c r="A205">
        <v>2014</v>
      </c>
      <c r="B205" s="2">
        <v>105</v>
      </c>
      <c r="C205" s="2">
        <v>4.24</v>
      </c>
      <c r="D205" s="2">
        <v>18.45</v>
      </c>
      <c r="E205" s="2">
        <v>16.239999999999998</v>
      </c>
      <c r="F205" s="2">
        <f>londrina!F205+Irrigation!J200</f>
        <v>5.8</v>
      </c>
      <c r="G205" s="2">
        <v>96.8</v>
      </c>
      <c r="H205" s="2">
        <v>4.5090000000000003</v>
      </c>
    </row>
    <row r="206" spans="1:8" x14ac:dyDescent="0.25">
      <c r="A206">
        <v>2014</v>
      </c>
      <c r="B206" s="2">
        <v>106</v>
      </c>
      <c r="C206" s="2">
        <v>12.01</v>
      </c>
      <c r="D206" s="2">
        <v>24.25</v>
      </c>
      <c r="E206" s="2">
        <v>16.170000000000002</v>
      </c>
      <c r="F206" s="2">
        <f>londrina!F206+Irrigation!J201</f>
        <v>0</v>
      </c>
      <c r="G206" s="2">
        <v>90.3</v>
      </c>
      <c r="H206" s="2">
        <v>2.7269999999999999</v>
      </c>
    </row>
    <row r="207" spans="1:8" x14ac:dyDescent="0.25">
      <c r="A207">
        <v>2014</v>
      </c>
      <c r="B207" s="2">
        <v>107</v>
      </c>
      <c r="C207" s="2">
        <v>17.670000000000002</v>
      </c>
      <c r="D207" s="2">
        <v>26.99</v>
      </c>
      <c r="E207" s="2">
        <v>16.920000000000002</v>
      </c>
      <c r="F207" s="2">
        <f>londrina!F207+Irrigation!J202</f>
        <v>0</v>
      </c>
      <c r="G207" s="2">
        <v>85.6</v>
      </c>
      <c r="H207" s="2">
        <v>2.4820000000000002</v>
      </c>
    </row>
    <row r="208" spans="1:8" x14ac:dyDescent="0.25">
      <c r="A208">
        <v>2014</v>
      </c>
      <c r="B208" s="2">
        <v>108</v>
      </c>
      <c r="C208" s="2">
        <v>14.05</v>
      </c>
      <c r="D208" s="2">
        <v>26.67</v>
      </c>
      <c r="E208" s="2">
        <v>18.34</v>
      </c>
      <c r="F208" s="2">
        <f>londrina!F208+Irrigation!J203</f>
        <v>0</v>
      </c>
      <c r="G208" s="2">
        <v>86.9</v>
      </c>
      <c r="H208" s="2">
        <v>1.8</v>
      </c>
    </row>
    <row r="209" spans="1:8" x14ac:dyDescent="0.25">
      <c r="A209">
        <v>2014</v>
      </c>
      <c r="B209" s="2">
        <v>109</v>
      </c>
      <c r="C209" s="2">
        <v>10.87</v>
      </c>
      <c r="D209" s="2">
        <v>27.81</v>
      </c>
      <c r="E209" s="2">
        <v>17.53</v>
      </c>
      <c r="F209" s="2">
        <f>londrina!F209+Irrigation!J204</f>
        <v>28.3</v>
      </c>
      <c r="G209" s="2">
        <v>90.4</v>
      </c>
      <c r="H209" s="2">
        <v>2.714</v>
      </c>
    </row>
    <row r="210" spans="1:8" x14ac:dyDescent="0.25">
      <c r="A210">
        <v>2014</v>
      </c>
      <c r="B210" s="2">
        <v>110</v>
      </c>
      <c r="C210" s="2">
        <v>13.14</v>
      </c>
      <c r="D210" s="2">
        <v>26.87</v>
      </c>
      <c r="E210" s="2">
        <v>16.309999999999999</v>
      </c>
      <c r="F210" s="2">
        <f>londrina!F210+Irrigation!J205</f>
        <v>0.1</v>
      </c>
      <c r="G210" s="2">
        <v>89.4</v>
      </c>
      <c r="H210" s="2">
        <v>1.131</v>
      </c>
    </row>
    <row r="211" spans="1:8" x14ac:dyDescent="0.25">
      <c r="A211">
        <v>2014</v>
      </c>
      <c r="B211" s="2">
        <v>111</v>
      </c>
      <c r="C211" s="2">
        <v>14.75</v>
      </c>
      <c r="D211" s="2">
        <v>25.95</v>
      </c>
      <c r="E211" s="2">
        <v>17.940000000000001</v>
      </c>
      <c r="F211" s="2">
        <f>londrina!F211+Irrigation!J206</f>
        <v>0</v>
      </c>
      <c r="G211" s="2">
        <v>86</v>
      </c>
      <c r="H211" s="2">
        <v>2.3719999999999999</v>
      </c>
    </row>
    <row r="212" spans="1:8" x14ac:dyDescent="0.25">
      <c r="A212">
        <v>2014</v>
      </c>
      <c r="B212" s="2">
        <v>112</v>
      </c>
      <c r="C212" s="2">
        <v>7.39</v>
      </c>
      <c r="D212" s="2">
        <v>27.53</v>
      </c>
      <c r="E212" s="2">
        <v>17.03</v>
      </c>
      <c r="F212" s="2">
        <f>londrina!F212+Irrigation!J207</f>
        <v>29.6</v>
      </c>
      <c r="G212" s="2">
        <v>91.3</v>
      </c>
      <c r="H212" s="2">
        <v>2.109</v>
      </c>
    </row>
    <row r="213" spans="1:8" x14ac:dyDescent="0.25">
      <c r="A213">
        <v>2014</v>
      </c>
      <c r="B213" s="2">
        <v>113</v>
      </c>
      <c r="C213" s="2">
        <v>14.11</v>
      </c>
      <c r="D213" s="2">
        <v>25.48</v>
      </c>
      <c r="E213" s="2">
        <v>16.8</v>
      </c>
      <c r="F213" s="2">
        <f>londrina!F213+Irrigation!J208</f>
        <v>0</v>
      </c>
      <c r="G213" s="2">
        <v>84.6</v>
      </c>
      <c r="H213" s="2">
        <v>1.137</v>
      </c>
    </row>
    <row r="214" spans="1:8" x14ac:dyDescent="0.25">
      <c r="A214">
        <v>2014</v>
      </c>
      <c r="B214" s="2">
        <v>114</v>
      </c>
      <c r="C214" s="2">
        <v>10.75</v>
      </c>
      <c r="D214" s="2">
        <v>23.95</v>
      </c>
      <c r="E214" s="2">
        <v>17.559999999999999</v>
      </c>
      <c r="F214" s="2">
        <f>londrina!F214+Irrigation!J209</f>
        <v>1.1000000000000001</v>
      </c>
      <c r="G214" s="2">
        <v>91.6</v>
      </c>
      <c r="H214" s="2">
        <v>1.6990000000000001</v>
      </c>
    </row>
    <row r="215" spans="1:8" x14ac:dyDescent="0.25">
      <c r="A215">
        <v>2014</v>
      </c>
      <c r="B215" s="2">
        <v>115</v>
      </c>
      <c r="C215" s="2">
        <v>14.79</v>
      </c>
      <c r="D215" s="2">
        <v>24.49</v>
      </c>
      <c r="E215" s="2">
        <v>16.32</v>
      </c>
      <c r="F215" s="2">
        <f>londrina!F215+Irrigation!J210</f>
        <v>0</v>
      </c>
      <c r="G215" s="2">
        <v>84.7</v>
      </c>
      <c r="H215" s="2">
        <v>1.99</v>
      </c>
    </row>
    <row r="216" spans="1:8" x14ac:dyDescent="0.25">
      <c r="A216">
        <v>2014</v>
      </c>
      <c r="B216" s="2">
        <v>116</v>
      </c>
      <c r="C216" s="2">
        <v>16.53</v>
      </c>
      <c r="D216" s="2">
        <v>23.89</v>
      </c>
      <c r="E216" s="2">
        <v>14.8</v>
      </c>
      <c r="F216" s="2">
        <f>londrina!F216+Irrigation!J211</f>
        <v>0</v>
      </c>
      <c r="G216" s="2">
        <v>82.4</v>
      </c>
      <c r="H216" s="2">
        <v>2.4769999999999999</v>
      </c>
    </row>
    <row r="217" spans="1:8" x14ac:dyDescent="0.25">
      <c r="A217">
        <v>2014</v>
      </c>
      <c r="B217" s="2">
        <v>117</v>
      </c>
      <c r="C217" s="2">
        <v>16.809999999999999</v>
      </c>
      <c r="D217" s="2">
        <v>23.11</v>
      </c>
      <c r="E217" s="2">
        <v>12.94</v>
      </c>
      <c r="F217" s="2">
        <f>londrina!F217+Irrigation!J212</f>
        <v>0</v>
      </c>
      <c r="G217" s="2">
        <v>79.7</v>
      </c>
      <c r="H217" s="2">
        <v>4.5179999999999998</v>
      </c>
    </row>
    <row r="218" spans="1:8" x14ac:dyDescent="0.25">
      <c r="A218">
        <v>2014</v>
      </c>
      <c r="B218" s="2">
        <v>118</v>
      </c>
      <c r="C218" s="2">
        <v>15.98</v>
      </c>
      <c r="D218" s="2">
        <v>23.6</v>
      </c>
      <c r="E218" s="2">
        <v>12.71</v>
      </c>
      <c r="F218" s="2">
        <f>londrina!F218+Irrigation!J213</f>
        <v>0</v>
      </c>
      <c r="G218" s="2">
        <v>81</v>
      </c>
      <c r="H218" s="2">
        <v>4.8869999999999996</v>
      </c>
    </row>
    <row r="219" spans="1:8" x14ac:dyDescent="0.25">
      <c r="A219">
        <v>2014</v>
      </c>
      <c r="B219" s="2">
        <v>119</v>
      </c>
      <c r="C219" s="2">
        <v>15.94</v>
      </c>
      <c r="D219" s="2">
        <v>23.45</v>
      </c>
      <c r="E219" s="2">
        <v>12.39</v>
      </c>
      <c r="F219" s="2">
        <f>londrina!F219+Irrigation!J214</f>
        <v>0</v>
      </c>
      <c r="G219" s="2">
        <v>79.3</v>
      </c>
      <c r="H219" s="2">
        <v>3.0579999999999998</v>
      </c>
    </row>
    <row r="220" spans="1:8" x14ac:dyDescent="0.25">
      <c r="A220">
        <v>2014</v>
      </c>
      <c r="B220" s="2">
        <v>120</v>
      </c>
      <c r="C220" s="2">
        <v>13.57</v>
      </c>
      <c r="D220" s="2">
        <v>25.58</v>
      </c>
      <c r="E220" s="2">
        <v>16.02</v>
      </c>
      <c r="F220" s="2">
        <f>londrina!F220+Irrigation!J215</f>
        <v>0</v>
      </c>
      <c r="G220" s="2">
        <v>73</v>
      </c>
      <c r="H220" s="2">
        <v>2.1360000000000001</v>
      </c>
    </row>
    <row r="221" spans="1:8" x14ac:dyDescent="0.25">
      <c r="A221">
        <v>2014</v>
      </c>
      <c r="B221" s="2">
        <v>121</v>
      </c>
      <c r="C221" s="3">
        <v>18.793200000000006</v>
      </c>
      <c r="D221" s="3">
        <v>22.2</v>
      </c>
      <c r="E221" s="3">
        <v>6.3</v>
      </c>
      <c r="F221" s="15">
        <v>2.0454545454545454</v>
      </c>
      <c r="G221" s="15">
        <v>50.772727272727273</v>
      </c>
      <c r="H221" s="3">
        <v>0</v>
      </c>
    </row>
    <row r="222" spans="1:8" x14ac:dyDescent="0.25">
      <c r="A222">
        <v>2014</v>
      </c>
      <c r="B222" s="2">
        <v>122</v>
      </c>
      <c r="C222" s="3">
        <v>18.401400000000002</v>
      </c>
      <c r="D222" s="3">
        <v>24.7</v>
      </c>
      <c r="E222" s="3">
        <v>6.5</v>
      </c>
      <c r="F222" s="15">
        <v>1.9166666666666667</v>
      </c>
      <c r="G222" s="15">
        <v>55.375</v>
      </c>
      <c r="H222" s="3">
        <v>0</v>
      </c>
    </row>
    <row r="223" spans="1:8" x14ac:dyDescent="0.25">
      <c r="A223">
        <v>2014</v>
      </c>
      <c r="B223" s="2">
        <v>123</v>
      </c>
      <c r="C223" s="3">
        <v>16.873200000000001</v>
      </c>
      <c r="D223" s="3">
        <v>27.3</v>
      </c>
      <c r="E223" s="3">
        <v>9.6</v>
      </c>
      <c r="F223" s="15">
        <v>0.91666666666666663</v>
      </c>
      <c r="G223" s="15">
        <v>57.208333333333336</v>
      </c>
      <c r="H223" s="3">
        <v>0</v>
      </c>
    </row>
    <row r="224" spans="1:8" x14ac:dyDescent="0.25">
      <c r="A224">
        <v>2014</v>
      </c>
      <c r="B224" s="2">
        <v>124</v>
      </c>
      <c r="C224" s="3">
        <v>15.378299999999999</v>
      </c>
      <c r="D224" s="3">
        <v>27.6</v>
      </c>
      <c r="E224" s="3">
        <v>11.4</v>
      </c>
      <c r="F224" s="15">
        <v>0.91666666666666663</v>
      </c>
      <c r="G224" s="15">
        <v>55.875</v>
      </c>
      <c r="H224" s="3">
        <v>0</v>
      </c>
    </row>
    <row r="225" spans="1:8" x14ac:dyDescent="0.25">
      <c r="A225">
        <v>2014</v>
      </c>
      <c r="B225" s="2">
        <v>125</v>
      </c>
      <c r="C225" s="3">
        <v>12.965400000000001</v>
      </c>
      <c r="D225" s="3">
        <v>27.1</v>
      </c>
      <c r="E225" s="3">
        <v>14.6</v>
      </c>
      <c r="F225" s="15">
        <v>1.0833333333333333</v>
      </c>
      <c r="G225" s="15">
        <v>70.666666666666671</v>
      </c>
      <c r="H225" s="3">
        <v>0</v>
      </c>
    </row>
    <row r="226" spans="1:8" x14ac:dyDescent="0.25">
      <c r="A226">
        <v>2014</v>
      </c>
      <c r="B226" s="2">
        <v>126</v>
      </c>
      <c r="C226" s="3">
        <v>6.9977999999999989</v>
      </c>
      <c r="D226" s="3">
        <v>22.8</v>
      </c>
      <c r="E226" s="3">
        <v>15</v>
      </c>
      <c r="F226" s="15">
        <v>0.79166666666666663</v>
      </c>
      <c r="G226" s="15">
        <v>83.416666666666671</v>
      </c>
      <c r="H226" s="3">
        <v>0</v>
      </c>
    </row>
    <row r="227" spans="1:8" x14ac:dyDescent="0.25">
      <c r="A227">
        <v>2014</v>
      </c>
      <c r="B227" s="2">
        <v>127</v>
      </c>
      <c r="C227" s="3">
        <v>5.0750999999999999</v>
      </c>
      <c r="D227" s="3">
        <v>21.2</v>
      </c>
      <c r="E227" s="3">
        <v>16.2</v>
      </c>
      <c r="F227" s="15">
        <v>0.875</v>
      </c>
      <c r="G227" s="15">
        <v>92.708333333333329</v>
      </c>
      <c r="H227" s="3">
        <v>5.0000000000000009</v>
      </c>
    </row>
    <row r="228" spans="1:8" x14ac:dyDescent="0.25">
      <c r="A228">
        <v>2014</v>
      </c>
      <c r="B228" s="2">
        <v>128</v>
      </c>
      <c r="C228" s="3">
        <v>0.98249999999999993</v>
      </c>
      <c r="D228" s="3">
        <v>19.3</v>
      </c>
      <c r="E228" s="3">
        <v>16.600000000000001</v>
      </c>
      <c r="F228" s="15">
        <v>1.3888888888888888</v>
      </c>
      <c r="G228" s="15">
        <v>98.888888888888886</v>
      </c>
      <c r="H228" s="3">
        <v>47.6</v>
      </c>
    </row>
    <row r="229" spans="1:8" x14ac:dyDescent="0.25">
      <c r="A229">
        <v>2014</v>
      </c>
      <c r="B229" s="2">
        <v>129</v>
      </c>
      <c r="C229" s="3">
        <v>1.8179999999999998</v>
      </c>
      <c r="D229" s="3">
        <v>18.3</v>
      </c>
      <c r="E229" s="3">
        <v>16.5</v>
      </c>
      <c r="F229" s="15">
        <v>2.2727272727272729</v>
      </c>
      <c r="G229" s="15">
        <v>98.63636363636364</v>
      </c>
      <c r="H229" s="3">
        <v>89.800000000000011</v>
      </c>
    </row>
    <row r="230" spans="1:8" x14ac:dyDescent="0.25">
      <c r="A230">
        <v>2014</v>
      </c>
      <c r="B230" s="2">
        <v>130</v>
      </c>
      <c r="C230" s="3">
        <v>4.1354999999999995</v>
      </c>
      <c r="D230" s="3">
        <v>20.3</v>
      </c>
      <c r="E230" s="3">
        <v>15.4</v>
      </c>
      <c r="F230" s="15">
        <v>1.25</v>
      </c>
      <c r="G230" s="15">
        <v>96.291666666666671</v>
      </c>
      <c r="H230" s="3">
        <v>9.3999999999999986</v>
      </c>
    </row>
    <row r="231" spans="1:8" x14ac:dyDescent="0.25">
      <c r="A231">
        <v>2014</v>
      </c>
      <c r="B231" s="2">
        <v>131</v>
      </c>
      <c r="C231" s="3">
        <v>7.0784999999999991</v>
      </c>
      <c r="D231" s="3">
        <v>23.2</v>
      </c>
      <c r="E231" s="3">
        <v>16.3</v>
      </c>
      <c r="F231" s="15">
        <v>0.70833333333333337</v>
      </c>
      <c r="G231" s="15">
        <v>91.666666666666671</v>
      </c>
      <c r="H231" s="3">
        <v>0</v>
      </c>
    </row>
    <row r="232" spans="1:8" x14ac:dyDescent="0.25">
      <c r="A232">
        <v>2014</v>
      </c>
      <c r="B232" s="2">
        <v>132</v>
      </c>
      <c r="C232" s="3">
        <v>9.5949000000000009</v>
      </c>
      <c r="D232" s="3">
        <v>25</v>
      </c>
      <c r="E232" s="3">
        <v>16.8</v>
      </c>
      <c r="F232" s="15">
        <v>1.0833333333333333</v>
      </c>
      <c r="G232" s="15">
        <v>87.333333333333329</v>
      </c>
      <c r="H232" s="3">
        <v>0.2</v>
      </c>
    </row>
    <row r="233" spans="1:8" x14ac:dyDescent="0.25">
      <c r="A233">
        <v>2014</v>
      </c>
      <c r="B233" s="2">
        <v>133</v>
      </c>
      <c r="C233" s="3">
        <v>14.468999999999999</v>
      </c>
      <c r="D233" s="3">
        <v>25.6</v>
      </c>
      <c r="E233" s="3">
        <v>15.7</v>
      </c>
      <c r="F233" s="15">
        <v>2.2916666666666665</v>
      </c>
      <c r="G233" s="15">
        <v>77.333333333333329</v>
      </c>
      <c r="H233" s="3">
        <v>0</v>
      </c>
    </row>
    <row r="234" spans="1:8" x14ac:dyDescent="0.25">
      <c r="A234">
        <v>2014</v>
      </c>
      <c r="B234" s="2">
        <v>134</v>
      </c>
      <c r="C234" s="3">
        <v>15.3306</v>
      </c>
      <c r="D234" s="3">
        <v>24.5</v>
      </c>
      <c r="E234" s="3">
        <v>14.1</v>
      </c>
      <c r="F234" s="15">
        <v>2.75</v>
      </c>
      <c r="G234" s="15">
        <v>75.166666666666671</v>
      </c>
      <c r="H234" s="3">
        <v>0</v>
      </c>
    </row>
    <row r="235" spans="1:8" x14ac:dyDescent="0.25">
      <c r="A235">
        <v>2014</v>
      </c>
      <c r="B235" s="2">
        <v>135</v>
      </c>
      <c r="C235" s="3">
        <v>14.548500000000001</v>
      </c>
      <c r="D235" s="3">
        <v>28.1</v>
      </c>
      <c r="E235" s="3">
        <v>13.7</v>
      </c>
      <c r="F235" s="15">
        <v>1.9583333333333333</v>
      </c>
      <c r="G235" s="15">
        <v>74.958333333333329</v>
      </c>
      <c r="H235" s="3">
        <v>0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D663C-D0A5-4175-B4CE-E88BF3E05BC3}">
  <dimension ref="A1:J215"/>
  <sheetViews>
    <sheetView workbookViewId="0">
      <selection activeCell="J1" sqref="J1:J1048576"/>
    </sheetView>
  </sheetViews>
  <sheetFormatPr defaultRowHeight="15" x14ac:dyDescent="0.25"/>
  <cols>
    <col min="7" max="7" width="10.140625" bestFit="1" customWidth="1"/>
  </cols>
  <sheetData>
    <row r="1" spans="1:10" x14ac:dyDescent="0.25">
      <c r="A1" s="14" t="s">
        <v>15</v>
      </c>
      <c r="B1" s="14"/>
      <c r="C1" s="14"/>
      <c r="D1" s="14"/>
    </row>
    <row r="2" spans="1:10" x14ac:dyDescent="0.25">
      <c r="A2" s="7" t="s">
        <v>16</v>
      </c>
      <c r="B2" s="8" t="s">
        <v>17</v>
      </c>
      <c r="C2" s="8" t="s">
        <v>18</v>
      </c>
      <c r="D2" s="8" t="s">
        <v>19</v>
      </c>
      <c r="F2" s="6"/>
      <c r="G2" s="7"/>
      <c r="H2" s="8" t="s">
        <v>17</v>
      </c>
      <c r="I2" s="8" t="s">
        <v>18</v>
      </c>
      <c r="J2" s="8" t="s">
        <v>19</v>
      </c>
    </row>
    <row r="3" spans="1:10" x14ac:dyDescent="0.25">
      <c r="A3" s="9" t="s">
        <v>20</v>
      </c>
      <c r="B3" s="7" t="s">
        <v>21</v>
      </c>
      <c r="C3" s="7" t="s">
        <v>21</v>
      </c>
      <c r="D3" s="7" t="s">
        <v>21</v>
      </c>
      <c r="F3" s="6"/>
      <c r="G3" s="9" t="s">
        <v>20</v>
      </c>
      <c r="H3" s="7" t="s">
        <v>21</v>
      </c>
      <c r="I3" s="7" t="s">
        <v>21</v>
      </c>
      <c r="J3" s="7" t="s">
        <v>21</v>
      </c>
    </row>
    <row r="4" spans="1:10" x14ac:dyDescent="0.25">
      <c r="A4" s="10">
        <v>41591</v>
      </c>
      <c r="B4" s="11">
        <v>2.3946360153256703</v>
      </c>
      <c r="C4" s="11">
        <v>2.3946360153256703</v>
      </c>
      <c r="D4" s="11">
        <v>0</v>
      </c>
      <c r="F4" s="12">
        <v>274</v>
      </c>
      <c r="G4" s="13">
        <v>41548</v>
      </c>
      <c r="H4" s="6"/>
      <c r="I4" s="6"/>
      <c r="J4" s="6"/>
    </row>
    <row r="5" spans="1:10" x14ac:dyDescent="0.25">
      <c r="A5" s="10">
        <v>41592</v>
      </c>
      <c r="B5" s="11">
        <v>9.5785440613026811</v>
      </c>
      <c r="C5" s="11">
        <v>9.5785440613026811</v>
      </c>
      <c r="D5" s="11">
        <v>0</v>
      </c>
      <c r="F5" s="12">
        <v>275</v>
      </c>
      <c r="G5" s="13">
        <v>41549</v>
      </c>
      <c r="H5" s="6"/>
      <c r="I5" s="6"/>
      <c r="J5" s="6"/>
    </row>
    <row r="6" spans="1:10" x14ac:dyDescent="0.25">
      <c r="A6" s="10">
        <v>41607</v>
      </c>
      <c r="B6" s="11">
        <v>7.1839080459770113</v>
      </c>
      <c r="C6" s="11">
        <v>7.1839080459770113</v>
      </c>
      <c r="D6" s="11">
        <v>7.1839080459770113</v>
      </c>
      <c r="F6" s="12">
        <v>276</v>
      </c>
      <c r="G6" s="13">
        <v>41550</v>
      </c>
      <c r="H6" s="6"/>
      <c r="I6" s="6"/>
      <c r="J6" s="6"/>
    </row>
    <row r="7" spans="1:10" x14ac:dyDescent="0.25">
      <c r="A7" s="10">
        <v>41619</v>
      </c>
      <c r="B7" s="11">
        <v>4.7892720306513406</v>
      </c>
      <c r="C7" s="11">
        <v>4.7892720306513406</v>
      </c>
      <c r="D7" s="11">
        <v>4.7892720306513406</v>
      </c>
      <c r="F7" s="12">
        <v>277</v>
      </c>
      <c r="G7" s="13">
        <v>41551</v>
      </c>
      <c r="H7" s="6"/>
      <c r="I7" s="6"/>
      <c r="J7" s="6"/>
    </row>
    <row r="8" spans="1:10" x14ac:dyDescent="0.25">
      <c r="A8" s="10">
        <v>41620</v>
      </c>
      <c r="B8" s="11">
        <v>3.5919540229885056</v>
      </c>
      <c r="C8" s="11">
        <v>3.5919540229885056</v>
      </c>
      <c r="D8" s="11">
        <v>3.5919540229885056</v>
      </c>
      <c r="F8" s="12">
        <v>278</v>
      </c>
      <c r="G8" s="13">
        <v>41552</v>
      </c>
      <c r="H8" s="6"/>
      <c r="I8" s="6"/>
      <c r="J8" s="6"/>
    </row>
    <row r="9" spans="1:10" x14ac:dyDescent="0.25">
      <c r="A9" s="10">
        <v>41624</v>
      </c>
      <c r="B9" s="11">
        <v>7.1839080459770113</v>
      </c>
      <c r="C9" s="11">
        <v>7.1839080459770113</v>
      </c>
      <c r="D9" s="11">
        <v>7.1839080459770113</v>
      </c>
      <c r="F9" s="12">
        <v>279</v>
      </c>
      <c r="G9" s="13">
        <v>41553</v>
      </c>
      <c r="H9" s="6"/>
      <c r="I9" s="6"/>
      <c r="J9" s="6"/>
    </row>
    <row r="10" spans="1:10" x14ac:dyDescent="0.25">
      <c r="A10" s="10">
        <v>41625</v>
      </c>
      <c r="B10" s="11">
        <v>7.1839080459770113</v>
      </c>
      <c r="C10" s="11">
        <v>7.1839080459770113</v>
      </c>
      <c r="D10" s="11">
        <v>7.1839080459770113</v>
      </c>
      <c r="F10" s="12">
        <v>280</v>
      </c>
      <c r="G10" s="13">
        <v>41554</v>
      </c>
      <c r="H10" s="6"/>
      <c r="I10" s="6"/>
      <c r="J10" s="6"/>
    </row>
    <row r="11" spans="1:10" x14ac:dyDescent="0.25">
      <c r="A11" s="10">
        <v>41626</v>
      </c>
      <c r="B11" s="11">
        <v>4.7892720306513406</v>
      </c>
      <c r="C11" s="11">
        <v>4.7892720306513406</v>
      </c>
      <c r="D11" s="11">
        <v>4.7892720306513406</v>
      </c>
      <c r="F11" s="12">
        <v>281</v>
      </c>
      <c r="G11" s="13">
        <v>41555</v>
      </c>
      <c r="H11" s="6"/>
      <c r="I11" s="6"/>
      <c r="J11" s="6"/>
    </row>
    <row r="12" spans="1:10" x14ac:dyDescent="0.25">
      <c r="A12" s="10">
        <v>41627</v>
      </c>
      <c r="B12" s="11">
        <v>3.5919540229885056</v>
      </c>
      <c r="C12" s="11">
        <v>3.5919540229885056</v>
      </c>
      <c r="D12" s="11">
        <v>3.5919540229885056</v>
      </c>
      <c r="F12" s="12">
        <v>282</v>
      </c>
      <c r="G12" s="13">
        <v>41556</v>
      </c>
      <c r="H12" s="6"/>
      <c r="I12" s="6"/>
      <c r="J12" s="6"/>
    </row>
    <row r="13" spans="1:10" x14ac:dyDescent="0.25">
      <c r="A13" s="10">
        <v>41628</v>
      </c>
      <c r="B13" s="11">
        <v>7.1839080459770113</v>
      </c>
      <c r="C13" s="11">
        <v>7.1839080459770113</v>
      </c>
      <c r="D13" s="11">
        <v>7.1839080459770113</v>
      </c>
      <c r="F13" s="12">
        <v>283</v>
      </c>
      <c r="G13" s="13">
        <v>41557</v>
      </c>
      <c r="H13" s="6"/>
      <c r="I13" s="6"/>
      <c r="J13" s="6"/>
    </row>
    <row r="14" spans="1:10" x14ac:dyDescent="0.25">
      <c r="A14" s="10">
        <v>41631</v>
      </c>
      <c r="B14" s="11">
        <v>9.5785440613026811</v>
      </c>
      <c r="C14" s="11">
        <v>9.5785440613026811</v>
      </c>
      <c r="D14" s="11">
        <v>9.5785440613026811</v>
      </c>
      <c r="F14" s="12">
        <v>284</v>
      </c>
      <c r="G14" s="13">
        <v>41558</v>
      </c>
      <c r="H14" s="6"/>
      <c r="I14" s="6"/>
      <c r="J14" s="6"/>
    </row>
    <row r="15" spans="1:10" x14ac:dyDescent="0.25">
      <c r="A15" s="10">
        <v>41634</v>
      </c>
      <c r="B15" s="11">
        <v>9.5785440613026811</v>
      </c>
      <c r="C15" s="11">
        <v>9.5785440613026811</v>
      </c>
      <c r="D15" s="11">
        <v>9.5785440613026811</v>
      </c>
      <c r="F15" s="12">
        <v>285</v>
      </c>
      <c r="G15" s="13">
        <v>41559</v>
      </c>
      <c r="H15" s="6"/>
      <c r="I15" s="6"/>
      <c r="J15" s="6"/>
    </row>
    <row r="16" spans="1:10" x14ac:dyDescent="0.25">
      <c r="A16" s="10">
        <v>41635</v>
      </c>
      <c r="B16" s="11">
        <v>9.5785440613026811</v>
      </c>
      <c r="C16" s="11">
        <v>9.5785440613026811</v>
      </c>
      <c r="D16" s="11">
        <v>9.5785440613026811</v>
      </c>
      <c r="F16" s="12">
        <v>286</v>
      </c>
      <c r="G16" s="13">
        <v>41560</v>
      </c>
      <c r="H16" s="6"/>
      <c r="I16" s="6"/>
      <c r="J16" s="6"/>
    </row>
    <row r="17" spans="1:10" x14ac:dyDescent="0.25">
      <c r="A17" s="10">
        <v>41660</v>
      </c>
      <c r="B17" s="11">
        <v>1.9157088122605364</v>
      </c>
      <c r="C17" s="11">
        <v>1.9157088122605364</v>
      </c>
      <c r="D17" s="11">
        <v>1.9157088122605364</v>
      </c>
      <c r="F17" s="12">
        <v>287</v>
      </c>
      <c r="G17" s="13">
        <v>41561</v>
      </c>
      <c r="H17" s="6"/>
      <c r="I17" s="6"/>
      <c r="J17" s="6"/>
    </row>
    <row r="18" spans="1:10" x14ac:dyDescent="0.25">
      <c r="A18" s="10">
        <v>41662</v>
      </c>
      <c r="B18" s="11">
        <v>2.3946360153256703</v>
      </c>
      <c r="C18" s="11">
        <v>2.3946360153256703</v>
      </c>
      <c r="D18" s="11">
        <v>2.3946360153256703</v>
      </c>
      <c r="F18" s="12">
        <v>288</v>
      </c>
      <c r="G18" s="13">
        <v>41562</v>
      </c>
      <c r="H18" s="6"/>
      <c r="I18" s="6"/>
      <c r="J18" s="6"/>
    </row>
    <row r="19" spans="1:10" x14ac:dyDescent="0.25">
      <c r="A19" s="10">
        <v>41666</v>
      </c>
      <c r="B19" s="11">
        <v>4.7892720306513406</v>
      </c>
      <c r="C19" s="11">
        <v>4.7892720306513406</v>
      </c>
      <c r="D19" s="11">
        <v>4.7892720306513406</v>
      </c>
      <c r="F19" s="12">
        <v>289</v>
      </c>
      <c r="G19" s="13">
        <v>41563</v>
      </c>
      <c r="H19" s="6"/>
      <c r="I19" s="6"/>
      <c r="J19" s="6"/>
    </row>
    <row r="20" spans="1:10" x14ac:dyDescent="0.25">
      <c r="A20" s="10">
        <v>41667</v>
      </c>
      <c r="B20" s="11">
        <v>7.1839080459770113</v>
      </c>
      <c r="C20" s="11">
        <v>7.1839080459770113</v>
      </c>
      <c r="D20" s="11">
        <v>7.1839080459770113</v>
      </c>
      <c r="F20" s="12">
        <v>290</v>
      </c>
      <c r="G20" s="13">
        <v>41564</v>
      </c>
      <c r="H20" s="6"/>
      <c r="I20" s="6"/>
      <c r="J20" s="6"/>
    </row>
    <row r="21" spans="1:10" x14ac:dyDescent="0.25">
      <c r="A21" s="10">
        <v>41668</v>
      </c>
      <c r="B21" s="11">
        <v>4.7892720306513406</v>
      </c>
      <c r="C21" s="11">
        <v>4.7892720306513406</v>
      </c>
      <c r="D21" s="11">
        <v>4.7892720306513406</v>
      </c>
      <c r="F21" s="12">
        <v>291</v>
      </c>
      <c r="G21" s="13">
        <v>41565</v>
      </c>
      <c r="H21" s="6"/>
      <c r="I21" s="6"/>
      <c r="J21" s="6"/>
    </row>
    <row r="22" spans="1:10" x14ac:dyDescent="0.25">
      <c r="A22" s="10">
        <v>41669</v>
      </c>
      <c r="B22" s="11">
        <v>4.7892720306513406</v>
      </c>
      <c r="C22" s="11">
        <v>4.7892720306513406</v>
      </c>
      <c r="D22" s="11">
        <v>4.7892720306513406</v>
      </c>
      <c r="F22" s="12">
        <v>292</v>
      </c>
      <c r="G22" s="13">
        <v>41566</v>
      </c>
      <c r="H22" s="6"/>
      <c r="I22" s="6"/>
      <c r="J22" s="6"/>
    </row>
    <row r="23" spans="1:10" x14ac:dyDescent="0.25">
      <c r="A23" s="10">
        <v>41670</v>
      </c>
      <c r="B23" s="11">
        <v>7.1839080459770113</v>
      </c>
      <c r="C23" s="11">
        <v>7.1839080459770113</v>
      </c>
      <c r="D23" s="11">
        <v>7.1839080459770113</v>
      </c>
      <c r="F23" s="12">
        <v>293</v>
      </c>
      <c r="G23" s="13">
        <v>41567</v>
      </c>
      <c r="H23" s="6"/>
      <c r="I23" s="6"/>
      <c r="J23" s="6"/>
    </row>
    <row r="24" spans="1:10" x14ac:dyDescent="0.25">
      <c r="A24" s="10">
        <v>41673</v>
      </c>
      <c r="B24" s="11">
        <v>4.7892720306513406</v>
      </c>
      <c r="C24" s="11">
        <v>4.7892720306513406</v>
      </c>
      <c r="D24" s="11">
        <v>2.3946360153256703</v>
      </c>
      <c r="F24" s="12">
        <v>294</v>
      </c>
      <c r="G24" s="13">
        <v>41568</v>
      </c>
      <c r="H24" s="6"/>
      <c r="I24" s="6"/>
      <c r="J24" s="6"/>
    </row>
    <row r="25" spans="1:10" x14ac:dyDescent="0.25">
      <c r="A25" s="10">
        <v>41674</v>
      </c>
      <c r="B25" s="11">
        <v>4.7892720306513406</v>
      </c>
      <c r="C25" s="11">
        <v>4.7892720306513406</v>
      </c>
      <c r="D25" s="11">
        <v>7.1839080459770113</v>
      </c>
      <c r="F25" s="12">
        <v>295</v>
      </c>
      <c r="G25" s="13">
        <v>41569</v>
      </c>
      <c r="H25" s="6"/>
      <c r="I25" s="6"/>
      <c r="J25" s="6"/>
    </row>
    <row r="26" spans="1:10" x14ac:dyDescent="0.25">
      <c r="A26" s="10">
        <v>41675</v>
      </c>
      <c r="B26" s="11">
        <v>7.1839080459770113</v>
      </c>
      <c r="C26" s="11">
        <v>7.1839080459770113</v>
      </c>
      <c r="D26" s="11">
        <v>7.1839080459770113</v>
      </c>
      <c r="F26" s="12">
        <v>296</v>
      </c>
      <c r="G26" s="13">
        <v>41570</v>
      </c>
      <c r="H26" s="6"/>
      <c r="I26" s="6"/>
      <c r="J26" s="6"/>
    </row>
    <row r="27" spans="1:10" x14ac:dyDescent="0.25">
      <c r="A27" s="10">
        <v>41676</v>
      </c>
      <c r="B27" s="11">
        <v>3.5919540229885056</v>
      </c>
      <c r="C27" s="11">
        <v>3.5919540229885056</v>
      </c>
      <c r="D27" s="11">
        <v>3.5919540229885056</v>
      </c>
      <c r="F27" s="12">
        <v>297</v>
      </c>
      <c r="G27" s="13">
        <v>41571</v>
      </c>
      <c r="H27" s="6"/>
      <c r="I27" s="6"/>
      <c r="J27" s="6"/>
    </row>
    <row r="28" spans="1:10" x14ac:dyDescent="0.25">
      <c r="A28" s="10">
        <v>41677</v>
      </c>
      <c r="B28" s="11">
        <v>7.1839080459770113</v>
      </c>
      <c r="C28" s="11">
        <v>7.1839080459770113</v>
      </c>
      <c r="D28" s="11">
        <v>7.1839080459770113</v>
      </c>
      <c r="F28" s="12">
        <v>298</v>
      </c>
      <c r="G28" s="13">
        <v>41572</v>
      </c>
      <c r="H28" s="6"/>
      <c r="I28" s="6"/>
      <c r="J28" s="6"/>
    </row>
    <row r="29" spans="1:10" x14ac:dyDescent="0.25">
      <c r="A29" s="10">
        <v>41680</v>
      </c>
      <c r="B29" s="11">
        <v>11.973180076628353</v>
      </c>
      <c r="C29" s="11">
        <v>11.973180076628353</v>
      </c>
      <c r="D29" s="11">
        <v>11.973180076628353</v>
      </c>
      <c r="F29" s="12">
        <v>299</v>
      </c>
      <c r="G29" s="13">
        <v>41573</v>
      </c>
      <c r="H29" s="6"/>
      <c r="I29" s="6"/>
      <c r="J29" s="6"/>
    </row>
    <row r="30" spans="1:10" x14ac:dyDescent="0.25">
      <c r="A30" s="10">
        <v>41681</v>
      </c>
      <c r="B30" s="11">
        <v>10.775862068965518</v>
      </c>
      <c r="C30" s="11">
        <v>10.775862068965518</v>
      </c>
      <c r="D30" s="11">
        <v>10.775862068965518</v>
      </c>
      <c r="F30" s="12">
        <v>300</v>
      </c>
      <c r="G30" s="13">
        <v>41574</v>
      </c>
      <c r="H30" s="6"/>
      <c r="I30" s="6"/>
      <c r="J30" s="6"/>
    </row>
    <row r="31" spans="1:10" x14ac:dyDescent="0.25">
      <c r="A31" s="10">
        <v>41682</v>
      </c>
      <c r="B31" s="11">
        <v>0</v>
      </c>
      <c r="C31" s="11">
        <v>7.1839080459770113</v>
      </c>
      <c r="D31" s="11">
        <v>7.1839080459770113</v>
      </c>
      <c r="F31" s="12">
        <v>301</v>
      </c>
      <c r="G31" s="13">
        <v>41575</v>
      </c>
      <c r="H31" s="6"/>
      <c r="I31" s="6"/>
      <c r="J31" s="6"/>
    </row>
    <row r="32" spans="1:10" x14ac:dyDescent="0.25">
      <c r="A32" s="10">
        <v>41688</v>
      </c>
      <c r="B32" s="11">
        <v>0</v>
      </c>
      <c r="C32" s="11">
        <v>7.1839080459770113</v>
      </c>
      <c r="D32" s="11">
        <v>7.1839080459770113</v>
      </c>
      <c r="F32" s="12">
        <v>302</v>
      </c>
      <c r="G32" s="13">
        <v>41576</v>
      </c>
      <c r="H32" s="6"/>
      <c r="I32" s="6"/>
      <c r="J32" s="6"/>
    </row>
    <row r="33" spans="1:10" x14ac:dyDescent="0.25">
      <c r="A33" s="10">
        <v>41689</v>
      </c>
      <c r="B33" s="11">
        <v>0</v>
      </c>
      <c r="C33" s="11">
        <v>9.5785440613026811</v>
      </c>
      <c r="D33" s="11">
        <v>9.5785440613026811</v>
      </c>
      <c r="F33" s="12">
        <v>303</v>
      </c>
      <c r="G33" s="13">
        <v>41577</v>
      </c>
      <c r="H33" s="6"/>
      <c r="I33" s="6"/>
      <c r="J33" s="6"/>
    </row>
    <row r="34" spans="1:10" x14ac:dyDescent="0.25">
      <c r="A34" s="10">
        <v>41690</v>
      </c>
      <c r="B34" s="11">
        <v>0</v>
      </c>
      <c r="C34" s="11">
        <v>3.5919540229885056</v>
      </c>
      <c r="D34" s="11">
        <v>3.5919540229885056</v>
      </c>
      <c r="F34" s="12">
        <v>304</v>
      </c>
      <c r="G34" s="13">
        <v>41578</v>
      </c>
      <c r="H34" s="6"/>
      <c r="I34" s="6"/>
      <c r="J34" s="6"/>
    </row>
    <row r="35" spans="1:10" x14ac:dyDescent="0.25">
      <c r="F35" s="12">
        <v>305</v>
      </c>
      <c r="G35" s="13">
        <v>41579</v>
      </c>
      <c r="H35" s="6"/>
      <c r="I35" s="6"/>
      <c r="J35" s="6"/>
    </row>
    <row r="36" spans="1:10" x14ac:dyDescent="0.25">
      <c r="F36" s="12">
        <v>306</v>
      </c>
      <c r="G36" s="13">
        <v>41580</v>
      </c>
      <c r="H36" s="6"/>
      <c r="I36" s="6"/>
      <c r="J36" s="6"/>
    </row>
    <row r="37" spans="1:10" x14ac:dyDescent="0.25">
      <c r="F37" s="12">
        <v>307</v>
      </c>
      <c r="G37" s="13">
        <v>41581</v>
      </c>
      <c r="H37" s="6"/>
      <c r="I37" s="6"/>
      <c r="J37" s="6"/>
    </row>
    <row r="38" spans="1:10" x14ac:dyDescent="0.25">
      <c r="F38" s="12">
        <v>308</v>
      </c>
      <c r="G38" s="13">
        <v>41582</v>
      </c>
      <c r="H38" s="6"/>
      <c r="I38" s="6"/>
      <c r="J38" s="6"/>
    </row>
    <row r="39" spans="1:10" x14ac:dyDescent="0.25">
      <c r="F39" s="12">
        <v>309</v>
      </c>
      <c r="G39" s="13">
        <v>41583</v>
      </c>
      <c r="H39" s="6"/>
      <c r="I39" s="6"/>
      <c r="J39" s="6"/>
    </row>
    <row r="40" spans="1:10" x14ac:dyDescent="0.25">
      <c r="F40" s="12">
        <v>310</v>
      </c>
      <c r="G40" s="13">
        <v>41584</v>
      </c>
      <c r="H40" s="6"/>
      <c r="I40" s="6"/>
      <c r="J40" s="6"/>
    </row>
    <row r="41" spans="1:10" x14ac:dyDescent="0.25">
      <c r="F41" s="12">
        <v>311</v>
      </c>
      <c r="G41" s="13">
        <v>41585</v>
      </c>
      <c r="H41" s="6"/>
      <c r="I41" s="6"/>
      <c r="J41" s="6"/>
    </row>
    <row r="42" spans="1:10" x14ac:dyDescent="0.25">
      <c r="F42" s="12">
        <v>312</v>
      </c>
      <c r="G42" s="13">
        <v>41586</v>
      </c>
      <c r="H42" s="6"/>
      <c r="I42" s="6"/>
      <c r="J42" s="6"/>
    </row>
    <row r="43" spans="1:10" x14ac:dyDescent="0.25">
      <c r="F43" s="12">
        <v>313</v>
      </c>
      <c r="G43" s="13">
        <v>41587</v>
      </c>
      <c r="H43" s="6"/>
      <c r="I43" s="6"/>
      <c r="J43" s="6"/>
    </row>
    <row r="44" spans="1:10" x14ac:dyDescent="0.25">
      <c r="F44" s="12">
        <v>314</v>
      </c>
      <c r="G44" s="13">
        <v>41588</v>
      </c>
      <c r="H44" s="6"/>
      <c r="I44" s="6"/>
      <c r="J44" s="6"/>
    </row>
    <row r="45" spans="1:10" x14ac:dyDescent="0.25">
      <c r="F45" s="12">
        <v>315</v>
      </c>
      <c r="G45" s="13">
        <v>41589</v>
      </c>
      <c r="H45" s="6"/>
      <c r="I45" s="6"/>
      <c r="J45" s="6"/>
    </row>
    <row r="46" spans="1:10" x14ac:dyDescent="0.25">
      <c r="F46" s="12">
        <v>316</v>
      </c>
      <c r="G46" s="13">
        <v>41590</v>
      </c>
      <c r="H46" s="6"/>
      <c r="I46" s="6"/>
      <c r="J46" s="6"/>
    </row>
    <row r="47" spans="1:10" x14ac:dyDescent="0.25">
      <c r="F47" s="12">
        <v>317</v>
      </c>
      <c r="G47" s="13">
        <v>41591</v>
      </c>
      <c r="H47" s="11">
        <v>2.3946360153256703</v>
      </c>
      <c r="I47" s="11">
        <v>2.3946360153256703</v>
      </c>
      <c r="J47" s="11">
        <v>0</v>
      </c>
    </row>
    <row r="48" spans="1:10" x14ac:dyDescent="0.25">
      <c r="F48" s="12">
        <v>318</v>
      </c>
      <c r="G48" s="13">
        <v>41592</v>
      </c>
      <c r="H48" s="11">
        <v>9.5785440613026811</v>
      </c>
      <c r="I48" s="11">
        <v>9.5785440613026811</v>
      </c>
      <c r="J48" s="11">
        <v>0</v>
      </c>
    </row>
    <row r="49" spans="6:10" x14ac:dyDescent="0.25">
      <c r="F49" s="12">
        <v>319</v>
      </c>
      <c r="G49" s="13">
        <v>41593</v>
      </c>
      <c r="H49" s="6"/>
      <c r="I49" s="6"/>
      <c r="J49" s="6"/>
    </row>
    <row r="50" spans="6:10" x14ac:dyDescent="0.25">
      <c r="F50" s="12">
        <v>320</v>
      </c>
      <c r="G50" s="13">
        <v>41594</v>
      </c>
      <c r="H50" s="6"/>
      <c r="I50" s="6"/>
      <c r="J50" s="6"/>
    </row>
    <row r="51" spans="6:10" x14ac:dyDescent="0.25">
      <c r="F51" s="12">
        <v>321</v>
      </c>
      <c r="G51" s="13">
        <v>41595</v>
      </c>
      <c r="H51" s="6"/>
      <c r="I51" s="6"/>
      <c r="J51" s="6"/>
    </row>
    <row r="52" spans="6:10" x14ac:dyDescent="0.25">
      <c r="F52" s="12">
        <v>322</v>
      </c>
      <c r="G52" s="13">
        <v>41596</v>
      </c>
      <c r="H52" s="6"/>
      <c r="I52" s="6"/>
      <c r="J52" s="6"/>
    </row>
    <row r="53" spans="6:10" x14ac:dyDescent="0.25">
      <c r="F53" s="12">
        <v>323</v>
      </c>
      <c r="G53" s="13">
        <v>41597</v>
      </c>
      <c r="H53" s="6"/>
      <c r="I53" s="6"/>
      <c r="J53" s="6"/>
    </row>
    <row r="54" spans="6:10" x14ac:dyDescent="0.25">
      <c r="F54" s="12">
        <v>324</v>
      </c>
      <c r="G54" s="13">
        <v>41598</v>
      </c>
      <c r="H54" s="6"/>
      <c r="I54" s="6"/>
      <c r="J54" s="6"/>
    </row>
    <row r="55" spans="6:10" x14ac:dyDescent="0.25">
      <c r="F55" s="12">
        <v>325</v>
      </c>
      <c r="G55" s="13">
        <v>41599</v>
      </c>
      <c r="H55" s="6"/>
      <c r="I55" s="6"/>
      <c r="J55" s="6"/>
    </row>
    <row r="56" spans="6:10" x14ac:dyDescent="0.25">
      <c r="F56" s="12">
        <v>326</v>
      </c>
      <c r="G56" s="13">
        <v>41600</v>
      </c>
      <c r="H56" s="6"/>
      <c r="I56" s="6"/>
      <c r="J56" s="6"/>
    </row>
    <row r="57" spans="6:10" x14ac:dyDescent="0.25">
      <c r="F57" s="12">
        <v>327</v>
      </c>
      <c r="G57" s="13">
        <v>41601</v>
      </c>
      <c r="H57" s="6"/>
      <c r="I57" s="6"/>
      <c r="J57" s="6"/>
    </row>
    <row r="58" spans="6:10" x14ac:dyDescent="0.25">
      <c r="F58" s="12">
        <v>328</v>
      </c>
      <c r="G58" s="13">
        <v>41602</v>
      </c>
      <c r="H58" s="6"/>
      <c r="I58" s="6"/>
      <c r="J58" s="6"/>
    </row>
    <row r="59" spans="6:10" x14ac:dyDescent="0.25">
      <c r="F59" s="12">
        <v>329</v>
      </c>
      <c r="G59" s="13">
        <v>41603</v>
      </c>
      <c r="H59" s="6"/>
      <c r="I59" s="6"/>
      <c r="J59" s="6"/>
    </row>
    <row r="60" spans="6:10" x14ac:dyDescent="0.25">
      <c r="F60" s="12">
        <v>330</v>
      </c>
      <c r="G60" s="13">
        <v>41604</v>
      </c>
      <c r="H60" s="6"/>
      <c r="I60" s="6"/>
      <c r="J60" s="6"/>
    </row>
    <row r="61" spans="6:10" x14ac:dyDescent="0.25">
      <c r="F61" s="12">
        <v>331</v>
      </c>
      <c r="G61" s="13">
        <v>41605</v>
      </c>
      <c r="H61" s="6"/>
      <c r="I61" s="6"/>
      <c r="J61" s="6"/>
    </row>
    <row r="62" spans="6:10" x14ac:dyDescent="0.25">
      <c r="F62" s="12">
        <v>332</v>
      </c>
      <c r="G62" s="13">
        <v>41606</v>
      </c>
      <c r="H62" s="6"/>
      <c r="I62" s="6"/>
      <c r="J62" s="6"/>
    </row>
    <row r="63" spans="6:10" x14ac:dyDescent="0.25">
      <c r="F63" s="12">
        <v>333</v>
      </c>
      <c r="G63" s="13">
        <v>41607</v>
      </c>
      <c r="H63" s="11">
        <v>7.1839080459770113</v>
      </c>
      <c r="I63" s="11">
        <v>7.1839080459770113</v>
      </c>
      <c r="J63" s="11">
        <v>7.1839080459770113</v>
      </c>
    </row>
    <row r="64" spans="6:10" x14ac:dyDescent="0.25">
      <c r="F64" s="12">
        <v>334</v>
      </c>
      <c r="G64" s="13">
        <v>41608</v>
      </c>
      <c r="H64" s="6"/>
      <c r="I64" s="6"/>
      <c r="J64" s="6"/>
    </row>
    <row r="65" spans="6:10" x14ac:dyDescent="0.25">
      <c r="F65" s="12">
        <v>335</v>
      </c>
      <c r="G65" s="13">
        <v>41609</v>
      </c>
      <c r="H65" s="6"/>
      <c r="I65" s="6"/>
      <c r="J65" s="6"/>
    </row>
    <row r="66" spans="6:10" x14ac:dyDescent="0.25">
      <c r="F66" s="12">
        <v>336</v>
      </c>
      <c r="G66" s="13">
        <v>41610</v>
      </c>
      <c r="H66" s="6"/>
      <c r="I66" s="6"/>
      <c r="J66" s="6"/>
    </row>
    <row r="67" spans="6:10" x14ac:dyDescent="0.25">
      <c r="F67" s="12">
        <v>337</v>
      </c>
      <c r="G67" s="13">
        <v>41611</v>
      </c>
      <c r="H67" s="6"/>
      <c r="I67" s="6"/>
      <c r="J67" s="6"/>
    </row>
    <row r="68" spans="6:10" x14ac:dyDescent="0.25">
      <c r="F68" s="12">
        <v>338</v>
      </c>
      <c r="G68" s="13">
        <v>41612</v>
      </c>
      <c r="H68" s="6"/>
      <c r="I68" s="6"/>
      <c r="J68" s="6"/>
    </row>
    <row r="69" spans="6:10" x14ac:dyDescent="0.25">
      <c r="F69" s="12">
        <v>339</v>
      </c>
      <c r="G69" s="13">
        <v>41613</v>
      </c>
      <c r="H69" s="6"/>
      <c r="I69" s="6"/>
      <c r="J69" s="6"/>
    </row>
    <row r="70" spans="6:10" x14ac:dyDescent="0.25">
      <c r="F70" s="12">
        <v>340</v>
      </c>
      <c r="G70" s="13">
        <v>41614</v>
      </c>
      <c r="H70" s="6"/>
      <c r="I70" s="6"/>
      <c r="J70" s="6"/>
    </row>
    <row r="71" spans="6:10" x14ac:dyDescent="0.25">
      <c r="F71" s="12">
        <v>341</v>
      </c>
      <c r="G71" s="13">
        <v>41615</v>
      </c>
      <c r="H71" s="6"/>
      <c r="I71" s="6"/>
      <c r="J71" s="6"/>
    </row>
    <row r="72" spans="6:10" x14ac:dyDescent="0.25">
      <c r="F72" s="12">
        <v>342</v>
      </c>
      <c r="G72" s="13">
        <v>41616</v>
      </c>
      <c r="H72" s="6"/>
      <c r="I72" s="6"/>
      <c r="J72" s="6"/>
    </row>
    <row r="73" spans="6:10" x14ac:dyDescent="0.25">
      <c r="F73" s="12">
        <v>343</v>
      </c>
      <c r="G73" s="13">
        <v>41617</v>
      </c>
      <c r="H73" s="6"/>
      <c r="I73" s="6"/>
      <c r="J73" s="6"/>
    </row>
    <row r="74" spans="6:10" x14ac:dyDescent="0.25">
      <c r="F74" s="12">
        <v>344</v>
      </c>
      <c r="G74" s="13">
        <v>41618</v>
      </c>
      <c r="H74" s="6"/>
      <c r="I74" s="6"/>
      <c r="J74" s="6"/>
    </row>
    <row r="75" spans="6:10" x14ac:dyDescent="0.25">
      <c r="F75" s="12">
        <v>345</v>
      </c>
      <c r="G75" s="13">
        <v>41619</v>
      </c>
      <c r="H75" s="11">
        <v>4.7892720306513406</v>
      </c>
      <c r="I75" s="11">
        <v>4.7892720306513406</v>
      </c>
      <c r="J75" s="11">
        <v>4.7892720306513406</v>
      </c>
    </row>
    <row r="76" spans="6:10" x14ac:dyDescent="0.25">
      <c r="F76" s="12">
        <v>346</v>
      </c>
      <c r="G76" s="13">
        <v>41620</v>
      </c>
      <c r="H76" s="11">
        <v>3.5919540229885056</v>
      </c>
      <c r="I76" s="11">
        <v>3.5919540229885056</v>
      </c>
      <c r="J76" s="11">
        <v>3.5919540229885056</v>
      </c>
    </row>
    <row r="77" spans="6:10" x14ac:dyDescent="0.25">
      <c r="F77" s="12">
        <v>347</v>
      </c>
      <c r="G77" s="13">
        <v>41621</v>
      </c>
      <c r="H77" s="6"/>
      <c r="I77" s="6"/>
      <c r="J77" s="6"/>
    </row>
    <row r="78" spans="6:10" x14ac:dyDescent="0.25">
      <c r="F78" s="12">
        <v>348</v>
      </c>
      <c r="G78" s="13">
        <v>41622</v>
      </c>
      <c r="H78" s="6"/>
      <c r="I78" s="6"/>
      <c r="J78" s="6"/>
    </row>
    <row r="79" spans="6:10" x14ac:dyDescent="0.25">
      <c r="F79" s="12">
        <v>349</v>
      </c>
      <c r="G79" s="13">
        <v>41623</v>
      </c>
      <c r="H79" s="6"/>
      <c r="I79" s="6"/>
      <c r="J79" s="6"/>
    </row>
    <row r="80" spans="6:10" x14ac:dyDescent="0.25">
      <c r="F80" s="12">
        <v>350</v>
      </c>
      <c r="G80" s="13">
        <v>41624</v>
      </c>
      <c r="H80" s="11">
        <v>7.1839080459770113</v>
      </c>
      <c r="I80" s="11">
        <v>7.1839080459770113</v>
      </c>
      <c r="J80" s="11">
        <v>7.1839080459770113</v>
      </c>
    </row>
    <row r="81" spans="6:10" x14ac:dyDescent="0.25">
      <c r="F81" s="12">
        <v>351</v>
      </c>
      <c r="G81" s="13">
        <v>41625</v>
      </c>
      <c r="H81" s="11">
        <v>7.1839080459770113</v>
      </c>
      <c r="I81" s="11">
        <v>7.1839080459770113</v>
      </c>
      <c r="J81" s="11">
        <v>7.1839080459770113</v>
      </c>
    </row>
    <row r="82" spans="6:10" x14ac:dyDescent="0.25">
      <c r="F82" s="12">
        <v>352</v>
      </c>
      <c r="G82" s="13">
        <v>41626</v>
      </c>
      <c r="H82" s="11">
        <v>4.7892720306513406</v>
      </c>
      <c r="I82" s="11">
        <v>4.7892720306513406</v>
      </c>
      <c r="J82" s="11">
        <v>4.7892720306513406</v>
      </c>
    </row>
    <row r="83" spans="6:10" x14ac:dyDescent="0.25">
      <c r="F83" s="12">
        <v>353</v>
      </c>
      <c r="G83" s="13">
        <v>41627</v>
      </c>
      <c r="H83" s="11">
        <v>3.5919540229885056</v>
      </c>
      <c r="I83" s="11">
        <v>3.5919540229885056</v>
      </c>
      <c r="J83" s="11">
        <v>3.5919540229885056</v>
      </c>
    </row>
    <row r="84" spans="6:10" x14ac:dyDescent="0.25">
      <c r="F84" s="12">
        <v>354</v>
      </c>
      <c r="G84" s="13">
        <v>41628</v>
      </c>
      <c r="H84" s="11">
        <v>7.1839080459770113</v>
      </c>
      <c r="I84" s="11">
        <v>7.1839080459770113</v>
      </c>
      <c r="J84" s="11">
        <v>7.1839080459770113</v>
      </c>
    </row>
    <row r="85" spans="6:10" x14ac:dyDescent="0.25">
      <c r="F85" s="12">
        <v>355</v>
      </c>
      <c r="G85" s="13">
        <v>41629</v>
      </c>
      <c r="H85" s="6"/>
      <c r="I85" s="6"/>
      <c r="J85" s="6"/>
    </row>
    <row r="86" spans="6:10" x14ac:dyDescent="0.25">
      <c r="F86" s="12">
        <v>356</v>
      </c>
      <c r="G86" s="13">
        <v>41630</v>
      </c>
      <c r="H86" s="6"/>
      <c r="I86" s="6"/>
      <c r="J86" s="6"/>
    </row>
    <row r="87" spans="6:10" x14ac:dyDescent="0.25">
      <c r="F87" s="12">
        <v>357</v>
      </c>
      <c r="G87" s="13">
        <v>41631</v>
      </c>
      <c r="H87" s="11">
        <v>9.5785440613026811</v>
      </c>
      <c r="I87" s="11">
        <v>9.5785440613026811</v>
      </c>
      <c r="J87" s="11">
        <v>9.5785440613026811</v>
      </c>
    </row>
    <row r="88" spans="6:10" x14ac:dyDescent="0.25">
      <c r="F88" s="12">
        <v>358</v>
      </c>
      <c r="G88" s="13">
        <v>41632</v>
      </c>
      <c r="H88" s="6"/>
      <c r="I88" s="6"/>
      <c r="J88" s="6"/>
    </row>
    <row r="89" spans="6:10" x14ac:dyDescent="0.25">
      <c r="F89" s="12">
        <v>359</v>
      </c>
      <c r="G89" s="13">
        <v>41633</v>
      </c>
      <c r="H89" s="6"/>
      <c r="I89" s="6"/>
      <c r="J89" s="6"/>
    </row>
    <row r="90" spans="6:10" x14ac:dyDescent="0.25">
      <c r="F90" s="12">
        <v>360</v>
      </c>
      <c r="G90" s="13">
        <v>41634</v>
      </c>
      <c r="H90" s="11">
        <v>9.5785440613026811</v>
      </c>
      <c r="I90" s="11">
        <v>9.5785440613026811</v>
      </c>
      <c r="J90" s="11">
        <v>9.5785440613026811</v>
      </c>
    </row>
    <row r="91" spans="6:10" x14ac:dyDescent="0.25">
      <c r="F91" s="12">
        <v>361</v>
      </c>
      <c r="G91" s="13">
        <v>41635</v>
      </c>
      <c r="H91" s="11">
        <v>9.5785440613026811</v>
      </c>
      <c r="I91" s="11">
        <v>9.5785440613026811</v>
      </c>
      <c r="J91" s="11">
        <v>9.5785440613026811</v>
      </c>
    </row>
    <row r="92" spans="6:10" x14ac:dyDescent="0.25">
      <c r="F92" s="12">
        <v>362</v>
      </c>
      <c r="G92" s="13">
        <v>41636</v>
      </c>
      <c r="H92" s="6"/>
      <c r="I92" s="6"/>
      <c r="J92" s="6"/>
    </row>
    <row r="93" spans="6:10" x14ac:dyDescent="0.25">
      <c r="F93" s="12">
        <v>363</v>
      </c>
      <c r="G93" s="13">
        <v>41637</v>
      </c>
      <c r="H93" s="6"/>
      <c r="I93" s="6"/>
      <c r="J93" s="6"/>
    </row>
    <row r="94" spans="6:10" x14ac:dyDescent="0.25">
      <c r="F94" s="12">
        <v>364</v>
      </c>
      <c r="G94" s="13">
        <v>41638</v>
      </c>
      <c r="H94" s="6"/>
      <c r="I94" s="6"/>
      <c r="J94" s="6"/>
    </row>
    <row r="95" spans="6:10" x14ac:dyDescent="0.25">
      <c r="F95" s="12">
        <v>365</v>
      </c>
      <c r="G95" s="13">
        <v>41639</v>
      </c>
      <c r="H95" s="6"/>
      <c r="I95" s="6"/>
      <c r="J95" s="6"/>
    </row>
    <row r="96" spans="6:10" x14ac:dyDescent="0.25">
      <c r="F96" s="12">
        <v>1</v>
      </c>
      <c r="G96" s="13">
        <v>41640</v>
      </c>
      <c r="H96" s="6"/>
      <c r="I96" s="6"/>
      <c r="J96" s="6"/>
    </row>
    <row r="97" spans="6:10" x14ac:dyDescent="0.25">
      <c r="F97" s="12">
        <v>2</v>
      </c>
      <c r="G97" s="13">
        <v>41641</v>
      </c>
      <c r="H97" s="6"/>
      <c r="I97" s="6"/>
      <c r="J97" s="6"/>
    </row>
    <row r="98" spans="6:10" x14ac:dyDescent="0.25">
      <c r="F98" s="12">
        <v>3</v>
      </c>
      <c r="G98" s="13">
        <v>41642</v>
      </c>
      <c r="H98" s="6"/>
      <c r="I98" s="6"/>
      <c r="J98" s="6"/>
    </row>
    <row r="99" spans="6:10" x14ac:dyDescent="0.25">
      <c r="F99" s="12">
        <v>4</v>
      </c>
      <c r="G99" s="13">
        <v>41643</v>
      </c>
      <c r="H99" s="6"/>
      <c r="I99" s="6"/>
      <c r="J99" s="6"/>
    </row>
    <row r="100" spans="6:10" x14ac:dyDescent="0.25">
      <c r="F100" s="12">
        <v>5</v>
      </c>
      <c r="G100" s="13">
        <v>41644</v>
      </c>
      <c r="H100" s="6"/>
      <c r="I100" s="6"/>
      <c r="J100" s="6"/>
    </row>
    <row r="101" spans="6:10" x14ac:dyDescent="0.25">
      <c r="F101" s="12">
        <v>6</v>
      </c>
      <c r="G101" s="13">
        <v>41645</v>
      </c>
      <c r="H101" s="6"/>
      <c r="I101" s="6"/>
      <c r="J101" s="6"/>
    </row>
    <row r="102" spans="6:10" x14ac:dyDescent="0.25">
      <c r="F102" s="12">
        <v>7</v>
      </c>
      <c r="G102" s="13">
        <v>41646</v>
      </c>
      <c r="H102" s="6"/>
      <c r="I102" s="6"/>
      <c r="J102" s="6"/>
    </row>
    <row r="103" spans="6:10" x14ac:dyDescent="0.25">
      <c r="F103" s="12">
        <v>8</v>
      </c>
      <c r="G103" s="13">
        <v>41647</v>
      </c>
      <c r="H103" s="6"/>
      <c r="I103" s="6"/>
      <c r="J103" s="6"/>
    </row>
    <row r="104" spans="6:10" x14ac:dyDescent="0.25">
      <c r="F104" s="12">
        <v>9</v>
      </c>
      <c r="G104" s="13">
        <v>41648</v>
      </c>
      <c r="H104" s="6"/>
      <c r="I104" s="6"/>
      <c r="J104" s="6"/>
    </row>
    <row r="105" spans="6:10" x14ac:dyDescent="0.25">
      <c r="F105" s="12">
        <v>10</v>
      </c>
      <c r="G105" s="13">
        <v>41649</v>
      </c>
      <c r="H105" s="6"/>
      <c r="I105" s="6"/>
      <c r="J105" s="6"/>
    </row>
    <row r="106" spans="6:10" x14ac:dyDescent="0.25">
      <c r="F106" s="12">
        <v>11</v>
      </c>
      <c r="G106" s="13">
        <v>41650</v>
      </c>
      <c r="H106" s="6"/>
      <c r="I106" s="6"/>
      <c r="J106" s="6"/>
    </row>
    <row r="107" spans="6:10" x14ac:dyDescent="0.25">
      <c r="F107" s="12">
        <v>12</v>
      </c>
      <c r="G107" s="13">
        <v>41651</v>
      </c>
      <c r="H107" s="6"/>
      <c r="I107" s="6"/>
      <c r="J107" s="6"/>
    </row>
    <row r="108" spans="6:10" x14ac:dyDescent="0.25">
      <c r="F108" s="12">
        <v>13</v>
      </c>
      <c r="G108" s="13">
        <v>41652</v>
      </c>
      <c r="H108" s="6"/>
      <c r="I108" s="6"/>
      <c r="J108" s="6"/>
    </row>
    <row r="109" spans="6:10" x14ac:dyDescent="0.25">
      <c r="F109" s="12">
        <v>14</v>
      </c>
      <c r="G109" s="13">
        <v>41653</v>
      </c>
      <c r="H109" s="6"/>
      <c r="I109" s="6"/>
      <c r="J109" s="6"/>
    </row>
    <row r="110" spans="6:10" x14ac:dyDescent="0.25">
      <c r="F110" s="12">
        <v>15</v>
      </c>
      <c r="G110" s="13">
        <v>41654</v>
      </c>
      <c r="H110" s="6"/>
      <c r="I110" s="6"/>
      <c r="J110" s="6"/>
    </row>
    <row r="111" spans="6:10" x14ac:dyDescent="0.25">
      <c r="F111" s="12">
        <v>16</v>
      </c>
      <c r="G111" s="13">
        <v>41655</v>
      </c>
      <c r="H111" s="6"/>
      <c r="I111" s="6"/>
      <c r="J111" s="6"/>
    </row>
    <row r="112" spans="6:10" x14ac:dyDescent="0.25">
      <c r="F112" s="12">
        <v>17</v>
      </c>
      <c r="G112" s="13">
        <v>41656</v>
      </c>
      <c r="H112" s="6"/>
      <c r="I112" s="6"/>
      <c r="J112" s="6"/>
    </row>
    <row r="113" spans="6:10" x14ac:dyDescent="0.25">
      <c r="F113" s="12">
        <v>18</v>
      </c>
      <c r="G113" s="13">
        <v>41657</v>
      </c>
      <c r="H113" s="6"/>
      <c r="I113" s="6"/>
      <c r="J113" s="6"/>
    </row>
    <row r="114" spans="6:10" x14ac:dyDescent="0.25">
      <c r="F114" s="12">
        <v>19</v>
      </c>
      <c r="G114" s="13">
        <v>41658</v>
      </c>
      <c r="H114" s="6"/>
      <c r="I114" s="6"/>
      <c r="J114" s="6"/>
    </row>
    <row r="115" spans="6:10" x14ac:dyDescent="0.25">
      <c r="F115" s="12">
        <v>20</v>
      </c>
      <c r="G115" s="13">
        <v>41659</v>
      </c>
      <c r="H115" s="6"/>
      <c r="I115" s="6"/>
      <c r="J115" s="6"/>
    </row>
    <row r="116" spans="6:10" x14ac:dyDescent="0.25">
      <c r="F116" s="12">
        <v>21</v>
      </c>
      <c r="G116" s="13">
        <v>41660</v>
      </c>
      <c r="H116" s="11">
        <v>1.9157088122605364</v>
      </c>
      <c r="I116" s="11">
        <v>1.9157088122605364</v>
      </c>
      <c r="J116" s="11">
        <v>1.9157088122605364</v>
      </c>
    </row>
    <row r="117" spans="6:10" x14ac:dyDescent="0.25">
      <c r="F117" s="12">
        <v>22</v>
      </c>
      <c r="G117" s="13">
        <v>41661</v>
      </c>
      <c r="H117" s="6"/>
      <c r="I117" s="6"/>
      <c r="J117" s="6"/>
    </row>
    <row r="118" spans="6:10" x14ac:dyDescent="0.25">
      <c r="F118" s="12">
        <v>23</v>
      </c>
      <c r="G118" s="13">
        <v>41662</v>
      </c>
      <c r="H118" s="11">
        <v>2.3946360153256703</v>
      </c>
      <c r="I118" s="11">
        <v>2.3946360153256703</v>
      </c>
      <c r="J118" s="11">
        <v>2.3946360153256703</v>
      </c>
    </row>
    <row r="119" spans="6:10" x14ac:dyDescent="0.25">
      <c r="F119" s="12">
        <v>24</v>
      </c>
      <c r="G119" s="13">
        <v>41663</v>
      </c>
      <c r="H119" s="6"/>
      <c r="I119" s="6"/>
      <c r="J119" s="6"/>
    </row>
    <row r="120" spans="6:10" x14ac:dyDescent="0.25">
      <c r="F120" s="12">
        <v>25</v>
      </c>
      <c r="G120" s="13">
        <v>41664</v>
      </c>
      <c r="H120" s="6"/>
      <c r="I120" s="6"/>
      <c r="J120" s="6"/>
    </row>
    <row r="121" spans="6:10" x14ac:dyDescent="0.25">
      <c r="F121" s="12">
        <v>26</v>
      </c>
      <c r="G121" s="13">
        <v>41665</v>
      </c>
      <c r="H121" s="6"/>
      <c r="I121" s="6"/>
      <c r="J121" s="6"/>
    </row>
    <row r="122" spans="6:10" x14ac:dyDescent="0.25">
      <c r="F122" s="12">
        <v>27</v>
      </c>
      <c r="G122" s="13">
        <v>41666</v>
      </c>
      <c r="H122" s="11">
        <v>4.7892720306513406</v>
      </c>
      <c r="I122" s="11">
        <v>4.7892720306513406</v>
      </c>
      <c r="J122" s="11">
        <v>4.7892720306513406</v>
      </c>
    </row>
    <row r="123" spans="6:10" x14ac:dyDescent="0.25">
      <c r="F123" s="12">
        <v>28</v>
      </c>
      <c r="G123" s="13">
        <v>41667</v>
      </c>
      <c r="H123" s="11">
        <v>7.1839080459770113</v>
      </c>
      <c r="I123" s="11">
        <v>7.1839080459770113</v>
      </c>
      <c r="J123" s="11">
        <v>7.1839080459770113</v>
      </c>
    </row>
    <row r="124" spans="6:10" x14ac:dyDescent="0.25">
      <c r="F124" s="12">
        <v>29</v>
      </c>
      <c r="G124" s="13">
        <v>41668</v>
      </c>
      <c r="H124" s="11">
        <v>4.7892720306513406</v>
      </c>
      <c r="I124" s="11">
        <v>4.7892720306513406</v>
      </c>
      <c r="J124" s="11">
        <v>4.7892720306513406</v>
      </c>
    </row>
    <row r="125" spans="6:10" x14ac:dyDescent="0.25">
      <c r="F125" s="12">
        <v>30</v>
      </c>
      <c r="G125" s="13">
        <v>41669</v>
      </c>
      <c r="H125" s="11">
        <v>4.7892720306513406</v>
      </c>
      <c r="I125" s="11">
        <v>4.7892720306513406</v>
      </c>
      <c r="J125" s="11">
        <v>4.7892720306513406</v>
      </c>
    </row>
    <row r="126" spans="6:10" x14ac:dyDescent="0.25">
      <c r="F126" s="12">
        <v>31</v>
      </c>
      <c r="G126" s="13">
        <v>41670</v>
      </c>
      <c r="H126" s="11">
        <v>7.1839080459770113</v>
      </c>
      <c r="I126" s="11">
        <v>7.1839080459770113</v>
      </c>
      <c r="J126" s="11">
        <v>7.1839080459770113</v>
      </c>
    </row>
    <row r="127" spans="6:10" x14ac:dyDescent="0.25">
      <c r="F127" s="12">
        <v>32</v>
      </c>
      <c r="G127" s="13">
        <v>41671</v>
      </c>
      <c r="H127" s="6"/>
      <c r="I127" s="6"/>
      <c r="J127" s="6"/>
    </row>
    <row r="128" spans="6:10" x14ac:dyDescent="0.25">
      <c r="F128" s="12">
        <v>33</v>
      </c>
      <c r="G128" s="13">
        <v>41672</v>
      </c>
      <c r="H128" s="6"/>
      <c r="I128" s="6"/>
      <c r="J128" s="6"/>
    </row>
    <row r="129" spans="6:10" x14ac:dyDescent="0.25">
      <c r="F129" s="12">
        <v>34</v>
      </c>
      <c r="G129" s="13">
        <v>41673</v>
      </c>
      <c r="H129" s="11">
        <v>4.7892720306513406</v>
      </c>
      <c r="I129" s="11">
        <v>4.7892720306513406</v>
      </c>
      <c r="J129" s="11">
        <v>2.3946360153256703</v>
      </c>
    </row>
    <row r="130" spans="6:10" x14ac:dyDescent="0.25">
      <c r="F130" s="12">
        <v>35</v>
      </c>
      <c r="G130" s="13">
        <v>41674</v>
      </c>
      <c r="H130" s="11">
        <v>4.7892720306513406</v>
      </c>
      <c r="I130" s="11">
        <v>4.7892720306513406</v>
      </c>
      <c r="J130" s="11">
        <v>7.1839080459770113</v>
      </c>
    </row>
    <row r="131" spans="6:10" x14ac:dyDescent="0.25">
      <c r="F131" s="12">
        <v>36</v>
      </c>
      <c r="G131" s="13">
        <v>41675</v>
      </c>
      <c r="H131" s="11">
        <v>7.1839080459770113</v>
      </c>
      <c r="I131" s="11">
        <v>7.1839080459770113</v>
      </c>
      <c r="J131" s="11">
        <v>7.1839080459770113</v>
      </c>
    </row>
    <row r="132" spans="6:10" x14ac:dyDescent="0.25">
      <c r="F132" s="12">
        <v>37</v>
      </c>
      <c r="G132" s="13">
        <v>41676</v>
      </c>
      <c r="H132" s="11">
        <v>3.5919540229885056</v>
      </c>
      <c r="I132" s="11">
        <v>3.5919540229885056</v>
      </c>
      <c r="J132" s="11">
        <v>3.5919540229885056</v>
      </c>
    </row>
    <row r="133" spans="6:10" x14ac:dyDescent="0.25">
      <c r="F133" s="12">
        <v>38</v>
      </c>
      <c r="G133" s="13">
        <v>41677</v>
      </c>
      <c r="H133" s="11">
        <v>7.1839080459770113</v>
      </c>
      <c r="I133" s="11">
        <v>7.1839080459770113</v>
      </c>
      <c r="J133" s="11">
        <v>7.1839080459770113</v>
      </c>
    </row>
    <row r="134" spans="6:10" x14ac:dyDescent="0.25">
      <c r="F134" s="12">
        <v>39</v>
      </c>
      <c r="G134" s="13">
        <v>41678</v>
      </c>
      <c r="H134" s="6"/>
      <c r="I134" s="6"/>
      <c r="J134" s="6"/>
    </row>
    <row r="135" spans="6:10" x14ac:dyDescent="0.25">
      <c r="F135" s="12">
        <v>40</v>
      </c>
      <c r="G135" s="13">
        <v>41679</v>
      </c>
      <c r="H135" s="6"/>
      <c r="I135" s="6"/>
      <c r="J135" s="6"/>
    </row>
    <row r="136" spans="6:10" x14ac:dyDescent="0.25">
      <c r="F136" s="12">
        <v>41</v>
      </c>
      <c r="G136" s="13">
        <v>41680</v>
      </c>
      <c r="H136" s="11">
        <v>11.973180076628353</v>
      </c>
      <c r="I136" s="11">
        <v>11.973180076628353</v>
      </c>
      <c r="J136" s="11">
        <v>11.973180076628353</v>
      </c>
    </row>
    <row r="137" spans="6:10" x14ac:dyDescent="0.25">
      <c r="F137" s="12">
        <v>42</v>
      </c>
      <c r="G137" s="13">
        <v>41681</v>
      </c>
      <c r="H137" s="11">
        <v>10.775862068965518</v>
      </c>
      <c r="I137" s="11">
        <v>10.775862068965518</v>
      </c>
      <c r="J137" s="11">
        <v>10.775862068965518</v>
      </c>
    </row>
    <row r="138" spans="6:10" x14ac:dyDescent="0.25">
      <c r="F138" s="12">
        <v>43</v>
      </c>
      <c r="G138" s="13">
        <v>41682</v>
      </c>
      <c r="H138" s="11">
        <v>0</v>
      </c>
      <c r="I138" s="11">
        <v>7.1839080459770113</v>
      </c>
      <c r="J138" s="11">
        <v>7.1839080459770113</v>
      </c>
    </row>
    <row r="139" spans="6:10" x14ac:dyDescent="0.25">
      <c r="F139" s="12">
        <v>44</v>
      </c>
      <c r="G139" s="13">
        <v>41683</v>
      </c>
      <c r="H139" s="6"/>
      <c r="I139" s="6"/>
      <c r="J139" s="6"/>
    </row>
    <row r="140" spans="6:10" x14ac:dyDescent="0.25">
      <c r="F140" s="12">
        <v>45</v>
      </c>
      <c r="G140" s="13">
        <v>41684</v>
      </c>
      <c r="H140" s="6"/>
      <c r="I140" s="6"/>
      <c r="J140" s="6"/>
    </row>
    <row r="141" spans="6:10" x14ac:dyDescent="0.25">
      <c r="F141" s="12">
        <v>46</v>
      </c>
      <c r="G141" s="13">
        <v>41685</v>
      </c>
      <c r="H141" s="6"/>
      <c r="I141" s="6"/>
      <c r="J141" s="6"/>
    </row>
    <row r="142" spans="6:10" x14ac:dyDescent="0.25">
      <c r="F142" s="12">
        <v>47</v>
      </c>
      <c r="G142" s="13">
        <v>41686</v>
      </c>
      <c r="H142" s="6"/>
      <c r="I142" s="6"/>
      <c r="J142" s="6"/>
    </row>
    <row r="143" spans="6:10" x14ac:dyDescent="0.25">
      <c r="F143" s="12">
        <v>48</v>
      </c>
      <c r="G143" s="13">
        <v>41687</v>
      </c>
      <c r="H143" s="6"/>
      <c r="I143" s="6"/>
      <c r="J143" s="6"/>
    </row>
    <row r="144" spans="6:10" x14ac:dyDescent="0.25">
      <c r="F144" s="12">
        <v>49</v>
      </c>
      <c r="G144" s="13">
        <v>41688</v>
      </c>
      <c r="H144" s="11">
        <v>0</v>
      </c>
      <c r="I144" s="11">
        <v>7.1839080459770113</v>
      </c>
      <c r="J144" s="11">
        <v>7.1839080459770113</v>
      </c>
    </row>
    <row r="145" spans="6:10" x14ac:dyDescent="0.25">
      <c r="F145" s="12">
        <v>50</v>
      </c>
      <c r="G145" s="13">
        <v>41689</v>
      </c>
      <c r="H145" s="11">
        <v>0</v>
      </c>
      <c r="I145" s="11">
        <v>9.5785440613026811</v>
      </c>
      <c r="J145" s="11">
        <v>9.5785440613026811</v>
      </c>
    </row>
    <row r="146" spans="6:10" x14ac:dyDescent="0.25">
      <c r="F146" s="12">
        <v>51</v>
      </c>
      <c r="G146" s="13">
        <v>41690</v>
      </c>
      <c r="H146" s="11">
        <v>0</v>
      </c>
      <c r="I146" s="11">
        <v>3.5919540229885056</v>
      </c>
      <c r="J146" s="11">
        <v>3.5919540229885056</v>
      </c>
    </row>
    <row r="147" spans="6:10" x14ac:dyDescent="0.25">
      <c r="F147" s="12">
        <v>52</v>
      </c>
      <c r="G147" s="13">
        <v>41691</v>
      </c>
      <c r="H147" s="6"/>
      <c r="I147" s="6"/>
      <c r="J147" s="6"/>
    </row>
    <row r="148" spans="6:10" x14ac:dyDescent="0.25">
      <c r="F148" s="12">
        <v>53</v>
      </c>
      <c r="G148" s="13">
        <v>41692</v>
      </c>
      <c r="H148" s="6"/>
      <c r="I148" s="6"/>
      <c r="J148" s="6"/>
    </row>
    <row r="149" spans="6:10" x14ac:dyDescent="0.25">
      <c r="F149" s="12">
        <v>54</v>
      </c>
      <c r="G149" s="13">
        <v>41693</v>
      </c>
      <c r="H149" s="6"/>
      <c r="I149" s="6"/>
      <c r="J149" s="6"/>
    </row>
    <row r="150" spans="6:10" x14ac:dyDescent="0.25">
      <c r="F150" s="12">
        <v>55</v>
      </c>
      <c r="G150" s="13">
        <v>41694</v>
      </c>
      <c r="H150" s="6"/>
      <c r="I150" s="6"/>
      <c r="J150" s="6"/>
    </row>
    <row r="151" spans="6:10" x14ac:dyDescent="0.25">
      <c r="F151" s="12">
        <v>56</v>
      </c>
      <c r="G151" s="13">
        <v>41695</v>
      </c>
      <c r="H151" s="6"/>
      <c r="I151" s="6"/>
      <c r="J151" s="6"/>
    </row>
    <row r="152" spans="6:10" x14ac:dyDescent="0.25">
      <c r="F152" s="12">
        <v>57</v>
      </c>
      <c r="G152" s="13">
        <v>41696</v>
      </c>
      <c r="H152" s="6"/>
      <c r="I152" s="6"/>
      <c r="J152" s="6"/>
    </row>
    <row r="153" spans="6:10" x14ac:dyDescent="0.25">
      <c r="F153" s="12">
        <v>58</v>
      </c>
      <c r="G153" s="13">
        <v>41697</v>
      </c>
      <c r="H153" s="6"/>
      <c r="I153" s="6"/>
      <c r="J153" s="6"/>
    </row>
    <row r="154" spans="6:10" x14ac:dyDescent="0.25">
      <c r="F154" s="12">
        <v>59</v>
      </c>
      <c r="G154" s="13">
        <v>41698</v>
      </c>
      <c r="H154" s="6"/>
      <c r="I154" s="6"/>
      <c r="J154" s="6"/>
    </row>
    <row r="155" spans="6:10" x14ac:dyDescent="0.25">
      <c r="F155" s="12">
        <v>60</v>
      </c>
      <c r="G155" s="13">
        <v>41699</v>
      </c>
      <c r="H155" s="6"/>
      <c r="I155" s="6"/>
      <c r="J155" s="6"/>
    </row>
    <row r="156" spans="6:10" x14ac:dyDescent="0.25">
      <c r="F156" s="12">
        <v>61</v>
      </c>
      <c r="G156" s="13">
        <v>41700</v>
      </c>
      <c r="H156" s="6"/>
      <c r="I156" s="6"/>
      <c r="J156" s="6"/>
    </row>
    <row r="157" spans="6:10" x14ac:dyDescent="0.25">
      <c r="F157" s="12">
        <v>62</v>
      </c>
      <c r="G157" s="13">
        <v>41701</v>
      </c>
      <c r="H157" s="6"/>
      <c r="I157" s="6"/>
      <c r="J157" s="6"/>
    </row>
    <row r="158" spans="6:10" x14ac:dyDescent="0.25">
      <c r="F158" s="12">
        <v>63</v>
      </c>
      <c r="G158" s="13">
        <v>41702</v>
      </c>
      <c r="H158" s="6"/>
      <c r="I158" s="6"/>
      <c r="J158" s="6"/>
    </row>
    <row r="159" spans="6:10" x14ac:dyDescent="0.25">
      <c r="F159" s="12">
        <v>64</v>
      </c>
      <c r="G159" s="13">
        <v>41703</v>
      </c>
      <c r="H159" s="6"/>
      <c r="I159" s="6"/>
      <c r="J159" s="6"/>
    </row>
    <row r="160" spans="6:10" x14ac:dyDescent="0.25">
      <c r="F160" s="12">
        <v>65</v>
      </c>
      <c r="G160" s="13">
        <v>41704</v>
      </c>
      <c r="H160" s="6"/>
      <c r="I160" s="6"/>
      <c r="J160" s="6"/>
    </row>
    <row r="161" spans="6:10" x14ac:dyDescent="0.25">
      <c r="F161" s="12">
        <v>66</v>
      </c>
      <c r="G161" s="13">
        <v>41705</v>
      </c>
      <c r="H161" s="6"/>
      <c r="I161" s="6"/>
      <c r="J161" s="6"/>
    </row>
    <row r="162" spans="6:10" x14ac:dyDescent="0.25">
      <c r="F162" s="12">
        <v>67</v>
      </c>
      <c r="G162" s="13">
        <v>41706</v>
      </c>
      <c r="H162" s="6"/>
      <c r="I162" s="6"/>
      <c r="J162" s="6"/>
    </row>
    <row r="163" spans="6:10" x14ac:dyDescent="0.25">
      <c r="F163" s="12">
        <v>68</v>
      </c>
      <c r="G163" s="13">
        <v>41707</v>
      </c>
      <c r="H163" s="6"/>
      <c r="I163" s="6"/>
      <c r="J163" s="6"/>
    </row>
    <row r="164" spans="6:10" x14ac:dyDescent="0.25">
      <c r="F164" s="12">
        <v>69</v>
      </c>
      <c r="G164" s="13">
        <v>41708</v>
      </c>
      <c r="H164" s="6"/>
      <c r="I164" s="6"/>
      <c r="J164" s="6"/>
    </row>
    <row r="165" spans="6:10" x14ac:dyDescent="0.25">
      <c r="F165" s="12">
        <v>70</v>
      </c>
      <c r="G165" s="13">
        <v>41709</v>
      </c>
      <c r="H165" s="6"/>
      <c r="I165" s="6"/>
      <c r="J165" s="6"/>
    </row>
    <row r="166" spans="6:10" x14ac:dyDescent="0.25">
      <c r="F166" s="12">
        <v>71</v>
      </c>
      <c r="G166" s="13">
        <v>41710</v>
      </c>
      <c r="H166" s="6"/>
      <c r="I166" s="6"/>
      <c r="J166" s="6"/>
    </row>
    <row r="167" spans="6:10" x14ac:dyDescent="0.25">
      <c r="F167" s="12">
        <v>72</v>
      </c>
      <c r="G167" s="13">
        <v>41711</v>
      </c>
      <c r="H167" s="6"/>
      <c r="I167" s="6"/>
      <c r="J167" s="6"/>
    </row>
    <row r="168" spans="6:10" x14ac:dyDescent="0.25">
      <c r="F168" s="12">
        <v>73</v>
      </c>
      <c r="G168" s="13">
        <v>41712</v>
      </c>
      <c r="H168" s="6"/>
      <c r="I168" s="6"/>
      <c r="J168" s="6"/>
    </row>
    <row r="169" spans="6:10" x14ac:dyDescent="0.25">
      <c r="F169" s="12">
        <v>74</v>
      </c>
      <c r="G169" s="13">
        <v>41713</v>
      </c>
      <c r="H169" s="6"/>
      <c r="I169" s="6"/>
      <c r="J169" s="6"/>
    </row>
    <row r="170" spans="6:10" x14ac:dyDescent="0.25">
      <c r="F170" s="12">
        <v>75</v>
      </c>
      <c r="G170" s="13">
        <v>41714</v>
      </c>
      <c r="H170" s="6"/>
      <c r="I170" s="6"/>
      <c r="J170" s="6"/>
    </row>
    <row r="171" spans="6:10" x14ac:dyDescent="0.25">
      <c r="F171" s="12">
        <v>76</v>
      </c>
      <c r="G171" s="13">
        <v>41715</v>
      </c>
      <c r="H171" s="6"/>
      <c r="I171" s="6"/>
      <c r="J171" s="6"/>
    </row>
    <row r="172" spans="6:10" x14ac:dyDescent="0.25">
      <c r="F172" s="12">
        <v>77</v>
      </c>
      <c r="G172" s="13">
        <v>41716</v>
      </c>
      <c r="H172" s="6"/>
      <c r="I172" s="6"/>
      <c r="J172" s="6"/>
    </row>
    <row r="173" spans="6:10" x14ac:dyDescent="0.25">
      <c r="F173" s="12">
        <v>78</v>
      </c>
      <c r="G173" s="13">
        <v>41717</v>
      </c>
      <c r="H173" s="6"/>
      <c r="I173" s="6"/>
      <c r="J173" s="6"/>
    </row>
    <row r="174" spans="6:10" x14ac:dyDescent="0.25">
      <c r="F174" s="12">
        <v>79</v>
      </c>
      <c r="G174" s="13">
        <v>41718</v>
      </c>
      <c r="H174" s="6"/>
      <c r="I174" s="6"/>
      <c r="J174" s="6"/>
    </row>
    <row r="175" spans="6:10" x14ac:dyDescent="0.25">
      <c r="F175" s="12">
        <v>80</v>
      </c>
      <c r="G175" s="13">
        <v>41719</v>
      </c>
      <c r="H175" s="6"/>
      <c r="I175" s="6"/>
      <c r="J175" s="6"/>
    </row>
    <row r="176" spans="6:10" x14ac:dyDescent="0.25">
      <c r="F176" s="12">
        <v>81</v>
      </c>
      <c r="G176" s="13">
        <v>41720</v>
      </c>
      <c r="H176" s="6"/>
      <c r="I176" s="6"/>
      <c r="J176" s="6"/>
    </row>
    <row r="177" spans="6:10" x14ac:dyDescent="0.25">
      <c r="F177" s="12">
        <v>82</v>
      </c>
      <c r="G177" s="13">
        <v>41721</v>
      </c>
      <c r="H177" s="6"/>
      <c r="I177" s="6"/>
      <c r="J177" s="6"/>
    </row>
    <row r="178" spans="6:10" x14ac:dyDescent="0.25">
      <c r="F178" s="12">
        <v>83</v>
      </c>
      <c r="G178" s="13">
        <v>41722</v>
      </c>
      <c r="H178" s="6"/>
      <c r="I178" s="6"/>
      <c r="J178" s="6"/>
    </row>
    <row r="179" spans="6:10" x14ac:dyDescent="0.25">
      <c r="F179" s="12">
        <v>84</v>
      </c>
      <c r="G179" s="13">
        <v>41723</v>
      </c>
      <c r="H179" s="6"/>
      <c r="I179" s="6"/>
      <c r="J179" s="6"/>
    </row>
    <row r="180" spans="6:10" x14ac:dyDescent="0.25">
      <c r="F180" s="12">
        <v>85</v>
      </c>
      <c r="G180" s="13">
        <v>41724</v>
      </c>
      <c r="H180" s="6"/>
      <c r="I180" s="6"/>
      <c r="J180" s="6"/>
    </row>
    <row r="181" spans="6:10" x14ac:dyDescent="0.25">
      <c r="F181" s="12">
        <v>86</v>
      </c>
      <c r="G181" s="13">
        <v>41725</v>
      </c>
      <c r="H181" s="6"/>
      <c r="I181" s="6"/>
      <c r="J181" s="6"/>
    </row>
    <row r="182" spans="6:10" x14ac:dyDescent="0.25">
      <c r="F182" s="12">
        <v>87</v>
      </c>
      <c r="G182" s="13">
        <v>41726</v>
      </c>
      <c r="H182" s="6"/>
      <c r="I182" s="6"/>
      <c r="J182" s="6"/>
    </row>
    <row r="183" spans="6:10" x14ac:dyDescent="0.25">
      <c r="F183" s="12">
        <v>88</v>
      </c>
      <c r="G183" s="13">
        <v>41727</v>
      </c>
      <c r="H183" s="6"/>
      <c r="I183" s="6"/>
      <c r="J183" s="6"/>
    </row>
    <row r="184" spans="6:10" x14ac:dyDescent="0.25">
      <c r="F184" s="12">
        <v>89</v>
      </c>
      <c r="G184" s="13">
        <v>41728</v>
      </c>
      <c r="H184" s="6"/>
      <c r="I184" s="6"/>
      <c r="J184" s="6"/>
    </row>
    <row r="185" spans="6:10" x14ac:dyDescent="0.25">
      <c r="F185" s="12">
        <v>90</v>
      </c>
      <c r="G185" s="13">
        <v>41729</v>
      </c>
      <c r="H185" s="6"/>
      <c r="I185" s="6"/>
      <c r="J185" s="6"/>
    </row>
    <row r="186" spans="6:10" x14ac:dyDescent="0.25">
      <c r="F186" s="12">
        <v>91</v>
      </c>
      <c r="G186" s="13">
        <v>41730</v>
      </c>
      <c r="H186" s="6"/>
      <c r="I186" s="6"/>
      <c r="J186" s="6"/>
    </row>
    <row r="187" spans="6:10" x14ac:dyDescent="0.25">
      <c r="F187" s="12">
        <v>92</v>
      </c>
      <c r="G187" s="13">
        <v>41731</v>
      </c>
      <c r="H187" s="6"/>
      <c r="I187" s="6"/>
      <c r="J187" s="6"/>
    </row>
    <row r="188" spans="6:10" x14ac:dyDescent="0.25">
      <c r="F188" s="12">
        <v>93</v>
      </c>
      <c r="G188" s="13">
        <v>41732</v>
      </c>
      <c r="H188" s="6"/>
      <c r="I188" s="6"/>
      <c r="J188" s="6"/>
    </row>
    <row r="189" spans="6:10" x14ac:dyDescent="0.25">
      <c r="F189" s="12">
        <v>94</v>
      </c>
      <c r="G189" s="13">
        <v>41733</v>
      </c>
      <c r="H189" s="6"/>
      <c r="I189" s="6"/>
      <c r="J189" s="6"/>
    </row>
    <row r="190" spans="6:10" x14ac:dyDescent="0.25">
      <c r="F190" s="12">
        <v>95</v>
      </c>
      <c r="G190" s="13">
        <v>41734</v>
      </c>
      <c r="H190" s="6"/>
      <c r="I190" s="6"/>
      <c r="J190" s="6"/>
    </row>
    <row r="191" spans="6:10" x14ac:dyDescent="0.25">
      <c r="F191" s="12">
        <v>96</v>
      </c>
      <c r="G191" s="13">
        <v>41735</v>
      </c>
      <c r="H191" s="6"/>
      <c r="I191" s="6"/>
      <c r="J191" s="6"/>
    </row>
    <row r="192" spans="6:10" x14ac:dyDescent="0.25">
      <c r="F192" s="12">
        <v>97</v>
      </c>
      <c r="G192" s="13">
        <v>41736</v>
      </c>
      <c r="H192" s="6"/>
      <c r="I192" s="6"/>
      <c r="J192" s="6"/>
    </row>
    <row r="193" spans="6:10" x14ac:dyDescent="0.25">
      <c r="F193" s="12">
        <v>98</v>
      </c>
      <c r="G193" s="13">
        <v>41737</v>
      </c>
      <c r="H193" s="6"/>
      <c r="I193" s="6"/>
      <c r="J193" s="6"/>
    </row>
    <row r="194" spans="6:10" x14ac:dyDescent="0.25">
      <c r="F194" s="12">
        <v>99</v>
      </c>
      <c r="G194" s="13">
        <v>41738</v>
      </c>
      <c r="H194" s="6"/>
      <c r="I194" s="6"/>
      <c r="J194" s="6"/>
    </row>
    <row r="195" spans="6:10" x14ac:dyDescent="0.25">
      <c r="F195" s="12">
        <v>100</v>
      </c>
      <c r="G195" s="13">
        <v>41739</v>
      </c>
      <c r="H195" s="6"/>
      <c r="I195" s="6"/>
      <c r="J195" s="6"/>
    </row>
    <row r="196" spans="6:10" x14ac:dyDescent="0.25">
      <c r="F196" s="12">
        <v>101</v>
      </c>
      <c r="G196" s="13">
        <v>41740</v>
      </c>
      <c r="H196" s="6"/>
      <c r="I196" s="6"/>
      <c r="J196" s="6"/>
    </row>
    <row r="197" spans="6:10" x14ac:dyDescent="0.25">
      <c r="F197" s="12">
        <v>102</v>
      </c>
      <c r="G197" s="13">
        <v>41741</v>
      </c>
      <c r="H197" s="6"/>
      <c r="I197" s="6"/>
      <c r="J197" s="6"/>
    </row>
    <row r="198" spans="6:10" x14ac:dyDescent="0.25">
      <c r="F198" s="12">
        <v>103</v>
      </c>
      <c r="G198" s="13">
        <v>41742</v>
      </c>
      <c r="H198" s="6"/>
      <c r="I198" s="6"/>
      <c r="J198" s="6"/>
    </row>
    <row r="199" spans="6:10" x14ac:dyDescent="0.25">
      <c r="F199" s="12">
        <v>104</v>
      </c>
      <c r="G199" s="13">
        <v>41743</v>
      </c>
      <c r="H199" s="6"/>
      <c r="I199" s="6"/>
      <c r="J199" s="6"/>
    </row>
    <row r="200" spans="6:10" x14ac:dyDescent="0.25">
      <c r="F200" s="12">
        <v>105</v>
      </c>
      <c r="G200" s="13">
        <v>41744</v>
      </c>
      <c r="H200" s="6"/>
      <c r="I200" s="6"/>
      <c r="J200" s="6"/>
    </row>
    <row r="201" spans="6:10" x14ac:dyDescent="0.25">
      <c r="F201" s="12">
        <v>106</v>
      </c>
      <c r="G201" s="13">
        <v>41745</v>
      </c>
      <c r="H201" s="6"/>
      <c r="I201" s="6"/>
      <c r="J201" s="6"/>
    </row>
    <row r="202" spans="6:10" x14ac:dyDescent="0.25">
      <c r="F202" s="12">
        <v>107</v>
      </c>
      <c r="G202" s="13">
        <v>41746</v>
      </c>
      <c r="H202" s="6"/>
      <c r="I202" s="6"/>
      <c r="J202" s="6"/>
    </row>
    <row r="203" spans="6:10" x14ac:dyDescent="0.25">
      <c r="F203" s="12">
        <v>108</v>
      </c>
      <c r="G203" s="13">
        <v>41747</v>
      </c>
      <c r="H203" s="6"/>
      <c r="I203" s="6"/>
      <c r="J203" s="6"/>
    </row>
    <row r="204" spans="6:10" x14ac:dyDescent="0.25">
      <c r="F204" s="12">
        <v>109</v>
      </c>
      <c r="G204" s="13">
        <v>41748</v>
      </c>
      <c r="H204" s="6"/>
      <c r="I204" s="6"/>
      <c r="J204" s="6"/>
    </row>
    <row r="205" spans="6:10" x14ac:dyDescent="0.25">
      <c r="F205" s="12">
        <v>110</v>
      </c>
      <c r="G205" s="13">
        <v>41749</v>
      </c>
      <c r="H205" s="6"/>
      <c r="I205" s="6"/>
      <c r="J205" s="6"/>
    </row>
    <row r="206" spans="6:10" x14ac:dyDescent="0.25">
      <c r="F206" s="12">
        <v>111</v>
      </c>
      <c r="G206" s="13">
        <v>41750</v>
      </c>
      <c r="H206" s="6"/>
      <c r="I206" s="6"/>
      <c r="J206" s="6"/>
    </row>
    <row r="207" spans="6:10" x14ac:dyDescent="0.25">
      <c r="F207" s="12">
        <v>112</v>
      </c>
      <c r="G207" s="13">
        <v>41751</v>
      </c>
      <c r="H207" s="6"/>
      <c r="I207" s="6"/>
      <c r="J207" s="6"/>
    </row>
    <row r="208" spans="6:10" x14ac:dyDescent="0.25">
      <c r="F208" s="12">
        <v>113</v>
      </c>
      <c r="G208" s="13">
        <v>41752</v>
      </c>
      <c r="H208" s="6"/>
      <c r="I208" s="6"/>
      <c r="J208" s="6"/>
    </row>
    <row r="209" spans="6:10" x14ac:dyDescent="0.25">
      <c r="F209" s="12">
        <v>114</v>
      </c>
      <c r="G209" s="13">
        <v>41753</v>
      </c>
      <c r="H209" s="6"/>
      <c r="I209" s="6"/>
      <c r="J209" s="6"/>
    </row>
    <row r="210" spans="6:10" x14ac:dyDescent="0.25">
      <c r="F210" s="12">
        <v>115</v>
      </c>
      <c r="G210" s="13">
        <v>41754</v>
      </c>
      <c r="H210" s="6"/>
      <c r="I210" s="6"/>
      <c r="J210" s="6"/>
    </row>
    <row r="211" spans="6:10" x14ac:dyDescent="0.25">
      <c r="F211" s="12">
        <v>116</v>
      </c>
      <c r="G211" s="13">
        <v>41755</v>
      </c>
      <c r="H211" s="6"/>
      <c r="I211" s="6"/>
      <c r="J211" s="6"/>
    </row>
    <row r="212" spans="6:10" x14ac:dyDescent="0.25">
      <c r="F212" s="12">
        <v>117</v>
      </c>
      <c r="G212" s="13">
        <v>41756</v>
      </c>
      <c r="H212" s="6"/>
      <c r="I212" s="6"/>
      <c r="J212" s="6"/>
    </row>
    <row r="213" spans="6:10" x14ac:dyDescent="0.25">
      <c r="F213" s="12">
        <v>118</v>
      </c>
      <c r="G213" s="13">
        <v>41757</v>
      </c>
      <c r="H213" s="6"/>
      <c r="I213" s="6"/>
      <c r="J213" s="6"/>
    </row>
    <row r="214" spans="6:10" x14ac:dyDescent="0.25">
      <c r="F214" s="12">
        <v>119</v>
      </c>
      <c r="G214" s="13">
        <v>41758</v>
      </c>
      <c r="H214" s="6"/>
      <c r="I214" s="6"/>
      <c r="J214" s="6"/>
    </row>
    <row r="215" spans="6:10" x14ac:dyDescent="0.25">
      <c r="F215" s="12">
        <v>120</v>
      </c>
      <c r="G215" s="13">
        <v>41759</v>
      </c>
      <c r="H215" s="6"/>
      <c r="I215" s="6"/>
      <c r="J215" s="6"/>
    </row>
  </sheetData>
  <mergeCells count="1">
    <mergeCell ref="A1:D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londrina</vt:lpstr>
      <vt:lpstr>Irri7</vt:lpstr>
      <vt:lpstr>Irri9</vt:lpstr>
      <vt:lpstr>Irri11</vt:lpstr>
      <vt:lpstr>Irrigation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Grazieli Rodigheri</dc:creator>
  <cp:lastModifiedBy>Grazieli Rodigheri</cp:lastModifiedBy>
  <dcterms:created xsi:type="dcterms:W3CDTF">2023-08-10T11:57:21Z</dcterms:created>
  <dcterms:modified xsi:type="dcterms:W3CDTF">2024-06-11T05:21:53Z</dcterms:modified>
</cp:coreProperties>
</file>