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ana\Downloads\"/>
    </mc:Choice>
  </mc:AlternateContent>
  <xr:revisionPtr revIDLastSave="0" documentId="8_{ADB83E16-5678-4D07-A530-31751648F1B1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4" r:id="rId5"/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E36" i="3"/>
</calcChain>
</file>

<file path=xl/sharedStrings.xml><?xml version="1.0" encoding="utf-8"?>
<sst xmlns="http://schemas.openxmlformats.org/spreadsheetml/2006/main" count="2028" uniqueCount="326">
  <si>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</si>
  <si>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</si>
  <si>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</si>
  <si>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</si>
  <si>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</si>
  <si>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</si>
  <si>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</si>
  <si>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</si>
  <si>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</si>
  <si>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</si>
  <si>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</si>
  <si>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</si>
  <si>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</si>
  <si>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</si>
  <si>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</si>
  <si>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</si>
  <si>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</si>
  <si>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</si>
  <si>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</si>
  <si>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</si>
  <si>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</si>
  <si>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</si>
  <si>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</si>
  <si>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</si>
  <si>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</si>
  <si>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</si>
  <si>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</si>
  <si>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</si>
  <si>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</si>
  <si>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</si>
  <si>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</si>
  <si>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</si>
  <si>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</si>
  <si>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</si>
  <si>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</si>
  <si>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</si>
  <si>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</si>
  <si>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</si>
  <si>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</si>
  <si>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</si>
  <si>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</si>
  <si>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</si>
  <si>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</si>
  <si>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</si>
  <si>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</si>
  <si>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</si>
  <si>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</si>
  <si>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</si>
  <si>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</si>
  <si>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</si>
  <si>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</si>
  <si>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</si>
  <si>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</si>
  <si>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</si>
  <si>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</si>
  <si>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</si>
  <si>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</si>
  <si>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</si>
  <si>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</si>
  <si>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</si>
  <si>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</si>
  <si>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</si>
  <si>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</si>
  <si>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</si>
  <si>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</si>
  <si>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</si>
  <si>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</si>
  <si>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</si>
  <si>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</si>
  <si>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</si>
  <si>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</si>
  <si>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</si>
  <si>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</si>
  <si>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</si>
  <si>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</si>
  <si>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</si>
  <si>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</si>
  <si>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</si>
  <si>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</si>
  <si>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</si>
  <si>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</si>
  <si>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</si>
  <si>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</si>
  <si>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</si>
  <si>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</si>
  <si>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</si>
  <si>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</si>
  <si>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</si>
  <si>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</si>
  <si>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</si>
  <si>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</si>
  <si>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</si>
  <si>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</si>
  <si>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</si>
  <si>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</si>
  <si>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</si>
  <si>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</si>
  <si>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</si>
  <si>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</si>
  <si>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</si>
  <si>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</si>
  <si>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</si>
  <si>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</si>
  <si>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</si>
  <si>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</si>
  <si>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</si>
  <si>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</si>
  <si>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</si>
  <si>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</si>
  <si>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</si>
  <si>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</si>
  <si>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</si>
  <si>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</si>
  <si>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</si>
  <si>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</si>
  <si>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</si>
  <si>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</si>
  <si>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</si>
  <si>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</si>
  <si>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</si>
  <si>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</si>
  <si>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</si>
  <si>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</si>
  <si>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</si>
  <si>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</si>
  <si>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</si>
  <si>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</si>
  <si>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</si>
  <si>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</si>
  <si>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</si>
  <si>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</si>
  <si>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</si>
  <si>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</si>
  <si>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</si>
  <si>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</si>
  <si>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</si>
  <si>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</si>
  <si>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</si>
  <si>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</si>
  <si>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</si>
  <si>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</si>
  <si>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</si>
  <si>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</si>
  <si>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</si>
  <si>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</si>
  <si>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</si>
  <si>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</si>
  <si>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</si>
  <si>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</si>
  <si>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</si>
  <si>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</si>
  <si>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</si>
  <si>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</si>
  <si>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</si>
  <si>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</si>
  <si>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</si>
  <si>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</si>
  <si>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</si>
  <si>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</si>
  <si>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</si>
  <si>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</si>
  <si>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</si>
  <si>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</si>
  <si>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</si>
  <si>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</si>
  <si>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</si>
  <si>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</si>
  <si>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</si>
  <si>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</si>
  <si>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</si>
  <si>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</si>
  <si>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</si>
  <si>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</si>
  <si>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</si>
  <si>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</si>
  <si>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</si>
  <si>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</si>
  <si>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</si>
  <si>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</si>
  <si>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</si>
  <si>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</si>
  <si>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</si>
  <si>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</si>
  <si>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</si>
  <si>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</si>
  <si>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</si>
  <si>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</si>
  <si>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</si>
  <si>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</si>
  <si>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</si>
  <si>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</si>
  <si>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</si>
  <si>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</si>
  <si>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</si>
  <si>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</si>
  <si>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</si>
  <si>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</si>
  <si>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</si>
  <si>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</si>
  <si>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</si>
  <si>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</si>
  <si>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</si>
  <si>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</si>
  <si>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</si>
  <si>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</si>
  <si>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</si>
  <si>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</si>
  <si>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</si>
  <si>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</si>
  <si>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</si>
  <si>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</si>
  <si>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</si>
  <si>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</si>
  <si>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</si>
  <si>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</si>
  <si>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</si>
  <si>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</si>
  <si>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</si>
  <si>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</si>
  <si>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</si>
  <si>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</si>
  <si>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</si>
  <si>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</si>
  <si>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</si>
  <si>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</si>
  <si>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</si>
  <si>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</si>
  <si>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</si>
  <si>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</si>
  <si>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</si>
  <si>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</si>
  <si>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</si>
  <si>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</si>
  <si>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</si>
  <si>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</si>
  <si>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</si>
  <si>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</si>
  <si>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</si>
  <si>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</si>
  <si>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</si>
  <si>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</si>
  <si>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</si>
  <si>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</si>
  <si>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</si>
  <si>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</si>
  <si>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</si>
  <si>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</si>
  <si>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</si>
  <si>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</si>
  <si>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</si>
  <si>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</si>
  <si>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</si>
  <si>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</si>
  <si>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</si>
  <si>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</si>
  <si>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</si>
  <si>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</si>
  <si>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</si>
  <si>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</si>
  <si>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</si>
  <si>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</si>
  <si>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</si>
  <si>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</si>
  <si>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</si>
  <si>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</si>
  <si>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</si>
  <si>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</si>
  <si>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</si>
  <si>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</si>
  <si>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</si>
  <si>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</si>
  <si>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</si>
  <si>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</si>
  <si>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</si>
  <si>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</si>
  <si>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</si>
  <si>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</si>
  <si>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</si>
  <si>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</si>
  <si>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</si>
  <si>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</si>
  <si>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</si>
  <si>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</si>
  <si>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</si>
  <si>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</si>
  <si>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</si>
  <si>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</si>
  <si>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</si>
  <si>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</si>
  <si>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</si>
  <si>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</si>
  <si>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</si>
  <si>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</si>
  <si>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</si>
  <si>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</si>
  <si>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</si>
  <si>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</si>
  <si>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</si>
  <si>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</si>
  <si>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</si>
  <si>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</si>
  <si>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</si>
  <si>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</si>
  <si>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</si>
  <si>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</si>
  <si>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</si>
  <si>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</si>
  <si>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</si>
  <si>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</si>
  <si>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</si>
  <si>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</si>
  <si>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</si>
  <si>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</si>
  <si>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>1. Qual faturamento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contendo </t>
    </r>
    <r>
      <rPr>
        <b/>
        <sz val="11"/>
        <color theme="1"/>
        <rFont val="Aptos Narrow"/>
        <family val="2"/>
        <scheme val="minor"/>
      </rPr>
      <t>todas as assinaturas agregadas</t>
    </r>
    <r>
      <rPr>
        <sz val="11"/>
        <color theme="1"/>
        <rFont val="Aptos Narrow"/>
        <family val="2"/>
        <scheme val="minor"/>
      </rPr>
      <t>.</t>
    </r>
  </si>
  <si>
    <r>
      <t>2. Qual faturamento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segregado por</t>
    </r>
    <r>
      <rPr>
        <b/>
        <sz val="11"/>
        <color theme="1"/>
        <rFont val="Aptos Narrow"/>
        <family val="2"/>
        <scheme val="minor"/>
      </rPr>
      <t xml:space="preserve"> auto renovação e não auto renovação</t>
    </r>
    <r>
      <rPr>
        <sz val="11"/>
        <color theme="1"/>
        <rFont val="Aptos Narrow"/>
        <family val="2"/>
        <scheme val="minor"/>
      </rPr>
      <t xml:space="preserve">. </t>
    </r>
  </si>
  <si>
    <t>Soma de Total Value</t>
  </si>
  <si>
    <t>Rótulos de Linha</t>
  </si>
  <si>
    <t>Total Geral</t>
  </si>
  <si>
    <r>
      <t>3.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>.</t>
    </r>
  </si>
  <si>
    <t>Soma de EA Play Season Pass</t>
  </si>
  <si>
    <r>
      <t>3.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>.</t>
    </r>
  </si>
  <si>
    <t>Soma de Minecraft Season Pass Price</t>
  </si>
  <si>
    <t>#77bb44</t>
  </si>
  <si>
    <t>#2ca243</t>
  </si>
  <si>
    <t>#107c10</t>
  </si>
  <si>
    <t xml:space="preserve">                                       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</si>
</sst>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77BB44"/>
        <bgColor indexed="64"/>
      </patternFill>
    </fill>
    <fill>
      <patternFill patternType="solid">
        <fgColor rgb="FF2CA243"/>
        <bgColor indexed="64"/>
      </patternFill>
    </fill>
    <fill>
      <patternFill patternType="solid">
        <fgColor rgb="FF107C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9" borderId="0" xfId="0" applyFont="1" applyFill="1" applyAlignment="1">
      <alignment vertical="center"/>
    </xf>
  </cellXfs>
  <cellStyles count="3">
    <cellStyle name="Cabeçalho 1" xfId="1" builtinId="16"/>
    <cellStyle name="Moeda" xfId="2" builtinId="4"/>
    <cellStyle name="Normal" xfId="0" builtinId="0"/>
  </cellStyles>
  <dxfs count="16">
    <dxf>
      <font>
        <b/>
        <i val="0"/>
        <color theme="0"/>
      </font>
      <border>
        <bottom style="thin">
          <color theme="0" tint="-0.34998626667073579"/>
        </bottom>
        <vertical/>
        <horizontal/>
      </border>
    </dxf>
    <dxf>
      <font>
        <color theme="0"/>
      </font>
      <fill>
        <patternFill patternType="solid">
          <fgColor theme="6" tint="0.59996337778862885"/>
          <bgColor rgb="FF2CA243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Other1 2" pivot="0" table="0" count="10" xr9:uid="{463B4589-DA2C-43D8-9409-9A194595F98E}">
      <tableStyleElement type="wholeTable" dxfId="1"/>
      <tableStyleElement type="headerRow" dxfId="0"/>
    </tableStyle>
  </tableStyles>
  <colors>
    <mruColors>
      <color rgb="FFE8E6E9"/>
      <color rgb="FF2CA243"/>
      <color rgb="FF107C10"/>
      <color rgb="FF22C55E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64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excel .xlsx]C̳álculos!Tabela Dinâmica4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CA2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54296579927581E-2"/>
          <c:y val="0.23177347443032412"/>
          <c:w val="0.61986266749155483"/>
          <c:h val="0.71907276044251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CA243"/>
            </a:solidFill>
            <a:ln>
              <a:noFill/>
            </a:ln>
            <a:effectLst/>
          </c:spPr>
          <c:invertIfNegative val="0"/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4C6-AF03-C764447A8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9134591"/>
        <c:axId val="1789140351"/>
      </c:barChart>
      <c:catAx>
        <c:axId val="1789134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9140351"/>
        <c:crosses val="autoZero"/>
        <c:auto val="1"/>
        <c:lblAlgn val="ctr"/>
        <c:lblOffset val="100"/>
        <c:noMultiLvlLbl val="0"/>
      </c:catAx>
      <c:valAx>
        <c:axId val="178914035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8913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304800</xdr:colOff>
      <xdr:row>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184851</xdr:colOff>
      <xdr:row>0</xdr:row>
      <xdr:rowOff>0</xdr:rowOff>
    </xdr:from>
    <xdr:to>
      <xdr:col>3</xdr:col>
      <xdr:colOff>465300</xdr:colOff>
      <xdr:row>1</xdr:row>
      <xdr:rowOff>37161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498D56-987E-488B-ACD2-2BA4629B9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851" y="0"/>
          <a:ext cx="2398851" cy="811790"/>
        </a:xfrm>
        <a:prstGeom prst="rect">
          <a:avLst/>
        </a:prstGeom>
      </xdr:spPr>
    </xdr:pic>
    <xdr:clientData/>
  </xdr:twoCellAnchor>
  <xdr:twoCellAnchor>
    <xdr:from>
      <xdr:col>3</xdr:col>
      <xdr:colOff>391263</xdr:colOff>
      <xdr:row>0</xdr:row>
      <xdr:rowOff>141016</xdr:rowOff>
    </xdr:from>
    <xdr:to>
      <xdr:col>3</xdr:col>
      <xdr:colOff>391263</xdr:colOff>
      <xdr:row>0</xdr:row>
      <xdr:rowOff>618947</xdr:rowOff>
    </xdr:to>
    <xdr:cxnSp macro="">
      <xdr:nvCxnSpPr>
        <xdr:cNvPr id="7" name="Conexão reta 6">
          <a:extLst>
            <a:ext uri="{FF2B5EF4-FFF2-40B4-BE49-F238E27FC236}">
              <a16:creationId xmlns:a16="http://schemas.microsoft.com/office/drawing/2014/main" id="{B1E7D81C-0710-B8F5-1B38-4F7E0291EFD6}"/>
            </a:ext>
          </a:extLst>
        </xdr:cNvPr>
        <xdr:cNvCxnSpPr/>
      </xdr:nvCxnSpPr>
      <xdr:spPr>
        <a:xfrm>
          <a:off x="2501916" y="141016"/>
          <a:ext cx="0" cy="477931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491396</xdr:colOff>
      <xdr:row>2</xdr:row>
      <xdr:rowOff>73637</xdr:rowOff>
    </xdr:from>
    <xdr:to>
      <xdr:col>9</xdr:col>
      <xdr:colOff>267068</xdr:colOff>
      <xdr:row>11</xdr:row>
      <xdr:rowOff>144397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736994C-FE2F-CE2B-0556-B7C7D75599DE}"/>
            </a:ext>
          </a:extLst>
        </xdr:cNvPr>
        <xdr:cNvGrpSpPr/>
      </xdr:nvGrpSpPr>
      <xdr:grpSpPr>
        <a:xfrm>
          <a:off x="2614110" y="1039744"/>
          <a:ext cx="4021101" cy="1785260"/>
          <a:chOff x="2601550" y="1043966"/>
          <a:chExt cx="3995980" cy="1785260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737FD8C-1FAB-CD30-A72F-2C960F271CBE}"/>
              </a:ext>
            </a:extLst>
          </xdr:cNvPr>
          <xdr:cNvGrpSpPr/>
        </xdr:nvGrpSpPr>
        <xdr:grpSpPr>
          <a:xfrm>
            <a:off x="2601550" y="1043966"/>
            <a:ext cx="3943806" cy="1785260"/>
            <a:chOff x="2616204" y="1041524"/>
            <a:chExt cx="3973113" cy="182922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EA38D97-253D-460D-8C77-E3B658372AC7}"/>
                </a:ext>
              </a:extLst>
            </xdr:cNvPr>
            <xdr:cNvSpPr/>
          </xdr:nvSpPr>
          <xdr:spPr>
            <a:xfrm>
              <a:off x="2616204" y="1042458"/>
              <a:ext cx="3967769" cy="1828287"/>
            </a:xfrm>
            <a:prstGeom prst="roundRect">
              <a:avLst>
                <a:gd name="adj" fmla="val 4590"/>
              </a:avLst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6AE5EBDA-82A3-47AE-95C4-C907673E3BF8}"/>
                </a:ext>
              </a:extLst>
            </xdr:cNvPr>
            <xdr:cNvSpPr/>
          </xdr:nvSpPr>
          <xdr:spPr>
            <a:xfrm>
              <a:off x="2617867" y="1041524"/>
              <a:ext cx="3971450" cy="447198"/>
            </a:xfrm>
            <a:prstGeom prst="round2SameRect">
              <a:avLst/>
            </a:prstGeom>
            <a:solidFill>
              <a:srgbClr val="2CA24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>
                  <a:latin typeface="+mn-lt"/>
                  <a:cs typeface="Segoe UI" panose="020B0502040204020203" pitchFamily="34" charset="0"/>
                </a:rPr>
                <a:t>TOTAL SUBSCRIPTIONS EA PLAY</a:t>
              </a:r>
              <a:r>
                <a:rPr lang="pt-BR" sz="1400" b="1" kern="1200" baseline="0">
                  <a:latin typeface="+mn-lt"/>
                  <a:cs typeface="Segoe UI" panose="020B0502040204020203" pitchFamily="34" charset="0"/>
                </a:rPr>
                <a:t> </a:t>
              </a:r>
              <a:r>
                <a:rPr lang="pt-BR" sz="1400" b="1" kern="1200">
                  <a:latin typeface="+mn-lt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89AF3E76-52FA-4E09-8AE1-93734DCAAB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96515" y="1650714"/>
            <a:ext cx="1056585" cy="1022536"/>
          </a:xfrm>
          <a:prstGeom prst="rect">
            <a:avLst/>
          </a:prstGeom>
        </xdr:spPr>
      </xdr:pic>
      <xdr:sp macro="" textlink="C̳álculos!E26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BF233A6-EFCA-4600-BD33-AA78B6BF38F9}"/>
              </a:ext>
            </a:extLst>
          </xdr:cNvPr>
          <xdr:cNvSpPr/>
        </xdr:nvSpPr>
        <xdr:spPr>
          <a:xfrm>
            <a:off x="3616214" y="1657992"/>
            <a:ext cx="2981316" cy="894011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6C2103C-9C4D-48AB-8442-20A223F13C0E}" type="TxLink">
              <a:rPr lang="en-US" sz="3600" b="1" i="0" u="none" strike="noStrike" kern="1200">
                <a:solidFill>
                  <a:srgbClr val="2CA243"/>
                </a:solidFill>
                <a:latin typeface="Aptos Narrow"/>
              </a:rPr>
              <a:t>R$ 600,00</a:t>
            </a:fld>
            <a:endParaRPr lang="pt-BR" sz="8800" b="1" kern="1200">
              <a:solidFill>
                <a:srgbClr val="2CA243"/>
              </a:solidFill>
            </a:endParaRPr>
          </a:p>
        </xdr:txBody>
      </xdr:sp>
    </xdr:grpSp>
    <xdr:clientData/>
  </xdr:twoCellAnchor>
  <xdr:twoCellAnchor>
    <xdr:from>
      <xdr:col>9</xdr:col>
      <xdr:colOff>460623</xdr:colOff>
      <xdr:row>2</xdr:row>
      <xdr:rowOff>73637</xdr:rowOff>
    </xdr:from>
    <xdr:to>
      <xdr:col>15</xdr:col>
      <xdr:colOff>367683</xdr:colOff>
      <xdr:row>11</xdr:row>
      <xdr:rowOff>144397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475D633-AC91-9059-7125-AC2535BF13E1}"/>
            </a:ext>
          </a:extLst>
        </xdr:cNvPr>
        <xdr:cNvGrpSpPr/>
      </xdr:nvGrpSpPr>
      <xdr:grpSpPr>
        <a:xfrm>
          <a:off x="6828766" y="1039744"/>
          <a:ext cx="4152488" cy="1785260"/>
          <a:chOff x="6791085" y="1037616"/>
          <a:chExt cx="4127367" cy="178526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0D6136D-075F-496B-A929-B464F9CA9899}"/>
              </a:ext>
            </a:extLst>
          </xdr:cNvPr>
          <xdr:cNvGrpSpPr/>
        </xdr:nvGrpSpPr>
        <xdr:grpSpPr>
          <a:xfrm>
            <a:off x="6791085" y="1037616"/>
            <a:ext cx="3943805" cy="1785260"/>
            <a:chOff x="2616204" y="1041524"/>
            <a:chExt cx="3973113" cy="1829221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22A1B85C-CB5D-FE09-F8F8-3731E66E94E5}"/>
                </a:ext>
              </a:extLst>
            </xdr:cNvPr>
            <xdr:cNvSpPr/>
          </xdr:nvSpPr>
          <xdr:spPr>
            <a:xfrm>
              <a:off x="2616204" y="1042458"/>
              <a:ext cx="3967769" cy="1828287"/>
            </a:xfrm>
            <a:prstGeom prst="roundRect">
              <a:avLst>
                <a:gd name="adj" fmla="val 4590"/>
              </a:avLst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DDFD72FB-403D-D529-FD58-6A90AB0B37D7}"/>
                </a:ext>
              </a:extLst>
            </xdr:cNvPr>
            <xdr:cNvSpPr/>
          </xdr:nvSpPr>
          <xdr:spPr>
            <a:xfrm>
              <a:off x="2617867" y="1041524"/>
              <a:ext cx="3971450" cy="447198"/>
            </a:xfrm>
            <a:prstGeom prst="round2SameRect">
              <a:avLst/>
            </a:prstGeom>
            <a:solidFill>
              <a:srgbClr val="2CA243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>
                  <a:latin typeface="+mn-lt"/>
                  <a:cs typeface="Segoe UI" panose="020B0502040204020203" pitchFamily="34" charset="0"/>
                </a:rPr>
                <a:t>TOTAL </a:t>
              </a:r>
              <a:r>
                <a:rPr lang="pt-BR" sz="1400" b="1" kern="1200">
                  <a:solidFill>
                    <a:schemeClr val="lt1"/>
                  </a:solidFill>
                  <a:latin typeface="+mn-lt"/>
                  <a:ea typeface="+mn-ea"/>
                  <a:cs typeface="Segoe UI" panose="020B0502040204020203" pitchFamily="34" charset="0"/>
                </a:rPr>
                <a:t>SUBSCRIPTIONS</a:t>
              </a:r>
              <a:r>
                <a:rPr lang="pt-BR" sz="1400" b="1" kern="1200">
                  <a:latin typeface="+mn-lt"/>
                  <a:cs typeface="Segoe UI" panose="020B0502040204020203" pitchFamily="34" charset="0"/>
                </a:rPr>
                <a:t> MINECRAFT</a:t>
              </a:r>
              <a:r>
                <a:rPr lang="pt-BR" sz="1400" b="1" kern="1200" baseline="0">
                  <a:latin typeface="+mn-lt"/>
                  <a:cs typeface="Segoe UI" panose="020B0502040204020203" pitchFamily="34" charset="0"/>
                </a:rPr>
                <a:t> </a:t>
              </a:r>
              <a:r>
                <a:rPr lang="pt-BR" sz="1400" b="1" kern="1200">
                  <a:latin typeface="+mn-lt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123B3361-EDB7-40A8-A76B-36E21B49A170}"/>
              </a:ext>
            </a:extLst>
          </xdr:cNvPr>
          <xdr:cNvGrpSpPr/>
        </xdr:nvGrpSpPr>
        <xdr:grpSpPr>
          <a:xfrm>
            <a:off x="7016823" y="1897242"/>
            <a:ext cx="1036325" cy="483534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22400353-E477-0ED1-3D5E-760FE005CB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AC8E4786-B322-F68D-B5D4-C4313B8C68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E36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CEA218F4-B7C9-44C3-821E-223A13D5426A}"/>
              </a:ext>
            </a:extLst>
          </xdr:cNvPr>
          <xdr:cNvSpPr/>
        </xdr:nvSpPr>
        <xdr:spPr>
          <a:xfrm>
            <a:off x="7856593" y="1651146"/>
            <a:ext cx="3061859" cy="902669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DF84E84B-57D8-472E-B8B1-F5C727B5C35B}" type="TxLink">
              <a:rPr lang="en-US" sz="3600" b="1" i="0" u="none" strike="noStrike" kern="1200">
                <a:solidFill>
                  <a:srgbClr val="2CA243"/>
                </a:solidFill>
                <a:latin typeface="Aptos Narrow"/>
                <a:ea typeface="+mn-ea"/>
                <a:cs typeface="+mn-cs"/>
              </a:rPr>
              <a:pPr marL="0" indent="0" algn="ctr"/>
              <a:t>R$ 920,00</a:t>
            </a:fld>
            <a:endParaRPr lang="pt-BR" sz="3600" b="1" i="0" u="none" strike="noStrike" kern="1200">
              <a:solidFill>
                <a:srgbClr val="2CA243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503303</xdr:colOff>
      <xdr:row>13</xdr:row>
      <xdr:rowOff>1073</xdr:rowOff>
    </xdr:from>
    <xdr:to>
      <xdr:col>15</xdr:col>
      <xdr:colOff>188423</xdr:colOff>
      <xdr:row>27</xdr:row>
      <xdr:rowOff>166785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3F8BE91-1620-1102-A7FD-8D706FAEBE03}"/>
            </a:ext>
          </a:extLst>
        </xdr:cNvPr>
        <xdr:cNvGrpSpPr/>
      </xdr:nvGrpSpPr>
      <xdr:grpSpPr>
        <a:xfrm>
          <a:off x="2626017" y="3062680"/>
          <a:ext cx="8175977" cy="2832712"/>
          <a:chOff x="2590398" y="3361904"/>
          <a:chExt cx="8092406" cy="2913390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92F10412-6152-7801-C2EA-585C8142C973}"/>
              </a:ext>
            </a:extLst>
          </xdr:cNvPr>
          <xdr:cNvSpPr/>
        </xdr:nvSpPr>
        <xdr:spPr>
          <a:xfrm>
            <a:off x="2590398" y="3362804"/>
            <a:ext cx="8081349" cy="2912490"/>
          </a:xfrm>
          <a:prstGeom prst="roundRect">
            <a:avLst>
              <a:gd name="adj" fmla="val 4590"/>
            </a:avLst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26A9D81D-2703-E129-D1B1-933FD1A40A14}"/>
              </a:ext>
            </a:extLst>
          </xdr:cNvPr>
          <xdr:cNvSpPr/>
        </xdr:nvSpPr>
        <xdr:spPr>
          <a:xfrm>
            <a:off x="2593839" y="3361904"/>
            <a:ext cx="8088965" cy="447444"/>
          </a:xfrm>
          <a:prstGeom prst="round2SameRect">
            <a:avLst/>
          </a:prstGeom>
          <a:solidFill>
            <a:srgbClr val="2CA24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 kern="1200">
                <a:solidFill>
                  <a:schemeClr val="lt1"/>
                </a:solidFill>
                <a:latin typeface="+mn-lt"/>
                <a:ea typeface="+mn-ea"/>
                <a:cs typeface="Segoe UI" panose="020B0502040204020203" pitchFamily="34" charset="0"/>
              </a:rPr>
              <a:t>TOTAL</a:t>
            </a:r>
            <a:r>
              <a:rPr lang="pt-BR" sz="1600" b="1" kern="1200">
                <a:latin typeface="+mn-lt"/>
                <a:cs typeface="Segoe UI" panose="020B0502040204020203" pitchFamily="34" charset="0"/>
              </a:rPr>
              <a:t> SUBSCRIPTIONS XBOX</a:t>
            </a:r>
            <a:r>
              <a:rPr lang="pt-BR" sz="1600" b="1" kern="1200" baseline="0">
                <a:latin typeface="+mn-lt"/>
                <a:cs typeface="Segoe UI" panose="020B0502040204020203" pitchFamily="34" charset="0"/>
              </a:rPr>
              <a:t> GAME</a:t>
            </a:r>
            <a:r>
              <a:rPr lang="pt-BR" sz="1600" b="1" kern="1200">
                <a:latin typeface="+mn-lt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>
    <xdr:from>
      <xdr:col>3</xdr:col>
      <xdr:colOff>556818</xdr:colOff>
      <xdr:row>12</xdr:row>
      <xdr:rowOff>112543</xdr:rowOff>
    </xdr:from>
    <xdr:to>
      <xdr:col>18</xdr:col>
      <xdr:colOff>692726</xdr:colOff>
      <xdr:row>28</xdr:row>
      <xdr:rowOff>13720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2CAF75-616B-4DE2-BDF1-967CDB339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382093</xdr:colOff>
      <xdr:row>2</xdr:row>
      <xdr:rowOff>73637</xdr:rowOff>
    </xdr:from>
    <xdr:to>
      <xdr:col>3</xdr:col>
      <xdr:colOff>239218</xdr:colOff>
      <xdr:row>27</xdr:row>
      <xdr:rowOff>140112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AF7A58C-55B7-B9C9-2F94-16BDEE671E33}"/>
            </a:ext>
          </a:extLst>
        </xdr:cNvPr>
        <xdr:cNvGrpSpPr/>
      </xdr:nvGrpSpPr>
      <xdr:grpSpPr>
        <a:xfrm>
          <a:off x="382093" y="1039744"/>
          <a:ext cx="1979839" cy="4828975"/>
          <a:chOff x="382093" y="1035662"/>
          <a:chExt cx="1971675" cy="4828975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9900A09C-8762-901E-5961-E7CB0CC13AC5}"/>
              </a:ext>
            </a:extLst>
          </xdr:cNvPr>
          <xdr:cNvSpPr/>
        </xdr:nvSpPr>
        <xdr:spPr>
          <a:xfrm>
            <a:off x="382093" y="1035662"/>
            <a:ext cx="1971675" cy="4828975"/>
          </a:xfrm>
          <a:prstGeom prst="roundRect">
            <a:avLst>
              <a:gd name="adj" fmla="val 4590"/>
            </a:avLst>
          </a:prstGeom>
          <a:solidFill>
            <a:srgbClr val="2CA243"/>
          </a:solidFill>
          <a:ln w="12700"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500"/>
          </a:p>
          <a:p>
            <a:pPr algn="l"/>
            <a:endParaRPr lang="pt-BR" sz="1100"/>
          </a:p>
          <a:p>
            <a:pPr algn="l"/>
            <a:r>
              <a:rPr lang="pt-BR" sz="1200"/>
              <a:t>                     &gt;   </a:t>
            </a:r>
            <a:r>
              <a:rPr lang="pt-BR" sz="1600" b="1" kern="1200">
                <a:solidFill>
                  <a:schemeClr val="lt1"/>
                </a:solidFill>
                <a:latin typeface="+mn-lt"/>
                <a:ea typeface="+mn-ea"/>
                <a:cs typeface="Segoe UI" panose="020B0502040204020203" pitchFamily="34" charset="0"/>
              </a:rPr>
              <a:t>Luana</a:t>
            </a:r>
            <a:endParaRPr lang="pt-BR" sz="1100" b="1" kern="1200">
              <a:solidFill>
                <a:schemeClr val="lt1"/>
              </a:solidFill>
              <a:latin typeface="+mn-lt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" name="Elipse 9">
            <a:extLst>
              <a:ext uri="{FF2B5EF4-FFF2-40B4-BE49-F238E27FC236}">
                <a16:creationId xmlns:a16="http://schemas.microsoft.com/office/drawing/2014/main" id="{9774965F-04F5-4478-B662-40E12CC0BEF4}"/>
              </a:ext>
            </a:extLst>
          </xdr:cNvPr>
          <xdr:cNvSpPr/>
        </xdr:nvSpPr>
        <xdr:spPr>
          <a:xfrm>
            <a:off x="510138" y="1206722"/>
            <a:ext cx="473021" cy="478063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 w="12700">
            <a:solidFill>
              <a:srgbClr val="107C1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4" name="Subscription Type">
                <a:extLst>
                  <a:ext uri="{FF2B5EF4-FFF2-40B4-BE49-F238E27FC236}">
                    <a16:creationId xmlns:a16="http://schemas.microsoft.com/office/drawing/2014/main" id="{68F0EB83-8970-4B6C-B3EA-6FCF5FC6E179}"/>
                  </a:ext>
                </a:extLst>
              </xdr:cNvPr>
              <xdr:cNvGraphicFramePr/>
            </xdr:nvGraphicFramePr>
            <xdr:xfrm>
              <a:off x="399659" y="3978141"/>
              <a:ext cx="1926481" cy="1372483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99732" y="3982223"/>
                <a:ext cx="1934458" cy="137248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" refreshedDate="45938.834984374997" createdVersion="8" refreshedVersion="8" minRefreshableVersion="3" recordCount="293" xr:uid="{DD42F633-4B5F-4A31-B131-4633ECCFAF49}">
  <cacheSource type="worksheet">
    <worksheetSource ref="B1:M294" sheet="B̳ases"/>
  </cacheSource>
  <cacheFields count="12">
    <cacheField name="Name" numFmtId="0">
      <sharedItems/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4677494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" refreshedDate="45939.480314583336" createdVersion="8" refreshedVersion="8" minRefreshableVersion="3" recordCount="293" xr:uid="{489E64E8-7884-426F-BFE6-F10A10F526D8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s v="João Silva"/>
    <s v="Ultimate"/>
    <d v="2024-01-01T00:00:00"/>
    <x v="0"/>
    <n v="15"/>
    <x v="0"/>
    <s v="Yes"/>
    <n v="30"/>
    <s v="Yes"/>
    <n v="20"/>
    <n v="5"/>
    <n v="60"/>
  </r>
  <r>
    <s v="Maria Oliveira"/>
    <s v="Core"/>
    <d v="2024-01-15T00:00:00"/>
    <x v="1"/>
    <n v="5"/>
    <x v="1"/>
    <s v="No"/>
    <s v="-"/>
    <s v="No"/>
    <n v="0"/>
    <n v="0"/>
    <n v="5"/>
  </r>
  <r>
    <s v="Lucas Fernandes"/>
    <s v="Standard"/>
    <d v="2024-02-10T00:00:00"/>
    <x v="0"/>
    <n v="10"/>
    <x v="2"/>
    <s v="No"/>
    <s v="-"/>
    <s v="Yes"/>
    <n v="20"/>
    <n v="10"/>
    <n v="20"/>
  </r>
  <r>
    <s v="Ana Souza"/>
    <s v="Ultimate"/>
    <d v="2024-02-20T00:00:00"/>
    <x v="1"/>
    <n v="15"/>
    <x v="0"/>
    <s v="Yes"/>
    <n v="30"/>
    <s v="Yes"/>
    <n v="20"/>
    <n v="3"/>
    <n v="62"/>
  </r>
  <r>
    <s v="Pedro Gonçalves"/>
    <s v="Core"/>
    <d v="2024-03-05T00:00:00"/>
    <x v="0"/>
    <n v="5"/>
    <x v="0"/>
    <s v="No"/>
    <s v="-"/>
    <s v="No"/>
    <n v="0"/>
    <n v="1"/>
    <n v="4"/>
  </r>
  <r>
    <s v="Felipe Costa"/>
    <s v="Standard"/>
    <d v="2024-03-02T00:00:00"/>
    <x v="1"/>
    <n v="10"/>
    <x v="0"/>
    <s v="No"/>
    <s v="-"/>
    <s v="Yes"/>
    <n v="20"/>
    <n v="2"/>
    <n v="28"/>
  </r>
  <r>
    <s v="Camila Ribeiro"/>
    <s v="Ultimate"/>
    <d v="2024-03-03T00:00:00"/>
    <x v="0"/>
    <n v="15"/>
    <x v="2"/>
    <s v="Yes"/>
    <n v="30"/>
    <s v="Yes"/>
    <n v="20"/>
    <n v="10"/>
    <n v="55"/>
  </r>
  <r>
    <s v="André Mendes"/>
    <s v="Core"/>
    <d v="2024-03-04T00:00:00"/>
    <x v="0"/>
    <n v="5"/>
    <x v="1"/>
    <s v="No"/>
    <s v="-"/>
    <s v="No"/>
    <n v="0"/>
    <n v="0"/>
    <n v="5"/>
  </r>
  <r>
    <s v="Sofia Almeida"/>
    <s v="Ultimate"/>
    <d v="2024-03-05T00:00:00"/>
    <x v="1"/>
    <n v="15"/>
    <x v="0"/>
    <s v="Yes"/>
    <n v="30"/>
    <s v="Yes"/>
    <n v="20"/>
    <n v="5"/>
    <n v="60"/>
  </r>
  <r>
    <s v="Bruno Martins"/>
    <s v="Standard"/>
    <d v="2024-03-06T00:00:00"/>
    <x v="0"/>
    <n v="10"/>
    <x v="2"/>
    <s v="No"/>
    <s v="-"/>
    <s v="Yes"/>
    <n v="20"/>
    <n v="15"/>
    <n v="15"/>
  </r>
  <r>
    <s v="Rita Castro"/>
    <s v="Core"/>
    <d v="2024-03-07T00:00:00"/>
    <x v="1"/>
    <n v="5"/>
    <x v="0"/>
    <s v="No"/>
    <s v="-"/>
    <s v="No"/>
    <n v="0"/>
    <n v="1"/>
    <n v="4"/>
  </r>
  <r>
    <s v="Marco Túlio"/>
    <s v="Ultimate"/>
    <d v="2024-03-08T00:00:00"/>
    <x v="0"/>
    <n v="15"/>
    <x v="1"/>
    <s v="Yes"/>
    <n v="30"/>
    <s v="Yes"/>
    <n v="20"/>
    <n v="20"/>
    <n v="45"/>
  </r>
  <r>
    <s v="Lívia Silveira"/>
    <s v="Standard"/>
    <d v="2024-03-09T00:00:00"/>
    <x v="1"/>
    <n v="10"/>
    <x v="0"/>
    <s v="No"/>
    <s v="-"/>
    <s v="Yes"/>
    <n v="20"/>
    <n v="10"/>
    <n v="20"/>
  </r>
  <r>
    <s v="Diogo Sousa"/>
    <s v="Core"/>
    <d v="2024-03-10T00:00:00"/>
    <x v="0"/>
    <n v="5"/>
    <x v="2"/>
    <s v="No"/>
    <s v="-"/>
    <s v="No"/>
    <n v="0"/>
    <n v="0"/>
    <n v="5"/>
  </r>
  <r>
    <s v="Fernanda Lima"/>
    <s v="Ultimate"/>
    <d v="2024-03-11T00:00:00"/>
    <x v="1"/>
    <n v="15"/>
    <x v="0"/>
    <s v="Yes"/>
    <n v="30"/>
    <s v="Yes"/>
    <n v="20"/>
    <n v="8"/>
    <n v="57"/>
  </r>
  <r>
    <s v="Caio Pereira"/>
    <s v="Standard"/>
    <d v="2024-03-12T00:00:00"/>
    <x v="0"/>
    <n v="10"/>
    <x v="1"/>
    <s v="No"/>
    <s v="-"/>
    <s v="Yes"/>
    <n v="20"/>
    <n v="12"/>
    <n v="18"/>
  </r>
  <r>
    <s v="Beatriz Gomes"/>
    <s v="Core"/>
    <d v="2024-03-13T00:00:00"/>
    <x v="1"/>
    <n v="5"/>
    <x v="0"/>
    <s v="No"/>
    <s v="-"/>
    <s v="No"/>
    <n v="0"/>
    <n v="2"/>
    <n v="3"/>
  </r>
  <r>
    <s v="Cesar Oliveira"/>
    <s v="Ultimate"/>
    <d v="2024-03-14T00:00:00"/>
    <x v="0"/>
    <n v="15"/>
    <x v="2"/>
    <s v="Yes"/>
    <n v="30"/>
    <s v="Yes"/>
    <n v="20"/>
    <n v="7"/>
    <n v="58"/>
  </r>
  <r>
    <s v="Débora Machado"/>
    <s v="Standard"/>
    <d v="2024-03-15T00:00:00"/>
    <x v="1"/>
    <n v="10"/>
    <x v="0"/>
    <s v="No"/>
    <s v="-"/>
    <s v="Yes"/>
    <n v="20"/>
    <n v="5"/>
    <n v="25"/>
  </r>
  <r>
    <s v="Eduardo Vargas"/>
    <s v="Core"/>
    <d v="2024-03-16T00:00:00"/>
    <x v="0"/>
    <n v="5"/>
    <x v="1"/>
    <s v="No"/>
    <s v="-"/>
    <s v="No"/>
    <n v="0"/>
    <n v="0"/>
    <n v="5"/>
  </r>
  <r>
    <s v="Gabriela Santos"/>
    <s v="Ultimate"/>
    <d v="2024-03-17T00:00:00"/>
    <x v="1"/>
    <n v="15"/>
    <x v="0"/>
    <s v="Yes"/>
    <n v="30"/>
    <s v="Yes"/>
    <n v="20"/>
    <n v="3"/>
    <n v="62"/>
  </r>
  <r>
    <s v="Henrique Dias"/>
    <s v="Standard"/>
    <d v="2024-03-18T00:00:00"/>
    <x v="0"/>
    <n v="10"/>
    <x v="2"/>
    <s v="No"/>
    <s v="-"/>
    <s v="Yes"/>
    <n v="20"/>
    <n v="15"/>
    <n v="15"/>
  </r>
  <r>
    <s v="Isabela Moreira"/>
    <s v="Core"/>
    <d v="2024-03-19T00:00:00"/>
    <x v="1"/>
    <n v="5"/>
    <x v="0"/>
    <s v="No"/>
    <s v="-"/>
    <s v="No"/>
    <n v="0"/>
    <n v="1"/>
    <n v="4"/>
  </r>
  <r>
    <s v="Joaquim Barbosa"/>
    <s v="Ultimate"/>
    <d v="2024-03-20T00:00:00"/>
    <x v="0"/>
    <n v="15"/>
    <x v="1"/>
    <s v="Yes"/>
    <n v="30"/>
    <s v="Yes"/>
    <n v="20"/>
    <n v="20"/>
    <n v="45"/>
  </r>
  <r>
    <s v="Lara Rocha"/>
    <s v="Standard"/>
    <d v="2024-03-21T00:00:00"/>
    <x v="1"/>
    <n v="10"/>
    <x v="0"/>
    <s v="No"/>
    <s v="-"/>
    <s v="Yes"/>
    <n v="20"/>
    <n v="10"/>
    <n v="20"/>
  </r>
  <r>
    <s v="Matheus Silva"/>
    <s v="Core"/>
    <d v="2024-03-22T00:00:00"/>
    <x v="0"/>
    <n v="5"/>
    <x v="2"/>
    <s v="No"/>
    <s v="-"/>
    <s v="No"/>
    <n v="0"/>
    <n v="0"/>
    <n v="5"/>
  </r>
  <r>
    <s v="Nicole Costa"/>
    <s v="Ultimate"/>
    <d v="2024-03-23T00:00:00"/>
    <x v="1"/>
    <n v="15"/>
    <x v="0"/>
    <s v="Yes"/>
    <n v="30"/>
    <s v="Yes"/>
    <n v="20"/>
    <n v="5"/>
    <n v="60"/>
  </r>
  <r>
    <s v="Otávio Mendonça"/>
    <s v="Standard"/>
    <d v="2024-03-24T00:00:00"/>
    <x v="0"/>
    <n v="10"/>
    <x v="1"/>
    <s v="No"/>
    <s v="-"/>
    <s v="Yes"/>
    <n v="20"/>
    <n v="15"/>
    <n v="15"/>
  </r>
  <r>
    <s v="Paula Ferreira"/>
    <s v="Core"/>
    <d v="2024-03-25T00:00:00"/>
    <x v="1"/>
    <n v="5"/>
    <x v="0"/>
    <s v="No"/>
    <s v="-"/>
    <s v="No"/>
    <n v="0"/>
    <n v="1"/>
    <n v="4"/>
  </r>
  <r>
    <s v="Raquel Alves"/>
    <s v="Ultimate"/>
    <d v="2024-03-26T00:00:00"/>
    <x v="0"/>
    <n v="15"/>
    <x v="2"/>
    <s v="Yes"/>
    <n v="30"/>
    <s v="Yes"/>
    <n v="20"/>
    <n v="7"/>
    <n v="58"/>
  </r>
  <r>
    <s v="Samuel Pires"/>
    <s v="Standard"/>
    <d v="2024-03-27T00:00:00"/>
    <x v="1"/>
    <n v="10"/>
    <x v="0"/>
    <s v="No"/>
    <s v="-"/>
    <s v="Yes"/>
    <n v="20"/>
    <n v="10"/>
    <n v="20"/>
  </r>
  <r>
    <s v="Tânia Barros"/>
    <s v="Core"/>
    <d v="2024-03-28T00:00:00"/>
    <x v="0"/>
    <n v="5"/>
    <x v="1"/>
    <s v="No"/>
    <s v="-"/>
    <s v="No"/>
    <n v="0"/>
    <n v="0"/>
    <n v="5"/>
  </r>
  <r>
    <s v="Vinicius Lima"/>
    <s v="Ultimate"/>
    <d v="2024-03-29T00:00:00"/>
    <x v="1"/>
    <n v="15"/>
    <x v="0"/>
    <s v="Yes"/>
    <n v="30"/>
    <s v="Yes"/>
    <n v="20"/>
    <n v="3"/>
    <n v="62"/>
  </r>
  <r>
    <s v="Yasmin Teixeira"/>
    <s v="Standard"/>
    <d v="2024-03-30T00:00:00"/>
    <x v="0"/>
    <n v="10"/>
    <x v="2"/>
    <s v="No"/>
    <s v="-"/>
    <s v="Yes"/>
    <n v="20"/>
    <n v="15"/>
    <n v="15"/>
  </r>
  <r>
    <s v="Zé Carlos"/>
    <s v="Core"/>
    <d v="2024-03-31T00:00:00"/>
    <x v="1"/>
    <n v="5"/>
    <x v="0"/>
    <s v="No"/>
    <s v="-"/>
    <s v="No"/>
    <n v="0"/>
    <n v="1"/>
    <n v="4"/>
  </r>
  <r>
    <s v="Amanda Nogueira"/>
    <s v="Core"/>
    <d v="2024-04-01T00:00:00"/>
    <x v="0"/>
    <n v="5"/>
    <x v="0"/>
    <s v="No"/>
    <s v="-"/>
    <s v="No"/>
    <n v="0"/>
    <n v="0"/>
    <n v="5"/>
  </r>
  <r>
    <s v="Bruno Cavalheiro"/>
    <s v="Ultimate"/>
    <d v="2024-04-02T00:00:00"/>
    <x v="1"/>
    <n v="15"/>
    <x v="2"/>
    <s v="Yes"/>
    <n v="30"/>
    <s v="Yes"/>
    <n v="20"/>
    <n v="7"/>
    <n v="58"/>
  </r>
  <r>
    <s v="Carla Dias"/>
    <s v="Standard"/>
    <d v="2024-04-03T00:00:00"/>
    <x v="0"/>
    <n v="10"/>
    <x v="1"/>
    <s v="No"/>
    <s v="-"/>
    <s v="Yes"/>
    <n v="20"/>
    <n v="10"/>
    <n v="20"/>
  </r>
  <r>
    <s v="Diego Fontes"/>
    <s v="Core"/>
    <d v="2024-04-04T00:00:00"/>
    <x v="1"/>
    <n v="5"/>
    <x v="2"/>
    <s v="No"/>
    <s v="-"/>
    <s v="No"/>
    <n v="0"/>
    <n v="1"/>
    <n v="4"/>
  </r>
  <r>
    <s v="Eunice Lima"/>
    <s v="Ultimate"/>
    <d v="2024-04-05T00:00:00"/>
    <x v="0"/>
    <n v="15"/>
    <x v="0"/>
    <s v="Yes"/>
    <n v="30"/>
    <s v="Yes"/>
    <n v="20"/>
    <n v="15"/>
    <n v="50"/>
  </r>
  <r>
    <s v="Fábio Martins"/>
    <s v="Standard"/>
    <d v="2024-04-06T00:00:00"/>
    <x v="1"/>
    <n v="10"/>
    <x v="0"/>
    <s v="No"/>
    <s v="-"/>
    <s v="Yes"/>
    <n v="20"/>
    <n v="5"/>
    <n v="25"/>
  </r>
  <r>
    <s v="Gisele Araújo"/>
    <s v="Core"/>
    <d v="2024-04-07T00:00:00"/>
    <x v="0"/>
    <n v="5"/>
    <x v="1"/>
    <s v="No"/>
    <s v="-"/>
    <s v="No"/>
    <n v="0"/>
    <n v="0"/>
    <n v="5"/>
  </r>
  <r>
    <s v="Hélio Castro"/>
    <s v="Ultimate"/>
    <d v="2024-04-08T00:00:00"/>
    <x v="1"/>
    <n v="15"/>
    <x v="2"/>
    <s v="Yes"/>
    <n v="30"/>
    <s v="Yes"/>
    <n v="20"/>
    <n v="20"/>
    <n v="45"/>
  </r>
  <r>
    <s v="Ingrid Menezes"/>
    <s v="Standard"/>
    <d v="2024-04-09T00:00:00"/>
    <x v="0"/>
    <n v="10"/>
    <x v="2"/>
    <s v="No"/>
    <s v="-"/>
    <s v="Yes"/>
    <n v="20"/>
    <n v="12"/>
    <n v="18"/>
  </r>
  <r>
    <s v="Jorge Baptista"/>
    <s v="Core"/>
    <d v="2024-04-10T00:00:00"/>
    <x v="1"/>
    <n v="5"/>
    <x v="0"/>
    <s v="No"/>
    <s v="-"/>
    <s v="No"/>
    <n v="0"/>
    <n v="2"/>
    <n v="3"/>
  </r>
  <r>
    <s v="Kléber Oliveira"/>
    <s v="Ultimate"/>
    <d v="2024-04-11T00:00:00"/>
    <x v="0"/>
    <n v="15"/>
    <x v="1"/>
    <s v="Yes"/>
    <n v="30"/>
    <s v="Yes"/>
    <n v="20"/>
    <n v="5"/>
    <n v="60"/>
  </r>
  <r>
    <s v="Luciana Freitas"/>
    <s v="Standard"/>
    <d v="2024-04-12T00:00:00"/>
    <x v="1"/>
    <n v="10"/>
    <x v="0"/>
    <s v="No"/>
    <s v="-"/>
    <s v="Yes"/>
    <n v="20"/>
    <n v="10"/>
    <n v="20"/>
  </r>
  <r>
    <s v="Márcia Eller"/>
    <s v="Core"/>
    <d v="2024-04-13T00:00:00"/>
    <x v="0"/>
    <n v="5"/>
    <x v="2"/>
    <s v="No"/>
    <s v="-"/>
    <s v="No"/>
    <n v="0"/>
    <n v="0"/>
    <n v="5"/>
  </r>
  <r>
    <s v="Nilo Peçanha"/>
    <s v="Ultimate"/>
    <d v="2024-04-14T00:00:00"/>
    <x v="1"/>
    <n v="15"/>
    <x v="0"/>
    <s v="Yes"/>
    <n v="30"/>
    <s v="Yes"/>
    <n v="20"/>
    <n v="3"/>
    <n v="62"/>
  </r>
  <r>
    <s v="Oscar Neves"/>
    <s v="Standard"/>
    <d v="2024-04-15T00:00:00"/>
    <x v="0"/>
    <n v="10"/>
    <x v="1"/>
    <s v="No"/>
    <s v="-"/>
    <s v="Yes"/>
    <n v="20"/>
    <n v="15"/>
    <n v="15"/>
  </r>
  <r>
    <s v="Patrícia Soares"/>
    <s v="Core"/>
    <d v="2024-04-16T00:00:00"/>
    <x v="1"/>
    <n v="5"/>
    <x v="0"/>
    <s v="No"/>
    <s v="-"/>
    <s v="No"/>
    <n v="0"/>
    <n v="1"/>
    <n v="4"/>
  </r>
  <r>
    <s v="Quirino Gonçalves"/>
    <s v="Ultimate"/>
    <d v="2024-04-17T00:00:00"/>
    <x v="0"/>
    <n v="15"/>
    <x v="2"/>
    <s v="Yes"/>
    <n v="30"/>
    <s v="Yes"/>
    <n v="20"/>
    <n v="7"/>
    <n v="58"/>
  </r>
  <r>
    <s v="Raul Machado"/>
    <s v="Standard"/>
    <d v="2024-04-18T00:00:00"/>
    <x v="1"/>
    <n v="10"/>
    <x v="0"/>
    <s v="No"/>
    <s v="-"/>
    <s v="Yes"/>
    <n v="20"/>
    <n v="10"/>
    <n v="20"/>
  </r>
  <r>
    <s v="Sônia Lobo"/>
    <s v="Core"/>
    <d v="2024-04-19T00:00:00"/>
    <x v="0"/>
    <n v="5"/>
    <x v="1"/>
    <s v="No"/>
    <s v="-"/>
    <s v="No"/>
    <n v="0"/>
    <n v="0"/>
    <n v="5"/>
  </r>
  <r>
    <s v="Tiago Ramos"/>
    <s v="Ultimate"/>
    <d v="2024-04-20T00:00:00"/>
    <x v="1"/>
    <n v="15"/>
    <x v="0"/>
    <s v="Yes"/>
    <n v="30"/>
    <s v="Yes"/>
    <n v="20"/>
    <n v="20"/>
    <n v="45"/>
  </r>
  <r>
    <s v="Ugo Pires"/>
    <s v="Standard"/>
    <d v="2024-04-21T00:00:00"/>
    <x v="0"/>
    <n v="10"/>
    <x v="2"/>
    <s v="No"/>
    <s v="-"/>
    <s v="Yes"/>
    <n v="20"/>
    <n v="15"/>
    <n v="15"/>
  </r>
  <r>
    <s v="Valéria Nobre"/>
    <s v="Core"/>
    <d v="2024-04-22T00:00:00"/>
    <x v="1"/>
    <n v="5"/>
    <x v="0"/>
    <s v="No"/>
    <s v="-"/>
    <s v="No"/>
    <n v="0"/>
    <n v="1"/>
    <n v="4"/>
  </r>
  <r>
    <s v="William Siqueira"/>
    <s v="Ultimate"/>
    <d v="2024-04-23T00:00:00"/>
    <x v="0"/>
    <n v="15"/>
    <x v="1"/>
    <s v="Yes"/>
    <n v="30"/>
    <s v="Yes"/>
    <n v="20"/>
    <n v="3"/>
    <n v="62"/>
  </r>
  <r>
    <s v="Xuxa Meneghel"/>
    <s v="Standard"/>
    <d v="2024-04-24T00:00:00"/>
    <x v="1"/>
    <n v="10"/>
    <x v="0"/>
    <s v="No"/>
    <s v="-"/>
    <s v="Yes"/>
    <n v="20"/>
    <n v="10"/>
    <n v="20"/>
  </r>
  <r>
    <s v="Yara Figueiredo"/>
    <s v="Core"/>
    <d v="2024-04-25T00:00:00"/>
    <x v="0"/>
    <n v="5"/>
    <x v="2"/>
    <s v="No"/>
    <s v="-"/>
    <s v="No"/>
    <n v="0"/>
    <n v="0"/>
    <n v="5"/>
  </r>
  <r>
    <s v="Zacarias Alves"/>
    <s v="Ultimate"/>
    <d v="2024-04-26T00:00:00"/>
    <x v="1"/>
    <n v="15"/>
    <x v="0"/>
    <s v="Yes"/>
    <n v="30"/>
    <s v="Yes"/>
    <n v="20"/>
    <n v="5"/>
    <n v="60"/>
  </r>
  <r>
    <s v="Amanda Bynes"/>
    <s v="Standard"/>
    <d v="2024-04-27T00:00:00"/>
    <x v="0"/>
    <n v="10"/>
    <x v="1"/>
    <s v="No"/>
    <s v="-"/>
    <s v="Yes"/>
    <n v="20"/>
    <n v="15"/>
    <n v="15"/>
  </r>
  <r>
    <s v="Bruno Mars"/>
    <s v="Core"/>
    <d v="2024-04-28T00:00:00"/>
    <x v="1"/>
    <n v="5"/>
    <x v="0"/>
    <s v="No"/>
    <s v="-"/>
    <s v="No"/>
    <n v="0"/>
    <n v="1"/>
    <n v="4"/>
  </r>
  <r>
    <s v="Carla Bruni"/>
    <s v="Ultimate"/>
    <d v="2024-04-29T00:00:00"/>
    <x v="0"/>
    <n v="15"/>
    <x v="2"/>
    <s v="Yes"/>
    <n v="30"/>
    <s v="Yes"/>
    <n v="20"/>
    <n v="20"/>
    <n v="45"/>
  </r>
  <r>
    <s v="Diego Maradona"/>
    <s v="Standard"/>
    <d v="2024-04-30T00:00:00"/>
    <x v="1"/>
    <n v="10"/>
    <x v="0"/>
    <s v="No"/>
    <s v="-"/>
    <s v="Yes"/>
    <n v="20"/>
    <n v="5"/>
    <n v="25"/>
  </r>
  <r>
    <s v="Estela Marques"/>
    <s v="Core"/>
    <d v="2024-05-01T00:00:00"/>
    <x v="1"/>
    <n v="5"/>
    <x v="0"/>
    <s v="No"/>
    <s v="-"/>
    <s v="No"/>
    <n v="0"/>
    <n v="0"/>
    <n v="5"/>
  </r>
  <r>
    <s v="Fábio Nobre"/>
    <s v="Ultimate"/>
    <d v="2024-05-02T00:00:00"/>
    <x v="0"/>
    <n v="15"/>
    <x v="2"/>
    <s v="Yes"/>
    <n v="30"/>
    <s v="Yes"/>
    <n v="20"/>
    <n v="7"/>
    <n v="58"/>
  </r>
  <r>
    <s v="Gabriel Oliveira"/>
    <s v="Standard"/>
    <d v="2024-05-03T00:00:00"/>
    <x v="1"/>
    <n v="10"/>
    <x v="1"/>
    <s v="No"/>
    <s v="-"/>
    <s v="Yes"/>
    <n v="20"/>
    <n v="10"/>
    <n v="20"/>
  </r>
  <r>
    <s v="Helena Santos"/>
    <s v="Core"/>
    <d v="2024-05-04T00:00:00"/>
    <x v="0"/>
    <n v="5"/>
    <x v="2"/>
    <s v="No"/>
    <s v="-"/>
    <s v="No"/>
    <n v="0"/>
    <n v="1"/>
    <n v="4"/>
  </r>
  <r>
    <s v="Ivan Carvalho"/>
    <s v="Ultimate"/>
    <d v="2024-05-05T00:00:00"/>
    <x v="1"/>
    <n v="15"/>
    <x v="0"/>
    <s v="Yes"/>
    <n v="30"/>
    <s v="Yes"/>
    <n v="20"/>
    <n v="15"/>
    <n v="50"/>
  </r>
  <r>
    <s v="Júlia Ferreira"/>
    <s v="Standard"/>
    <d v="2024-05-06T00:00:00"/>
    <x v="0"/>
    <n v="10"/>
    <x v="0"/>
    <s v="No"/>
    <s v="-"/>
    <s v="Yes"/>
    <n v="20"/>
    <n v="5"/>
    <n v="25"/>
  </r>
  <r>
    <s v="Karla Alves"/>
    <s v="Core"/>
    <d v="2024-05-07T00:00:00"/>
    <x v="1"/>
    <n v="5"/>
    <x v="1"/>
    <s v="No"/>
    <s v="-"/>
    <s v="No"/>
    <n v="0"/>
    <n v="0"/>
    <n v="5"/>
  </r>
  <r>
    <s v="Lucas Mendes"/>
    <s v="Ultimate"/>
    <d v="2024-05-08T00:00:00"/>
    <x v="0"/>
    <n v="15"/>
    <x v="2"/>
    <s v="Yes"/>
    <n v="30"/>
    <s v="Yes"/>
    <n v="20"/>
    <n v="20"/>
    <n v="45"/>
  </r>
  <r>
    <s v="Mônica Gomes"/>
    <s v="Standard"/>
    <d v="2024-05-09T00:00:00"/>
    <x v="1"/>
    <n v="10"/>
    <x v="2"/>
    <s v="No"/>
    <s v="-"/>
    <s v="Yes"/>
    <n v="20"/>
    <n v="12"/>
    <n v="18"/>
  </r>
  <r>
    <s v="Norberto Queiroz"/>
    <s v="Core"/>
    <d v="2024-05-10T00:00:00"/>
    <x v="0"/>
    <n v="5"/>
    <x v="0"/>
    <s v="No"/>
    <s v="-"/>
    <s v="No"/>
    <n v="0"/>
    <n v="2"/>
    <n v="3"/>
  </r>
  <r>
    <s v="Otávio Barros"/>
    <s v="Ultimate"/>
    <d v="2024-05-11T00:00:00"/>
    <x v="1"/>
    <n v="15"/>
    <x v="1"/>
    <s v="Yes"/>
    <n v="30"/>
    <s v="Yes"/>
    <n v="20"/>
    <n v="5"/>
    <n v="60"/>
  </r>
  <r>
    <s v="Paula Vieira"/>
    <s v="Standard"/>
    <d v="2024-05-12T00:00:00"/>
    <x v="0"/>
    <n v="10"/>
    <x v="0"/>
    <s v="No"/>
    <s v="-"/>
    <s v="Yes"/>
    <n v="20"/>
    <n v="10"/>
    <n v="20"/>
  </r>
  <r>
    <s v="Quentin Ramos"/>
    <s v="Core"/>
    <d v="2024-05-13T00:00:00"/>
    <x v="1"/>
    <n v="5"/>
    <x v="2"/>
    <s v="No"/>
    <s v="-"/>
    <s v="No"/>
    <n v="0"/>
    <n v="0"/>
    <n v="5"/>
  </r>
  <r>
    <s v="Raquel Novaes"/>
    <s v="Ultimate"/>
    <d v="2024-05-14T00:00:00"/>
    <x v="0"/>
    <n v="15"/>
    <x v="0"/>
    <s v="Yes"/>
    <n v="30"/>
    <s v="Yes"/>
    <n v="20"/>
    <n v="3"/>
    <n v="62"/>
  </r>
  <r>
    <s v="Samantha Lopes"/>
    <s v="Standard"/>
    <d v="2024-05-15T00:00:00"/>
    <x v="1"/>
    <n v="10"/>
    <x v="1"/>
    <s v="No"/>
    <s v="-"/>
    <s v="Yes"/>
    <n v="20"/>
    <n v="15"/>
    <n v="15"/>
  </r>
  <r>
    <s v="Tiago Martins"/>
    <s v="Core"/>
    <d v="2024-05-16T00:00:00"/>
    <x v="0"/>
    <n v="5"/>
    <x v="0"/>
    <s v="No"/>
    <s v="-"/>
    <s v="No"/>
    <n v="0"/>
    <n v="1"/>
    <n v="4"/>
  </r>
  <r>
    <s v="Ulysses Guimarães"/>
    <s v="Ultimate"/>
    <d v="2024-05-17T00:00:00"/>
    <x v="1"/>
    <n v="15"/>
    <x v="2"/>
    <s v="Yes"/>
    <n v="30"/>
    <s v="Yes"/>
    <n v="20"/>
    <n v="7"/>
    <n v="58"/>
  </r>
  <r>
    <s v="Vanessa Silva"/>
    <s v="Standard"/>
    <d v="2024-05-18T00:00:00"/>
    <x v="0"/>
    <n v="10"/>
    <x v="0"/>
    <s v="No"/>
    <s v="-"/>
    <s v="Yes"/>
    <n v="20"/>
    <n v="10"/>
    <n v="20"/>
  </r>
  <r>
    <s v="William Carneiro"/>
    <s v="Core"/>
    <d v="2024-05-19T00:00:00"/>
    <x v="1"/>
    <n v="5"/>
    <x v="1"/>
    <s v="No"/>
    <s v="-"/>
    <s v="No"/>
    <n v="0"/>
    <n v="0"/>
    <n v="5"/>
  </r>
  <r>
    <s v="Ximena Rocha"/>
    <s v="Ultimate"/>
    <d v="2024-05-20T00:00:00"/>
    <x v="0"/>
    <n v="15"/>
    <x v="0"/>
    <s v="Yes"/>
    <n v="30"/>
    <s v="Yes"/>
    <n v="20"/>
    <n v="20"/>
    <n v="45"/>
  </r>
  <r>
    <s v="Yasmin Figueiredo"/>
    <s v="Standard"/>
    <d v="2024-05-21T00:00:00"/>
    <x v="1"/>
    <n v="10"/>
    <x v="2"/>
    <s v="No"/>
    <s v="-"/>
    <s v="Yes"/>
    <n v="20"/>
    <n v="15"/>
    <n v="15"/>
  </r>
  <r>
    <s v="Zara Cunha"/>
    <s v="Core"/>
    <d v="2024-05-22T00:00:00"/>
    <x v="0"/>
    <n v="5"/>
    <x v="0"/>
    <s v="No"/>
    <s v="-"/>
    <s v="No"/>
    <n v="0"/>
    <n v="1"/>
    <n v="4"/>
  </r>
  <r>
    <s v="Alan Teixeira"/>
    <s v="Ultimate"/>
    <d v="2024-05-23T00:00:00"/>
    <x v="1"/>
    <n v="15"/>
    <x v="1"/>
    <s v="Yes"/>
    <n v="30"/>
    <s v="Yes"/>
    <n v="20"/>
    <n v="3"/>
    <n v="62"/>
  </r>
  <r>
    <s v="Bárbara Oliveira"/>
    <s v="Standard"/>
    <d v="2024-05-24T00:00:00"/>
    <x v="0"/>
    <n v="10"/>
    <x v="0"/>
    <s v="No"/>
    <s v="-"/>
    <s v="Yes"/>
    <n v="20"/>
    <n v="10"/>
    <n v="20"/>
  </r>
  <r>
    <s v="Carlos Junqueira"/>
    <s v="Core"/>
    <d v="2024-05-25T00:00:00"/>
    <x v="1"/>
    <n v="5"/>
    <x v="2"/>
    <s v="No"/>
    <s v="-"/>
    <s v="No"/>
    <n v="0"/>
    <n v="0"/>
    <n v="5"/>
  </r>
  <r>
    <s v="Daniela Moura"/>
    <s v="Ultimate"/>
    <d v="2024-05-26T00:00:00"/>
    <x v="0"/>
    <n v="15"/>
    <x v="0"/>
    <s v="Yes"/>
    <n v="30"/>
    <s v="Yes"/>
    <n v="20"/>
    <n v="5"/>
    <n v="60"/>
  </r>
  <r>
    <s v="Eduardo Lima"/>
    <s v="Standard"/>
    <d v="2024-05-27T00:00:00"/>
    <x v="1"/>
    <n v="10"/>
    <x v="1"/>
    <s v="No"/>
    <s v="-"/>
    <s v="Yes"/>
    <n v="20"/>
    <n v="15"/>
    <n v="15"/>
  </r>
  <r>
    <s v="Fabiana Araújo"/>
    <s v="Core"/>
    <d v="2024-05-28T00:00:00"/>
    <x v="0"/>
    <n v="5"/>
    <x v="0"/>
    <s v="No"/>
    <s v="-"/>
    <s v="No"/>
    <n v="0"/>
    <n v="1"/>
    <n v="4"/>
  </r>
  <r>
    <s v="Geraldo Ribeiro"/>
    <s v="Ultimate"/>
    <d v="2024-05-29T00:00:00"/>
    <x v="1"/>
    <n v="15"/>
    <x v="2"/>
    <s v="Yes"/>
    <n v="30"/>
    <s v="Yes"/>
    <n v="20"/>
    <n v="20"/>
    <n v="45"/>
  </r>
  <r>
    <s v="Héctor Vargas"/>
    <s v="Standard"/>
    <d v="2024-05-30T00:00:00"/>
    <x v="0"/>
    <n v="10"/>
    <x v="2"/>
    <s v="No"/>
    <s v="-"/>
    <s v="Yes"/>
    <n v="20"/>
    <n v="15"/>
    <n v="15"/>
  </r>
  <r>
    <s v="Isabela Fonseca"/>
    <s v="Core"/>
    <d v="2024-05-31T00:00:00"/>
    <x v="1"/>
    <n v="5"/>
    <x v="1"/>
    <s v="No"/>
    <s v="-"/>
    <s v="No"/>
    <n v="0"/>
    <n v="0"/>
    <n v="5"/>
  </r>
  <r>
    <s v="João Pedro Almeida"/>
    <s v="Ultimate"/>
    <d v="2024-06-01T00:00:00"/>
    <x v="0"/>
    <n v="15"/>
    <x v="0"/>
    <s v="Yes"/>
    <n v="30"/>
    <s v="Yes"/>
    <n v="20"/>
    <n v="7"/>
    <n v="58"/>
  </r>
  <r>
    <s v="Klara Costa"/>
    <s v="Standard"/>
    <d v="2024-06-02T00:00:00"/>
    <x v="1"/>
    <n v="10"/>
    <x v="1"/>
    <s v="No"/>
    <s v="-"/>
    <s v="Yes"/>
    <n v="20"/>
    <n v="10"/>
    <n v="20"/>
  </r>
  <r>
    <s v="Luciana Mendes"/>
    <s v="Core"/>
    <d v="2024-06-03T00:00:00"/>
    <x v="0"/>
    <n v="5"/>
    <x v="2"/>
    <s v="No"/>
    <s v="-"/>
    <s v="No"/>
    <n v="0"/>
    <n v="1"/>
    <n v="4"/>
  </r>
  <r>
    <s v="Marcelo Gouveia"/>
    <s v="Ultimate"/>
    <d v="2024-06-04T00:00:00"/>
    <x v="1"/>
    <n v="15"/>
    <x v="0"/>
    <s v="Yes"/>
    <n v="30"/>
    <s v="Yes"/>
    <n v="20"/>
    <n v="15"/>
    <n v="50"/>
  </r>
  <r>
    <s v="Nívea Borges"/>
    <s v="Standard"/>
    <d v="2024-06-05T00:00:00"/>
    <x v="0"/>
    <n v="10"/>
    <x v="0"/>
    <s v="No"/>
    <s v="-"/>
    <s v="Yes"/>
    <n v="20"/>
    <n v="5"/>
    <n v="25"/>
  </r>
  <r>
    <s v="Oscar Nogueira"/>
    <s v="Core"/>
    <d v="2024-06-06T00:00:00"/>
    <x v="1"/>
    <n v="5"/>
    <x v="1"/>
    <s v="No"/>
    <s v="-"/>
    <s v="No"/>
    <n v="0"/>
    <n v="0"/>
    <n v="5"/>
  </r>
  <r>
    <s v="Patrícia Alves"/>
    <s v="Ultimate"/>
    <d v="2024-06-07T00:00:00"/>
    <x v="0"/>
    <n v="15"/>
    <x v="2"/>
    <s v="Yes"/>
    <n v="30"/>
    <s v="Yes"/>
    <n v="20"/>
    <n v="20"/>
    <n v="45"/>
  </r>
  <r>
    <s v="Rafaela Silva"/>
    <s v="Standard"/>
    <d v="2024-06-08T00:00:00"/>
    <x v="1"/>
    <n v="10"/>
    <x v="2"/>
    <s v="No"/>
    <s v="-"/>
    <s v="Yes"/>
    <n v="20"/>
    <n v="12"/>
    <n v="18"/>
  </r>
  <r>
    <s v="Samantha Moraes"/>
    <s v="Core"/>
    <d v="2024-06-09T00:00:00"/>
    <x v="0"/>
    <n v="5"/>
    <x v="0"/>
    <s v="No"/>
    <s v="-"/>
    <s v="No"/>
    <n v="0"/>
    <n v="2"/>
    <n v="3"/>
  </r>
  <r>
    <s v="Tatiana Rocha"/>
    <s v="Core"/>
    <d v="2024-06-10T00:00:00"/>
    <x v="0"/>
    <n v="5"/>
    <x v="0"/>
    <s v="No"/>
    <s v="-"/>
    <s v="No"/>
    <n v="0"/>
    <n v="0"/>
    <n v="5"/>
  </r>
  <r>
    <s v="Ulisses Tavares"/>
    <s v="Ultimate"/>
    <d v="2024-06-11T00:00:00"/>
    <x v="1"/>
    <n v="15"/>
    <x v="2"/>
    <s v="Yes"/>
    <n v="30"/>
    <s v="Yes"/>
    <n v="20"/>
    <n v="7"/>
    <n v="58"/>
  </r>
  <r>
    <s v="Víctor Lemos"/>
    <s v="Standard"/>
    <d v="2024-06-12T00:00:00"/>
    <x v="0"/>
    <n v="10"/>
    <x v="1"/>
    <s v="No"/>
    <s v="-"/>
    <s v="Yes"/>
    <n v="20"/>
    <n v="10"/>
    <n v="20"/>
  </r>
  <r>
    <s v="Wilma Barros"/>
    <s v="Core"/>
    <d v="2024-06-13T00:00:00"/>
    <x v="1"/>
    <n v="5"/>
    <x v="2"/>
    <s v="No"/>
    <s v="-"/>
    <s v="No"/>
    <n v="0"/>
    <n v="1"/>
    <n v="4"/>
  </r>
  <r>
    <s v="Xavier Nascimento"/>
    <s v="Ultimate"/>
    <d v="2024-06-14T00:00:00"/>
    <x v="0"/>
    <n v="15"/>
    <x v="0"/>
    <s v="Yes"/>
    <n v="30"/>
    <s v="Yes"/>
    <n v="20"/>
    <n v="15"/>
    <n v="50"/>
  </r>
  <r>
    <s v="Yago Pereira"/>
    <s v="Standard"/>
    <d v="2024-06-15T00:00:00"/>
    <x v="1"/>
    <n v="10"/>
    <x v="0"/>
    <s v="No"/>
    <s v="-"/>
    <s v="Yes"/>
    <n v="20"/>
    <n v="5"/>
    <n v="25"/>
  </r>
  <r>
    <s v="Zilda Ferreira"/>
    <s v="Core"/>
    <d v="2024-06-16T00:00:00"/>
    <x v="0"/>
    <n v="5"/>
    <x v="1"/>
    <s v="No"/>
    <s v="-"/>
    <s v="No"/>
    <n v="0"/>
    <n v="0"/>
    <n v="5"/>
  </r>
  <r>
    <s v="Amanda Lopes"/>
    <s v="Ultimate"/>
    <d v="2024-06-17T00:00:00"/>
    <x v="1"/>
    <n v="15"/>
    <x v="2"/>
    <s v="Yes"/>
    <n v="30"/>
    <s v="Yes"/>
    <n v="20"/>
    <n v="20"/>
    <n v="45"/>
  </r>
  <r>
    <s v="Bruno Miranda"/>
    <s v="Standard"/>
    <d v="2024-06-18T00:00:00"/>
    <x v="0"/>
    <n v="10"/>
    <x v="2"/>
    <s v="No"/>
    <s v="-"/>
    <s v="Yes"/>
    <n v="20"/>
    <n v="12"/>
    <n v="18"/>
  </r>
  <r>
    <s v="Célia Torres"/>
    <s v="Core"/>
    <d v="2024-06-19T00:00:00"/>
    <x v="1"/>
    <n v="5"/>
    <x v="0"/>
    <s v="No"/>
    <s v="-"/>
    <s v="No"/>
    <n v="0"/>
    <n v="2"/>
    <n v="3"/>
  </r>
  <r>
    <s v="Diogo Souza"/>
    <s v="Ultimate"/>
    <d v="2024-06-20T00:00:00"/>
    <x v="0"/>
    <n v="15"/>
    <x v="1"/>
    <s v="Yes"/>
    <n v="30"/>
    <s v="Yes"/>
    <n v="20"/>
    <n v="5"/>
    <n v="60"/>
  </r>
  <r>
    <s v="Elisa Castro"/>
    <s v="Standard"/>
    <d v="2024-06-21T00:00:00"/>
    <x v="1"/>
    <n v="10"/>
    <x v="0"/>
    <s v="No"/>
    <s v="-"/>
    <s v="Yes"/>
    <n v="20"/>
    <n v="10"/>
    <n v="20"/>
  </r>
  <r>
    <s v="Fátima Lima"/>
    <s v="Core"/>
    <d v="2024-06-22T00:00:00"/>
    <x v="0"/>
    <n v="5"/>
    <x v="2"/>
    <s v="No"/>
    <s v="-"/>
    <s v="No"/>
    <n v="0"/>
    <n v="0"/>
    <n v="5"/>
  </r>
  <r>
    <s v="Geraldo Ribeiro"/>
    <s v="Ultimate"/>
    <d v="2024-06-23T00:00:00"/>
    <x v="1"/>
    <n v="15"/>
    <x v="0"/>
    <s v="Yes"/>
    <n v="30"/>
    <s v="Yes"/>
    <n v="20"/>
    <n v="3"/>
    <n v="62"/>
  </r>
  <r>
    <s v="Hélio Martins"/>
    <s v="Standard"/>
    <d v="2024-06-24T00:00:00"/>
    <x v="0"/>
    <n v="10"/>
    <x v="1"/>
    <s v="No"/>
    <s v="-"/>
    <s v="Yes"/>
    <n v="20"/>
    <n v="15"/>
    <n v="15"/>
  </r>
  <r>
    <s v="Íris Santos"/>
    <s v="Core"/>
    <d v="2024-06-25T00:00:00"/>
    <x v="1"/>
    <n v="5"/>
    <x v="0"/>
    <s v="No"/>
    <s v="-"/>
    <s v="No"/>
    <n v="0"/>
    <n v="1"/>
    <n v="4"/>
  </r>
  <r>
    <s v="João Marcelo"/>
    <s v="Ultimate"/>
    <d v="2024-06-26T00:00:00"/>
    <x v="0"/>
    <n v="15"/>
    <x v="2"/>
    <s v="Yes"/>
    <n v="30"/>
    <s v="Yes"/>
    <n v="20"/>
    <n v="7"/>
    <n v="58"/>
  </r>
  <r>
    <s v="Larissa Gomes"/>
    <s v="Standard"/>
    <d v="2024-06-27T00:00:00"/>
    <x v="1"/>
    <n v="10"/>
    <x v="0"/>
    <s v="No"/>
    <s v="-"/>
    <s v="Yes"/>
    <n v="20"/>
    <n v="10"/>
    <n v="20"/>
  </r>
  <r>
    <s v="Márcio Silva"/>
    <s v="Core"/>
    <d v="2024-06-28T00:00:00"/>
    <x v="0"/>
    <n v="5"/>
    <x v="1"/>
    <s v="No"/>
    <s v="-"/>
    <s v="No"/>
    <n v="0"/>
    <n v="0"/>
    <n v="5"/>
  </r>
  <r>
    <s v="Nadia Costa"/>
    <s v="Ultimate"/>
    <d v="2024-06-29T00:00:00"/>
    <x v="1"/>
    <n v="15"/>
    <x v="0"/>
    <s v="Yes"/>
    <n v="30"/>
    <s v="Yes"/>
    <n v="20"/>
    <n v="20"/>
    <n v="45"/>
  </r>
  <r>
    <s v="Oscar Almeida"/>
    <s v="Standard"/>
    <d v="2024-06-30T00:00:00"/>
    <x v="0"/>
    <n v="10"/>
    <x v="2"/>
    <s v="No"/>
    <s v="-"/>
    <s v="Yes"/>
    <n v="20"/>
    <n v="15"/>
    <n v="15"/>
  </r>
  <r>
    <s v="Patricia Soares"/>
    <s v="Core"/>
    <d v="2024-07-01T00:00:00"/>
    <x v="1"/>
    <n v="5"/>
    <x v="0"/>
    <s v="No"/>
    <s v="-"/>
    <s v="No"/>
    <n v="0"/>
    <n v="1"/>
    <n v="4"/>
  </r>
  <r>
    <s v="Quênia Barros"/>
    <s v="Ultimate"/>
    <d v="2024-07-02T00:00:00"/>
    <x v="0"/>
    <n v="15"/>
    <x v="1"/>
    <s v="Yes"/>
    <n v="30"/>
    <s v="Yes"/>
    <n v="20"/>
    <n v="3"/>
    <n v="62"/>
  </r>
  <r>
    <s v="Rafael Torres"/>
    <s v="Standard"/>
    <d v="2024-07-03T00:00:00"/>
    <x v="1"/>
    <n v="10"/>
    <x v="0"/>
    <s v="No"/>
    <s v="-"/>
    <s v="Yes"/>
    <n v="20"/>
    <n v="10"/>
    <n v="20"/>
  </r>
  <r>
    <s v="Silvia Nascimento"/>
    <s v="Core"/>
    <d v="2024-07-04T00:00:00"/>
    <x v="0"/>
    <n v="5"/>
    <x v="2"/>
    <s v="No"/>
    <s v="-"/>
    <s v="No"/>
    <n v="0"/>
    <n v="0"/>
    <n v="5"/>
  </r>
  <r>
    <s v="Tiago Mendes"/>
    <s v="Ultimate"/>
    <d v="2024-07-05T00:00:00"/>
    <x v="1"/>
    <n v="15"/>
    <x v="0"/>
    <s v="Yes"/>
    <n v="30"/>
    <s v="Yes"/>
    <n v="20"/>
    <n v="15"/>
    <n v="50"/>
  </r>
  <r>
    <s v="Ursula Silva"/>
    <s v="Standard"/>
    <d v="2024-07-06T00:00:00"/>
    <x v="0"/>
    <n v="10"/>
    <x v="1"/>
    <s v="No"/>
    <s v="-"/>
    <s v="Yes"/>
    <n v="20"/>
    <n v="15"/>
    <n v="15"/>
  </r>
  <r>
    <s v="Vanessa Moraes"/>
    <s v="Core"/>
    <d v="2024-07-07T00:00:00"/>
    <x v="1"/>
    <n v="5"/>
    <x v="0"/>
    <s v="No"/>
    <s v="-"/>
    <s v="No"/>
    <n v="0"/>
    <n v="1"/>
    <n v="4"/>
  </r>
  <r>
    <s v="Waldir Junior"/>
    <s v="Ultimate"/>
    <d v="2024-07-08T00:00:00"/>
    <x v="0"/>
    <n v="15"/>
    <x v="2"/>
    <s v="Yes"/>
    <n v="30"/>
    <s v="Yes"/>
    <n v="20"/>
    <n v="7"/>
    <n v="58"/>
  </r>
  <r>
    <s v="Xavier Lopes"/>
    <s v="Standard"/>
    <d v="2024-07-09T00:00:00"/>
    <x v="1"/>
    <n v="10"/>
    <x v="0"/>
    <s v="No"/>
    <s v="-"/>
    <s v="Yes"/>
    <n v="20"/>
    <n v="10"/>
    <n v="20"/>
  </r>
  <r>
    <s v="Yolanda Freitas"/>
    <s v="Core"/>
    <d v="2024-07-10T00:00:00"/>
    <x v="0"/>
    <n v="5"/>
    <x v="0"/>
    <s v="No"/>
    <s v="-"/>
    <s v="No"/>
    <n v="0"/>
    <n v="0"/>
    <n v="5"/>
  </r>
  <r>
    <s v="Zacarias Nunes"/>
    <s v="Ultimate"/>
    <d v="2024-07-11T00:00:00"/>
    <x v="1"/>
    <n v="15"/>
    <x v="2"/>
    <s v="Yes"/>
    <n v="30"/>
    <s v="Yes"/>
    <n v="20"/>
    <n v="7"/>
    <n v="58"/>
  </r>
  <r>
    <s v="Ana Clara Barreto"/>
    <s v="Standard"/>
    <d v="2024-07-12T00:00:00"/>
    <x v="0"/>
    <n v="10"/>
    <x v="1"/>
    <s v="No"/>
    <s v="-"/>
    <s v="Yes"/>
    <n v="20"/>
    <n v="10"/>
    <n v="20"/>
  </r>
  <r>
    <s v="Bruno Henrique"/>
    <s v="Core"/>
    <d v="2024-07-13T00:00:00"/>
    <x v="1"/>
    <n v="5"/>
    <x v="2"/>
    <s v="No"/>
    <s v="-"/>
    <s v="No"/>
    <n v="0"/>
    <n v="1"/>
    <n v="4"/>
  </r>
  <r>
    <s v="Carlos Eduardo"/>
    <s v="Ultimate"/>
    <d v="2024-07-14T00:00:00"/>
    <x v="0"/>
    <n v="15"/>
    <x v="0"/>
    <s v="Yes"/>
    <n v="30"/>
    <s v="Yes"/>
    <n v="20"/>
    <n v="15"/>
    <n v="50"/>
  </r>
  <r>
    <s v="Débora Lima"/>
    <s v="Standard"/>
    <d v="2024-07-15T00:00:00"/>
    <x v="1"/>
    <n v="10"/>
    <x v="0"/>
    <s v="No"/>
    <s v="-"/>
    <s v="Yes"/>
    <n v="20"/>
    <n v="5"/>
    <n v="25"/>
  </r>
  <r>
    <s v="Elisa Neves"/>
    <s v="Core"/>
    <d v="2024-07-16T00:00:00"/>
    <x v="0"/>
    <n v="5"/>
    <x v="1"/>
    <s v="No"/>
    <s v="-"/>
    <s v="No"/>
    <n v="0"/>
    <n v="0"/>
    <n v="5"/>
  </r>
  <r>
    <s v="Fabiano Gomes"/>
    <s v="Ultimate"/>
    <d v="2024-07-17T00:00:00"/>
    <x v="1"/>
    <n v="15"/>
    <x v="2"/>
    <s v="Yes"/>
    <n v="30"/>
    <s v="Yes"/>
    <n v="20"/>
    <n v="20"/>
    <n v="45"/>
  </r>
  <r>
    <s v="Gisele Oliveira"/>
    <s v="Standard"/>
    <d v="2024-07-18T00:00:00"/>
    <x v="0"/>
    <n v="10"/>
    <x v="2"/>
    <s v="No"/>
    <s v="-"/>
    <s v="Yes"/>
    <n v="20"/>
    <n v="12"/>
    <n v="18"/>
  </r>
  <r>
    <s v="Héctor Silva"/>
    <s v="Core"/>
    <d v="2024-07-19T00:00:00"/>
    <x v="1"/>
    <n v="5"/>
    <x v="0"/>
    <s v="No"/>
    <s v="-"/>
    <s v="No"/>
    <n v="0"/>
    <n v="2"/>
    <n v="3"/>
  </r>
  <r>
    <s v="Igor Martins"/>
    <s v="Ultimate"/>
    <d v="2024-07-20T00:00:00"/>
    <x v="0"/>
    <n v="15"/>
    <x v="1"/>
    <s v="Yes"/>
    <n v="30"/>
    <s v="Yes"/>
    <n v="20"/>
    <n v="5"/>
    <n v="60"/>
  </r>
  <r>
    <s v="Joana Figueiredo"/>
    <s v="Standard"/>
    <d v="2024-07-21T00:00:00"/>
    <x v="1"/>
    <n v="10"/>
    <x v="0"/>
    <s v="No"/>
    <s v="-"/>
    <s v="Yes"/>
    <n v="20"/>
    <n v="10"/>
    <n v="20"/>
  </r>
  <r>
    <s v="Kleber Machado"/>
    <s v="Core"/>
    <d v="2024-07-22T00:00:00"/>
    <x v="0"/>
    <n v="5"/>
    <x v="2"/>
    <s v="No"/>
    <s v="-"/>
    <s v="No"/>
    <n v="0"/>
    <n v="0"/>
    <n v="5"/>
  </r>
  <r>
    <s v="Luciana Santos"/>
    <s v="Ultimate"/>
    <d v="2024-07-23T00:00:00"/>
    <x v="1"/>
    <n v="15"/>
    <x v="0"/>
    <s v="Yes"/>
    <n v="30"/>
    <s v="Yes"/>
    <n v="20"/>
    <n v="3"/>
    <n v="62"/>
  </r>
  <r>
    <s v="Marcos Teixeira"/>
    <s v="Standard"/>
    <d v="2024-07-24T00:00:00"/>
    <x v="0"/>
    <n v="10"/>
    <x v="1"/>
    <s v="No"/>
    <s v="-"/>
    <s v="Yes"/>
    <n v="20"/>
    <n v="15"/>
    <n v="15"/>
  </r>
  <r>
    <s v="Natalia Costa"/>
    <s v="Core"/>
    <d v="2024-07-25T00:00:00"/>
    <x v="1"/>
    <n v="5"/>
    <x v="0"/>
    <s v="No"/>
    <s v="-"/>
    <s v="No"/>
    <n v="0"/>
    <n v="1"/>
    <n v="4"/>
  </r>
  <r>
    <s v="Oscar Ribeiro"/>
    <s v="Ultimate"/>
    <d v="2024-07-26T00:00:00"/>
    <x v="0"/>
    <n v="15"/>
    <x v="2"/>
    <s v="Yes"/>
    <n v="30"/>
    <s v="Yes"/>
    <n v="20"/>
    <n v="7"/>
    <n v="58"/>
  </r>
  <r>
    <s v="Patricia Almeida"/>
    <s v="Standard"/>
    <d v="2024-07-27T00:00:00"/>
    <x v="1"/>
    <n v="10"/>
    <x v="0"/>
    <s v="No"/>
    <s v="-"/>
    <s v="Yes"/>
    <n v="20"/>
    <n v="10"/>
    <n v="20"/>
  </r>
  <r>
    <s v="Quirino Junior"/>
    <s v="Core"/>
    <d v="2024-07-28T00:00:00"/>
    <x v="0"/>
    <n v="5"/>
    <x v="1"/>
    <s v="No"/>
    <s v="-"/>
    <s v="No"/>
    <n v="0"/>
    <n v="0"/>
    <n v="5"/>
  </r>
  <r>
    <s v="Renata Machado"/>
    <s v="Ultimate"/>
    <d v="2024-07-29T00:00:00"/>
    <x v="1"/>
    <n v="15"/>
    <x v="0"/>
    <s v="Yes"/>
    <n v="30"/>
    <s v="Yes"/>
    <n v="20"/>
    <n v="20"/>
    <n v="45"/>
  </r>
  <r>
    <s v="Sônia Alves"/>
    <s v="Standard"/>
    <d v="2024-07-30T00:00:00"/>
    <x v="0"/>
    <n v="10"/>
    <x v="2"/>
    <s v="No"/>
    <s v="-"/>
    <s v="Yes"/>
    <n v="20"/>
    <n v="15"/>
    <n v="15"/>
  </r>
  <r>
    <s v="Tiago Nunes"/>
    <s v="Core"/>
    <d v="2024-07-31T00:00:00"/>
    <x v="1"/>
    <n v="5"/>
    <x v="0"/>
    <s v="No"/>
    <s v="-"/>
    <s v="No"/>
    <n v="0"/>
    <n v="1"/>
    <n v="4"/>
  </r>
  <r>
    <s v="Ulysses Pereira"/>
    <s v="Ultimate"/>
    <d v="2024-08-01T00:00:00"/>
    <x v="0"/>
    <n v="15"/>
    <x v="1"/>
    <s v="Yes"/>
    <n v="30"/>
    <s v="Yes"/>
    <n v="20"/>
    <n v="3"/>
    <n v="62"/>
  </r>
  <r>
    <s v="Vanessa Lima"/>
    <s v="Standard"/>
    <d v="2024-08-02T00:00:00"/>
    <x v="1"/>
    <n v="10"/>
    <x v="0"/>
    <s v="No"/>
    <s v="-"/>
    <s v="Yes"/>
    <n v="20"/>
    <n v="10"/>
    <n v="20"/>
  </r>
  <r>
    <s v="Wagner Santos"/>
    <s v="Core"/>
    <d v="2024-08-03T00:00:00"/>
    <x v="0"/>
    <n v="5"/>
    <x v="2"/>
    <s v="No"/>
    <s v="-"/>
    <s v="No"/>
    <n v="0"/>
    <n v="0"/>
    <n v="5"/>
  </r>
  <r>
    <s v="Xuxa Meneghel"/>
    <s v="Ultimate"/>
    <d v="2024-08-04T00:00:00"/>
    <x v="1"/>
    <n v="15"/>
    <x v="0"/>
    <s v="Yes"/>
    <n v="30"/>
    <s v="Yes"/>
    <n v="20"/>
    <n v="15"/>
    <n v="50"/>
  </r>
  <r>
    <s v="Yasmin Silva"/>
    <s v="Standard"/>
    <d v="2024-08-05T00:00:00"/>
    <x v="0"/>
    <n v="10"/>
    <x v="1"/>
    <s v="No"/>
    <s v="-"/>
    <s v="Yes"/>
    <n v="20"/>
    <n v="15"/>
    <n v="15"/>
  </r>
  <r>
    <s v="Zacarias de Souza"/>
    <s v="Core"/>
    <d v="2024-08-06T00:00:00"/>
    <x v="1"/>
    <n v="5"/>
    <x v="0"/>
    <s v="No"/>
    <s v="-"/>
    <s v="No"/>
    <n v="0"/>
    <n v="1"/>
    <n v="4"/>
  </r>
  <r>
    <s v="André Lima"/>
    <s v="Ultimate"/>
    <d v="2024-08-07T00:00:00"/>
    <x v="0"/>
    <n v="15"/>
    <x v="2"/>
    <s v="Yes"/>
    <n v="30"/>
    <s v="Yes"/>
    <n v="20"/>
    <n v="7"/>
    <n v="58"/>
  </r>
  <r>
    <s v="Bianca Freitas"/>
    <s v="Standard"/>
    <d v="2024-08-08T00:00:00"/>
    <x v="1"/>
    <n v="10"/>
    <x v="0"/>
    <s v="No"/>
    <s v="-"/>
    <s v="Yes"/>
    <n v="20"/>
    <n v="10"/>
    <n v="20"/>
  </r>
  <r>
    <s v="Caio Mendes"/>
    <s v="Core"/>
    <d v="2024-08-09T00:00:00"/>
    <x v="0"/>
    <n v="5"/>
    <x v="1"/>
    <s v="No"/>
    <s v="-"/>
    <s v="No"/>
    <n v="0"/>
    <n v="0"/>
    <n v="5"/>
  </r>
  <r>
    <s v="Daniela Moura"/>
    <s v="Ultimate"/>
    <d v="2024-08-10T00:00:00"/>
    <x v="1"/>
    <n v="15"/>
    <x v="0"/>
    <s v="Yes"/>
    <n v="30"/>
    <s v="Yes"/>
    <n v="20"/>
    <n v="20"/>
    <n v="45"/>
  </r>
  <r>
    <s v="Eduardo Costa"/>
    <s v="Standard"/>
    <d v="2024-08-11T00:00:00"/>
    <x v="0"/>
    <n v="10"/>
    <x v="2"/>
    <s v="No"/>
    <s v="-"/>
    <s v="Yes"/>
    <n v="20"/>
    <n v="15"/>
    <n v="15"/>
  </r>
  <r>
    <s v="Fernanda Gomes"/>
    <s v="Core"/>
    <d v="2024-08-12T00:00:00"/>
    <x v="1"/>
    <n v="5"/>
    <x v="0"/>
    <s v="No"/>
    <s v="-"/>
    <s v="No"/>
    <n v="0"/>
    <n v="1"/>
    <n v="4"/>
  </r>
  <r>
    <s v="Guilherme Souza"/>
    <s v="Ultimate"/>
    <d v="2024-08-13T00:00:00"/>
    <x v="0"/>
    <n v="15"/>
    <x v="1"/>
    <s v="Yes"/>
    <n v="30"/>
    <s v="Yes"/>
    <n v="20"/>
    <n v="5"/>
    <n v="60"/>
  </r>
  <r>
    <s v="Helena Ribeiro"/>
    <s v="Standard"/>
    <d v="2024-08-14T00:00:00"/>
    <x v="1"/>
    <n v="10"/>
    <x v="0"/>
    <s v="No"/>
    <s v="-"/>
    <s v="Yes"/>
    <n v="20"/>
    <n v="10"/>
    <n v="20"/>
  </r>
  <r>
    <s v="Igor Santos"/>
    <s v="Core"/>
    <d v="2024-08-15T00:00:00"/>
    <x v="0"/>
    <n v="5"/>
    <x v="2"/>
    <s v="No"/>
    <s v="-"/>
    <s v="No"/>
    <n v="0"/>
    <n v="0"/>
    <n v="5"/>
  </r>
  <r>
    <s v="João Carvalho"/>
    <s v="Ultimate"/>
    <d v="2024-08-16T00:00:00"/>
    <x v="1"/>
    <n v="15"/>
    <x v="0"/>
    <s v="Yes"/>
    <n v="30"/>
    <s v="Yes"/>
    <n v="20"/>
    <n v="3"/>
    <n v="62"/>
  </r>
  <r>
    <s v="Klara Fagundes"/>
    <s v="Standard"/>
    <d v="2024-08-17T00:00:00"/>
    <x v="0"/>
    <n v="10"/>
    <x v="1"/>
    <s v="No"/>
    <s v="-"/>
    <s v="Yes"/>
    <n v="20"/>
    <n v="15"/>
    <n v="15"/>
  </r>
  <r>
    <s v="Lúcia Mendonça"/>
    <s v="Core"/>
    <d v="2024-08-18T00:00:00"/>
    <x v="1"/>
    <n v="5"/>
    <x v="0"/>
    <s v="No"/>
    <s v="-"/>
    <s v="No"/>
    <n v="0"/>
    <n v="1"/>
    <n v="4"/>
  </r>
  <r>
    <s v="Marcelo Novaes"/>
    <s v="Core"/>
    <d v="2024-08-19T00:00:00"/>
    <x v="0"/>
    <n v="5"/>
    <x v="0"/>
    <s v="No"/>
    <s v="-"/>
    <s v="No"/>
    <n v="0"/>
    <n v="0"/>
    <n v="5"/>
  </r>
  <r>
    <s v="Nina Pacheco"/>
    <s v="Ultimate"/>
    <d v="2024-08-20T00:00:00"/>
    <x v="1"/>
    <n v="15"/>
    <x v="2"/>
    <s v="Yes"/>
    <n v="30"/>
    <s v="Yes"/>
    <n v="20"/>
    <n v="7"/>
    <n v="58"/>
  </r>
  <r>
    <s v="Olívia Rios"/>
    <s v="Standard"/>
    <d v="2024-08-21T00:00:00"/>
    <x v="0"/>
    <n v="10"/>
    <x v="1"/>
    <s v="No"/>
    <s v="-"/>
    <s v="Yes"/>
    <n v="20"/>
    <n v="10"/>
    <n v="20"/>
  </r>
  <r>
    <s v="Paulo Quintana"/>
    <s v="Core"/>
    <d v="2024-08-22T00:00:00"/>
    <x v="1"/>
    <n v="5"/>
    <x v="2"/>
    <s v="No"/>
    <s v="-"/>
    <s v="No"/>
    <n v="0"/>
    <n v="1"/>
    <n v="4"/>
  </r>
  <r>
    <s v="Raquel Domingos"/>
    <s v="Ultimate"/>
    <d v="2024-08-23T00:00:00"/>
    <x v="0"/>
    <n v="15"/>
    <x v="0"/>
    <s v="Yes"/>
    <n v="30"/>
    <s v="Yes"/>
    <n v="20"/>
    <n v="15"/>
    <n v="50"/>
  </r>
  <r>
    <s v="Samuel Viana"/>
    <s v="Standard"/>
    <d v="2024-08-24T00:00:00"/>
    <x v="1"/>
    <n v="10"/>
    <x v="0"/>
    <s v="No"/>
    <s v="-"/>
    <s v="Yes"/>
    <n v="20"/>
    <n v="5"/>
    <n v="25"/>
  </r>
  <r>
    <s v="Tatiane Rocha"/>
    <s v="Core"/>
    <d v="2024-08-25T00:00:00"/>
    <x v="0"/>
    <n v="5"/>
    <x v="1"/>
    <s v="No"/>
    <s v="-"/>
    <s v="No"/>
    <n v="0"/>
    <n v="0"/>
    <n v="5"/>
  </r>
  <r>
    <s v="Ulysses Farias"/>
    <s v="Ultimate"/>
    <d v="2024-08-26T00:00:00"/>
    <x v="1"/>
    <n v="15"/>
    <x v="2"/>
    <s v="Yes"/>
    <n v="30"/>
    <s v="Yes"/>
    <n v="20"/>
    <n v="20"/>
    <n v="45"/>
  </r>
  <r>
    <s v="Vanessa Moreira"/>
    <s v="Standard"/>
    <d v="2024-08-27T00:00:00"/>
    <x v="0"/>
    <n v="10"/>
    <x v="2"/>
    <s v="No"/>
    <s v="-"/>
    <s v="Yes"/>
    <n v="20"/>
    <n v="12"/>
    <n v="18"/>
  </r>
  <r>
    <s v="William Carvalho"/>
    <s v="Core"/>
    <d v="2024-08-28T00:00:00"/>
    <x v="1"/>
    <n v="5"/>
    <x v="0"/>
    <s v="No"/>
    <s v="-"/>
    <s v="No"/>
    <n v="0"/>
    <n v="2"/>
    <n v="3"/>
  </r>
  <r>
    <s v="Ximena Barros"/>
    <s v="Ultimate"/>
    <d v="2024-08-29T00:00:00"/>
    <x v="0"/>
    <n v="15"/>
    <x v="1"/>
    <s v="Yes"/>
    <n v="30"/>
    <s v="Yes"/>
    <n v="20"/>
    <n v="5"/>
    <n v="60"/>
  </r>
  <r>
    <s v="Yara Machado"/>
    <s v="Standard"/>
    <d v="2024-08-30T00:00:00"/>
    <x v="1"/>
    <n v="10"/>
    <x v="0"/>
    <s v="No"/>
    <s v="-"/>
    <s v="Yes"/>
    <n v="20"/>
    <n v="10"/>
    <n v="20"/>
  </r>
  <r>
    <s v="Zacarias Costa"/>
    <s v="Core"/>
    <d v="2024-08-31T00:00:00"/>
    <x v="0"/>
    <n v="5"/>
    <x v="2"/>
    <s v="No"/>
    <s v="-"/>
    <s v="No"/>
    <n v="0"/>
    <n v="0"/>
    <n v="5"/>
  </r>
  <r>
    <s v="André Lopes"/>
    <s v="Ultimate"/>
    <d v="2024-09-01T00:00:00"/>
    <x v="1"/>
    <n v="15"/>
    <x v="0"/>
    <s v="Yes"/>
    <n v="30"/>
    <s v="Yes"/>
    <n v="20"/>
    <n v="3"/>
    <n v="62"/>
  </r>
  <r>
    <s v="Beatriz Souza"/>
    <s v="Standard"/>
    <d v="2024-09-02T00:00:00"/>
    <x v="0"/>
    <n v="10"/>
    <x v="1"/>
    <s v="No"/>
    <s v="-"/>
    <s v="Yes"/>
    <n v="20"/>
    <n v="15"/>
    <n v="15"/>
  </r>
  <r>
    <s v="Caio Pereira"/>
    <s v="Core"/>
    <d v="2024-09-03T00:00:00"/>
    <x v="1"/>
    <n v="5"/>
    <x v="0"/>
    <s v="No"/>
    <s v="-"/>
    <s v="No"/>
    <n v="0"/>
    <n v="1"/>
    <n v="4"/>
  </r>
  <r>
    <s v="Daniela Araújo"/>
    <s v="Ultimate"/>
    <d v="2024-09-04T00:00:00"/>
    <x v="0"/>
    <n v="15"/>
    <x v="2"/>
    <s v="Yes"/>
    <n v="30"/>
    <s v="Yes"/>
    <n v="20"/>
    <n v="7"/>
    <n v="58"/>
  </r>
  <r>
    <s v="Eduardo Santos"/>
    <s v="Standard"/>
    <d v="2024-09-05T00:00:00"/>
    <x v="1"/>
    <n v="10"/>
    <x v="0"/>
    <s v="No"/>
    <s v="-"/>
    <s v="Yes"/>
    <n v="20"/>
    <n v="10"/>
    <n v="20"/>
  </r>
  <r>
    <s v="Fernanda Lima"/>
    <s v="Core"/>
    <d v="2024-09-06T00:00:00"/>
    <x v="0"/>
    <n v="5"/>
    <x v="1"/>
    <s v="No"/>
    <s v="-"/>
    <s v="No"/>
    <n v="0"/>
    <n v="0"/>
    <n v="5"/>
  </r>
  <r>
    <s v="Gabriel Teixeira"/>
    <s v="Ultimate"/>
    <d v="2024-09-07T00:00:00"/>
    <x v="1"/>
    <n v="15"/>
    <x v="0"/>
    <s v="Yes"/>
    <n v="30"/>
    <s v="Yes"/>
    <n v="20"/>
    <n v="20"/>
    <n v="45"/>
  </r>
  <r>
    <s v="Helena Ribeiro"/>
    <s v="Standard"/>
    <d v="2024-09-08T00:00:00"/>
    <x v="0"/>
    <n v="10"/>
    <x v="2"/>
    <s v="No"/>
    <s v="-"/>
    <s v="Yes"/>
    <n v="20"/>
    <n v="15"/>
    <n v="15"/>
  </r>
  <r>
    <s v="Igor Mendes"/>
    <s v="Core"/>
    <d v="2024-09-09T00:00:00"/>
    <x v="1"/>
    <n v="5"/>
    <x v="0"/>
    <s v="No"/>
    <s v="-"/>
    <s v="No"/>
    <n v="0"/>
    <n v="1"/>
    <n v="4"/>
  </r>
  <r>
    <s v="Joana Silveira"/>
    <s v="Ultimate"/>
    <d v="2024-09-10T00:00:00"/>
    <x v="0"/>
    <n v="15"/>
    <x v="1"/>
    <s v="Yes"/>
    <n v="30"/>
    <s v="Yes"/>
    <n v="20"/>
    <n v="3"/>
    <n v="62"/>
  </r>
  <r>
    <s v="Lucas Martins"/>
    <s v="Standard"/>
    <d v="2024-09-11T00:00:00"/>
    <x v="1"/>
    <n v="10"/>
    <x v="0"/>
    <s v="No"/>
    <s v="-"/>
    <s v="Yes"/>
    <n v="20"/>
    <n v="10"/>
    <n v="20"/>
  </r>
  <r>
    <s v="Marcela Gouveia"/>
    <s v="Core"/>
    <d v="2024-09-12T00:00:00"/>
    <x v="0"/>
    <n v="5"/>
    <x v="2"/>
    <s v="No"/>
    <s v="-"/>
    <s v="No"/>
    <n v="0"/>
    <n v="0"/>
    <n v="5"/>
  </r>
  <r>
    <s v="Nicolas Borges"/>
    <s v="Ultimate"/>
    <d v="2024-09-13T00:00:00"/>
    <x v="1"/>
    <n v="15"/>
    <x v="0"/>
    <s v="Yes"/>
    <n v="30"/>
    <s v="Yes"/>
    <n v="20"/>
    <n v="15"/>
    <n v="50"/>
  </r>
  <r>
    <s v="Olivia Freitas"/>
    <s v="Standard"/>
    <d v="2024-09-14T00:00:00"/>
    <x v="0"/>
    <n v="10"/>
    <x v="1"/>
    <s v="No"/>
    <s v="-"/>
    <s v="Yes"/>
    <n v="20"/>
    <n v="15"/>
    <n v="15"/>
  </r>
  <r>
    <s v="Paulo Nogueira"/>
    <s v="Core"/>
    <d v="2024-09-15T00:00:00"/>
    <x v="1"/>
    <n v="5"/>
    <x v="0"/>
    <s v="No"/>
    <s v="-"/>
    <s v="No"/>
    <n v="0"/>
    <n v="1"/>
    <n v="4"/>
  </r>
  <r>
    <s v="Raquel Andrade"/>
    <s v="Ultimate"/>
    <d v="2024-09-16T00:00:00"/>
    <x v="0"/>
    <n v="15"/>
    <x v="2"/>
    <s v="Yes"/>
    <n v="30"/>
    <s v="Yes"/>
    <n v="20"/>
    <n v="7"/>
    <n v="58"/>
  </r>
  <r>
    <s v="Sônia Carvalho"/>
    <s v="Standard"/>
    <d v="2024-09-17T00:00:00"/>
    <x v="1"/>
    <n v="10"/>
    <x v="0"/>
    <s v="No"/>
    <s v="-"/>
    <s v="Yes"/>
    <n v="20"/>
    <n v="10"/>
    <n v="20"/>
  </r>
  <r>
    <s v="Tiago Rodrigues"/>
    <s v="Core"/>
    <d v="2024-09-18T00:00:00"/>
    <x v="0"/>
    <n v="5"/>
    <x v="0"/>
    <s v="No"/>
    <s v="-"/>
    <s v="No"/>
    <n v="0"/>
    <n v="0"/>
    <n v="5"/>
  </r>
  <r>
    <s v="Ursula Monteiro"/>
    <s v="Ultimate"/>
    <d v="2024-09-19T00:00:00"/>
    <x v="1"/>
    <n v="15"/>
    <x v="2"/>
    <s v="Yes"/>
    <n v="30"/>
    <s v="Yes"/>
    <n v="20"/>
    <n v="7"/>
    <n v="58"/>
  </r>
  <r>
    <s v="Vanessa Pereira"/>
    <s v="Standard"/>
    <d v="2024-09-20T00:00:00"/>
    <x v="0"/>
    <n v="10"/>
    <x v="1"/>
    <s v="No"/>
    <s v="-"/>
    <s v="Yes"/>
    <n v="20"/>
    <n v="10"/>
    <n v="20"/>
  </r>
  <r>
    <s v="Walter Silva"/>
    <s v="Core"/>
    <d v="2024-09-21T00:00:00"/>
    <x v="1"/>
    <n v="5"/>
    <x v="2"/>
    <s v="No"/>
    <s v="-"/>
    <s v="No"/>
    <n v="0"/>
    <n v="1"/>
    <n v="4"/>
  </r>
  <r>
    <s v="Xavier Almeida"/>
    <s v="Ultimate"/>
    <d v="2024-09-22T00:00:00"/>
    <x v="0"/>
    <n v="15"/>
    <x v="0"/>
    <s v="Yes"/>
    <n v="30"/>
    <s v="Yes"/>
    <n v="20"/>
    <n v="15"/>
    <n v="50"/>
  </r>
  <r>
    <s v="Yasmine Correia"/>
    <s v="Standard"/>
    <d v="2024-09-23T00:00:00"/>
    <x v="1"/>
    <n v="10"/>
    <x v="0"/>
    <s v="No"/>
    <s v="-"/>
    <s v="Yes"/>
    <n v="20"/>
    <n v="5"/>
    <n v="25"/>
  </r>
  <r>
    <s v="Zacarias Almeida"/>
    <s v="Core"/>
    <d v="2024-09-24T00:00:00"/>
    <x v="0"/>
    <n v="5"/>
    <x v="1"/>
    <s v="No"/>
    <s v="-"/>
    <s v="No"/>
    <n v="0"/>
    <n v="0"/>
    <n v="5"/>
  </r>
  <r>
    <s v="Amanda Costa"/>
    <s v="Ultimate"/>
    <d v="2024-09-25T00:00:00"/>
    <x v="1"/>
    <n v="15"/>
    <x v="2"/>
    <s v="Yes"/>
    <n v="30"/>
    <s v="Yes"/>
    <n v="20"/>
    <n v="20"/>
    <n v="45"/>
  </r>
  <r>
    <s v="Bruno Ferreira"/>
    <s v="Standard"/>
    <d v="2024-09-26T00:00:00"/>
    <x v="0"/>
    <n v="10"/>
    <x v="2"/>
    <s v="No"/>
    <s v="-"/>
    <s v="Yes"/>
    <n v="20"/>
    <n v="12"/>
    <n v="18"/>
  </r>
  <r>
    <s v="Carla Dias"/>
    <s v="Core"/>
    <d v="2024-09-27T00:00:00"/>
    <x v="1"/>
    <n v="5"/>
    <x v="0"/>
    <s v="No"/>
    <s v="-"/>
    <s v="No"/>
    <n v="0"/>
    <n v="2"/>
    <n v="3"/>
  </r>
  <r>
    <s v="Diogo Martins"/>
    <s v="Ultimate"/>
    <d v="2024-09-28T00:00:00"/>
    <x v="0"/>
    <n v="15"/>
    <x v="1"/>
    <s v="Yes"/>
    <n v="30"/>
    <s v="Yes"/>
    <n v="20"/>
    <n v="5"/>
    <n v="60"/>
  </r>
  <r>
    <s v="Elisa Campos"/>
    <s v="Standard"/>
    <d v="2024-09-29T00:00:00"/>
    <x v="1"/>
    <n v="10"/>
    <x v="0"/>
    <s v="No"/>
    <s v="-"/>
    <s v="Yes"/>
    <n v="20"/>
    <n v="10"/>
    <n v="20"/>
  </r>
  <r>
    <s v="Fabiana Lima"/>
    <s v="Core"/>
    <d v="2024-09-30T00:00:00"/>
    <x v="0"/>
    <n v="5"/>
    <x v="2"/>
    <s v="No"/>
    <s v="-"/>
    <s v="No"/>
    <n v="0"/>
    <n v="0"/>
    <n v="5"/>
  </r>
  <r>
    <s v="Gabriel Santos"/>
    <s v="Ultimate"/>
    <d v="2024-10-01T00:00:00"/>
    <x v="1"/>
    <n v="15"/>
    <x v="0"/>
    <s v="Yes"/>
    <n v="30"/>
    <s v="Yes"/>
    <n v="20"/>
    <n v="3"/>
    <n v="62"/>
  </r>
  <r>
    <s v="Helena Ferreira"/>
    <s v="Standard"/>
    <d v="2024-10-02T00:00:00"/>
    <x v="0"/>
    <n v="10"/>
    <x v="1"/>
    <s v="No"/>
    <s v="-"/>
    <s v="Yes"/>
    <n v="20"/>
    <n v="15"/>
    <n v="15"/>
  </r>
  <r>
    <s v="Ígor Nunes"/>
    <s v="Core"/>
    <d v="2024-10-03T00:00:00"/>
    <x v="1"/>
    <n v="5"/>
    <x v="0"/>
    <s v="No"/>
    <s v="-"/>
    <s v="No"/>
    <n v="0"/>
    <n v="1"/>
    <n v="4"/>
  </r>
  <r>
    <s v="Joana Silveira"/>
    <s v="Ultimate"/>
    <d v="2024-10-04T00:00:00"/>
    <x v="0"/>
    <n v="15"/>
    <x v="2"/>
    <s v="Yes"/>
    <n v="30"/>
    <s v="Yes"/>
    <n v="20"/>
    <n v="7"/>
    <n v="58"/>
  </r>
  <r>
    <s v="Kléber Oliveira"/>
    <s v="Standard"/>
    <d v="2024-10-05T00:00:00"/>
    <x v="1"/>
    <n v="10"/>
    <x v="0"/>
    <s v="No"/>
    <s v="-"/>
    <s v="Yes"/>
    <n v="20"/>
    <n v="10"/>
    <n v="20"/>
  </r>
  <r>
    <s v="Luciana Morais"/>
    <s v="Core"/>
    <d v="2024-10-06T00:00:00"/>
    <x v="0"/>
    <n v="5"/>
    <x v="1"/>
    <s v="No"/>
    <s v="-"/>
    <s v="No"/>
    <n v="0"/>
    <n v="0"/>
    <n v="5"/>
  </r>
  <r>
    <s v="Marcos Vinícius"/>
    <s v="Ultimate"/>
    <d v="2024-10-07T00:00:00"/>
    <x v="1"/>
    <n v="15"/>
    <x v="0"/>
    <s v="Yes"/>
    <n v="30"/>
    <s v="Yes"/>
    <n v="20"/>
    <n v="20"/>
    <n v="45"/>
  </r>
  <r>
    <s v="Natália Barros"/>
    <s v="Standard"/>
    <d v="2024-10-08T00:00:00"/>
    <x v="0"/>
    <n v="10"/>
    <x v="2"/>
    <s v="No"/>
    <s v="-"/>
    <s v="Yes"/>
    <n v="20"/>
    <n v="15"/>
    <n v="15"/>
  </r>
  <r>
    <s v="Oscar Sampaio"/>
    <s v="Core"/>
    <d v="2024-10-09T00:00:00"/>
    <x v="1"/>
    <n v="5"/>
    <x v="0"/>
    <s v="No"/>
    <s v="-"/>
    <s v="No"/>
    <n v="0"/>
    <n v="1"/>
    <n v="4"/>
  </r>
  <r>
    <s v="Patrícia Leite"/>
    <s v="Ultimate"/>
    <d v="2024-10-10T00:00:00"/>
    <x v="0"/>
    <n v="15"/>
    <x v="1"/>
    <s v="Yes"/>
    <n v="30"/>
    <s v="Yes"/>
    <n v="20"/>
    <n v="3"/>
    <n v="62"/>
  </r>
  <r>
    <s v="Quênia Rocha"/>
    <s v="Standard"/>
    <d v="2024-10-11T00:00:00"/>
    <x v="1"/>
    <n v="10"/>
    <x v="0"/>
    <s v="No"/>
    <s v="-"/>
    <s v="Yes"/>
    <n v="20"/>
    <n v="10"/>
    <n v="20"/>
  </r>
  <r>
    <s v="Rafael Torres"/>
    <s v="Core"/>
    <d v="2024-10-12T00:00:00"/>
    <x v="0"/>
    <n v="5"/>
    <x v="2"/>
    <s v="No"/>
    <s v="-"/>
    <s v="No"/>
    <n v="0"/>
    <n v="0"/>
    <n v="5"/>
  </r>
  <r>
    <s v="Sandra Gouveia"/>
    <s v="Ultimate"/>
    <d v="2024-10-13T00:00:00"/>
    <x v="1"/>
    <n v="15"/>
    <x v="0"/>
    <s v="Yes"/>
    <n v="30"/>
    <s v="Yes"/>
    <n v="20"/>
    <n v="15"/>
    <n v="50"/>
  </r>
  <r>
    <s v="Tiago Lacerda"/>
    <s v="Standard"/>
    <d v="2024-10-14T00:00:00"/>
    <x v="0"/>
    <n v="10"/>
    <x v="1"/>
    <s v="No"/>
    <s v="-"/>
    <s v="Yes"/>
    <n v="20"/>
    <n v="15"/>
    <n v="15"/>
  </r>
  <r>
    <s v="Ursula Fonseca"/>
    <s v="Core"/>
    <d v="2024-10-15T00:00:00"/>
    <x v="1"/>
    <n v="5"/>
    <x v="0"/>
    <s v="No"/>
    <s v="-"/>
    <s v="No"/>
    <n v="0"/>
    <n v="1"/>
    <n v="4"/>
  </r>
  <r>
    <s v="Vanessa Andrade"/>
    <s v="Ultimate"/>
    <d v="2024-10-16T00:00:00"/>
    <x v="0"/>
    <n v="15"/>
    <x v="2"/>
    <s v="Yes"/>
    <n v="30"/>
    <s v="Yes"/>
    <n v="20"/>
    <n v="7"/>
    <n v="58"/>
  </r>
  <r>
    <s v="William Castro"/>
    <s v="Standard"/>
    <d v="2024-10-17T00:00:00"/>
    <x v="1"/>
    <n v="10"/>
    <x v="0"/>
    <s v="No"/>
    <s v="-"/>
    <s v="Yes"/>
    <n v="20"/>
    <n v="10"/>
    <n v="20"/>
  </r>
  <r>
    <s v="Xavier Monteiro"/>
    <s v="Core"/>
    <d v="2024-10-18T00:00:00"/>
    <x v="0"/>
    <n v="5"/>
    <x v="1"/>
    <s v="No"/>
    <s v="-"/>
    <s v="No"/>
    <n v="0"/>
    <n v="0"/>
    <n v="5"/>
  </r>
  <r>
    <s v="Yasmin Figueira"/>
    <s v="Ultimate"/>
    <d v="2024-10-19T00:00:00"/>
    <x v="1"/>
    <n v="15"/>
    <x v="0"/>
    <s v="Yes"/>
    <n v="30"/>
    <s v="Yes"/>
    <n v="20"/>
    <n v="15"/>
    <n v="50"/>
  </r>
  <r>
    <s v="Zacarias Mendonça"/>
    <s v="Standard"/>
    <d v="2024-10-20T00:00:00"/>
    <x v="0"/>
    <n v="10"/>
    <x v="2"/>
    <s v="No"/>
    <s v="-"/>
    <s v="Yes"/>
    <n v="20"/>
    <n v="12"/>
    <n v="18"/>
  </r>
  <r>
    <s v="Amanda Menezes"/>
    <s v="Core"/>
    <d v="2024-10-21T00:00:00"/>
    <x v="1"/>
    <n v="5"/>
    <x v="0"/>
    <s v="No"/>
    <s v="-"/>
    <s v="No"/>
    <n v="0"/>
    <n v="2"/>
    <n v="3"/>
  </r>
  <r>
    <s v="Bruno Santos"/>
    <s v="Ultimate"/>
    <d v="2024-10-22T00:00:00"/>
    <x v="0"/>
    <n v="15"/>
    <x v="1"/>
    <s v="Yes"/>
    <n v="30"/>
    <s v="Yes"/>
    <n v="20"/>
    <n v="5"/>
    <n v="60"/>
  </r>
  <r>
    <s v="Carla Ferreira"/>
    <s v="Standard"/>
    <d v="2024-10-23T00:00:00"/>
    <x v="1"/>
    <n v="10"/>
    <x v="0"/>
    <s v="No"/>
    <s v="-"/>
    <s v="Yes"/>
    <n v="20"/>
    <n v="10"/>
    <n v="20"/>
  </r>
  <r>
    <s v="Diogo Alves"/>
    <s v="Core"/>
    <d v="2024-10-24T00:00:00"/>
    <x v="0"/>
    <n v="5"/>
    <x v="2"/>
    <s v="No"/>
    <s v="-"/>
    <s v="No"/>
    <n v="0"/>
    <n v="0"/>
    <n v="5"/>
  </r>
  <r>
    <s v="Elisa Neves"/>
    <s v="Ultimate"/>
    <d v="2024-10-25T00:00:00"/>
    <x v="1"/>
    <n v="15"/>
    <x v="0"/>
    <s v="Yes"/>
    <n v="30"/>
    <s v="Yes"/>
    <n v="20"/>
    <n v="3"/>
    <n v="62"/>
  </r>
  <r>
    <s v="Fabiano Pires"/>
    <s v="Standard"/>
    <d v="2024-10-26T00:00:00"/>
    <x v="0"/>
    <n v="10"/>
    <x v="1"/>
    <s v="No"/>
    <s v="-"/>
    <s v="Yes"/>
    <n v="20"/>
    <n v="15"/>
    <n v="15"/>
  </r>
  <r>
    <s v="Giovana Ribeiro"/>
    <s v="Core"/>
    <d v="2024-10-27T00:00:00"/>
    <x v="1"/>
    <n v="5"/>
    <x v="0"/>
    <s v="No"/>
    <s v="-"/>
    <s v="No"/>
    <n v="0"/>
    <n v="1"/>
    <n v="4"/>
  </r>
  <r>
    <s v="Hélio Costa"/>
    <s v="Ultimate"/>
    <d v="2024-10-28T00:00:00"/>
    <x v="0"/>
    <n v="15"/>
    <x v="2"/>
    <s v="Yes"/>
    <n v="30"/>
    <s v="Yes"/>
    <n v="20"/>
    <n v="7"/>
    <n v="58"/>
  </r>
  <r>
    <s v="Íris Loureiro"/>
    <s v="Standard"/>
    <d v="2024-10-29T00:00:00"/>
    <x v="1"/>
    <n v="10"/>
    <x v="0"/>
    <s v="No"/>
    <s v="-"/>
    <s v="Yes"/>
    <n v="20"/>
    <n v="10"/>
    <n v="20"/>
  </r>
  <r>
    <s v="João Pereira"/>
    <s v="Core"/>
    <d v="2024-10-30T00:00:00"/>
    <x v="0"/>
    <n v="5"/>
    <x v="1"/>
    <s v="No"/>
    <s v="-"/>
    <s v="No"/>
    <n v="0"/>
    <n v="0"/>
    <n v="5"/>
  </r>
  <r>
    <s v="Klara Silva"/>
    <s v="Ultimate"/>
    <d v="2024-10-31T00:00:00"/>
    <x v="1"/>
    <n v="15"/>
    <x v="0"/>
    <s v="Yes"/>
    <n v="30"/>
    <s v="Yes"/>
    <n v="20"/>
    <n v="20"/>
    <n v="45"/>
  </r>
  <r>
    <s v="Luciana Barros"/>
    <s v="Standard"/>
    <d v="2024-11-01T00:00:00"/>
    <x v="0"/>
    <n v="10"/>
    <x v="2"/>
    <s v="No"/>
    <s v="-"/>
    <s v="Yes"/>
    <n v="20"/>
    <n v="15"/>
    <n v="15"/>
  </r>
  <r>
    <s v="Marcos Gomes"/>
    <s v="Core"/>
    <d v="2024-11-02T00:00:00"/>
    <x v="1"/>
    <n v="5"/>
    <x v="0"/>
    <s v="No"/>
    <s v="-"/>
    <s v="No"/>
    <n v="0"/>
    <n v="1"/>
    <n v="4"/>
  </r>
  <r>
    <s v="Natália Soares"/>
    <s v="Ultimate"/>
    <d v="2024-11-03T00:00:00"/>
    <x v="0"/>
    <n v="15"/>
    <x v="1"/>
    <s v="Yes"/>
    <n v="30"/>
    <s v="Yes"/>
    <n v="20"/>
    <n v="3"/>
    <n v="62"/>
  </r>
  <r>
    <s v="Oscar Machado"/>
    <s v="Standard"/>
    <d v="2024-11-04T00:00:00"/>
    <x v="1"/>
    <n v="10"/>
    <x v="0"/>
    <s v="No"/>
    <s v="-"/>
    <s v="Yes"/>
    <n v="20"/>
    <n v="10"/>
    <n v="20"/>
  </r>
  <r>
    <s v="Patrícia Lima"/>
    <s v="Core"/>
    <d v="2024-11-05T00:00:00"/>
    <x v="0"/>
    <n v="5"/>
    <x v="2"/>
    <s v="No"/>
    <s v="-"/>
    <s v="No"/>
    <n v="0"/>
    <n v="0"/>
    <n v="5"/>
  </r>
  <r>
    <s v="Quirino Neto"/>
    <s v="Ultimate"/>
    <d v="2024-11-06T00:00:00"/>
    <x v="1"/>
    <n v="15"/>
    <x v="0"/>
    <s v="Yes"/>
    <n v="30"/>
    <s v="Yes"/>
    <n v="20"/>
    <n v="15"/>
    <n v="50"/>
  </r>
  <r>
    <s v="Rafaela Souza"/>
    <s v="Core"/>
    <d v="2024-11-07T00:00:00"/>
    <x v="0"/>
    <n v="5"/>
    <x v="0"/>
    <s v="No"/>
    <s v="-"/>
    <s v="No"/>
    <n v="0"/>
    <n v="0"/>
    <n v="5"/>
  </r>
  <r>
    <s v="Sandro Almeida"/>
    <s v="Ultimate"/>
    <d v="2024-11-08T00:00:00"/>
    <x v="1"/>
    <n v="15"/>
    <x v="2"/>
    <s v="Yes"/>
    <n v="30"/>
    <s v="Yes"/>
    <n v="20"/>
    <n v="7"/>
    <n v="58"/>
  </r>
  <r>
    <s v="Tânia Ribeiro"/>
    <s v="Standard"/>
    <d v="2024-11-09T00:00:00"/>
    <x v="0"/>
    <n v="10"/>
    <x v="1"/>
    <s v="No"/>
    <s v="-"/>
    <s v="Yes"/>
    <n v="20"/>
    <n v="10"/>
    <n v="20"/>
  </r>
  <r>
    <s v="Ugo Dias"/>
    <s v="Core"/>
    <d v="2024-11-10T00:00:00"/>
    <x v="1"/>
    <n v="5"/>
    <x v="2"/>
    <s v="No"/>
    <s v="-"/>
    <s v="No"/>
    <n v="0"/>
    <n v="1"/>
    <n v="4"/>
  </r>
  <r>
    <s v="Valéria Lima"/>
    <s v="Ultimate"/>
    <d v="2024-11-11T00:00:00"/>
    <x v="0"/>
    <n v="15"/>
    <x v="0"/>
    <s v="Yes"/>
    <n v="30"/>
    <s v="Yes"/>
    <n v="20"/>
    <n v="15"/>
    <n v="50"/>
  </r>
  <r>
    <s v="William Fernandes"/>
    <s v="Standard"/>
    <d v="2024-11-12T00:00:00"/>
    <x v="1"/>
    <n v="10"/>
    <x v="0"/>
    <s v="No"/>
    <s v="-"/>
    <s v="Yes"/>
    <n v="20"/>
    <n v="5"/>
    <n v="25"/>
  </r>
  <r>
    <s v="Xuxa Mendes"/>
    <s v="Core"/>
    <d v="2024-11-13T00:00:00"/>
    <x v="0"/>
    <n v="5"/>
    <x v="1"/>
    <s v="No"/>
    <s v="-"/>
    <s v="No"/>
    <n v="0"/>
    <n v="0"/>
    <n v="5"/>
  </r>
  <r>
    <s v="Ygor Farias"/>
    <s v="Ultimate"/>
    <d v="2024-11-14T00:00:00"/>
    <x v="1"/>
    <n v="15"/>
    <x v="2"/>
    <s v="Yes"/>
    <n v="30"/>
    <s v="Yes"/>
    <n v="20"/>
    <n v="20"/>
    <n v="45"/>
  </r>
  <r>
    <s v="Zilda Barros"/>
    <s v="Standard"/>
    <d v="2024-11-15T00:00:00"/>
    <x v="0"/>
    <n v="10"/>
    <x v="2"/>
    <s v="No"/>
    <s v="-"/>
    <s v="Yes"/>
    <n v="20"/>
    <n v="12"/>
    <n v="18"/>
  </r>
  <r>
    <s v="Amanda Santos"/>
    <s v="Core"/>
    <d v="2024-11-16T00:00:00"/>
    <x v="1"/>
    <n v="5"/>
    <x v="0"/>
    <s v="No"/>
    <s v="-"/>
    <s v="No"/>
    <n v="0"/>
    <n v="2"/>
    <n v="3"/>
  </r>
  <r>
    <s v="Bruno Costa"/>
    <s v="Ultimate"/>
    <d v="2024-11-17T00:00:00"/>
    <x v="0"/>
    <n v="15"/>
    <x v="1"/>
    <s v="Yes"/>
    <n v="30"/>
    <s v="Yes"/>
    <n v="20"/>
    <n v="5"/>
    <n v="60"/>
  </r>
  <r>
    <s v="Carla Rodrigues"/>
    <s v="Standard"/>
    <d v="2024-11-18T00:00:00"/>
    <x v="1"/>
    <n v="10"/>
    <x v="0"/>
    <s v="No"/>
    <s v="-"/>
    <s v="Yes"/>
    <n v="20"/>
    <n v="10"/>
    <n v="20"/>
  </r>
  <r>
    <s v="Diogo Pereira"/>
    <s v="Core"/>
    <d v="2024-11-19T00:00:00"/>
    <x v="0"/>
    <n v="5"/>
    <x v="2"/>
    <s v="No"/>
    <s v="-"/>
    <s v="No"/>
    <n v="0"/>
    <n v="0"/>
    <n v="5"/>
  </r>
  <r>
    <s v="Elisa Correia"/>
    <s v="Ultimate"/>
    <d v="2024-11-20T00:00:00"/>
    <x v="1"/>
    <n v="15"/>
    <x v="0"/>
    <s v="Yes"/>
    <n v="30"/>
    <s v="Yes"/>
    <n v="20"/>
    <n v="3"/>
    <n v="62"/>
  </r>
  <r>
    <s v="Fábio Lourenço"/>
    <s v="Standard"/>
    <d v="2024-11-21T00:00:00"/>
    <x v="0"/>
    <n v="10"/>
    <x v="1"/>
    <s v="No"/>
    <s v="-"/>
    <s v="Yes"/>
    <n v="20"/>
    <n v="15"/>
    <n v="15"/>
  </r>
  <r>
    <s v="Gabriela Neves"/>
    <s v="Core"/>
    <d v="2024-11-22T00:00:00"/>
    <x v="1"/>
    <n v="5"/>
    <x v="0"/>
    <s v="No"/>
    <s v="-"/>
    <s v="No"/>
    <n v="0"/>
    <n v="1"/>
    <n v="4"/>
  </r>
  <r>
    <s v="Henrique Gonçalves"/>
    <s v="Ultimate"/>
    <d v="2024-11-23T00:00:00"/>
    <x v="0"/>
    <n v="15"/>
    <x v="2"/>
    <s v="Yes"/>
    <n v="30"/>
    <s v="Yes"/>
    <n v="20"/>
    <n v="7"/>
    <n v="58"/>
  </r>
  <r>
    <s v="Íris Santos"/>
    <s v="Standard"/>
    <d v="2024-11-24T00:00:00"/>
    <x v="1"/>
    <n v="10"/>
    <x v="0"/>
    <s v="No"/>
    <s v="-"/>
    <s v="Yes"/>
    <n v="20"/>
    <n v="10"/>
    <n v="20"/>
  </r>
  <r>
    <s v="João Marcelo Alves"/>
    <s v="Core"/>
    <d v="2024-11-25T00:00:00"/>
    <x v="0"/>
    <n v="5"/>
    <x v="1"/>
    <s v="No"/>
    <s v="-"/>
    <s v="No"/>
    <n v="0"/>
    <n v="0"/>
    <n v="5"/>
  </r>
  <r>
    <s v="Klara Fonseca"/>
    <s v="Ultimate"/>
    <d v="2024-11-26T00:00:00"/>
    <x v="1"/>
    <n v="15"/>
    <x v="0"/>
    <s v="Yes"/>
    <n v="30"/>
    <s v="Yes"/>
    <n v="20"/>
    <n v="20"/>
    <n v="45"/>
  </r>
  <r>
    <s v="Lucas Mendonça"/>
    <s v="Standard"/>
    <d v="2024-11-27T00:00:00"/>
    <x v="0"/>
    <n v="10"/>
    <x v="2"/>
    <s v="No"/>
    <s v="-"/>
    <s v="Yes"/>
    <n v="20"/>
    <n v="15"/>
    <n v="15"/>
  </r>
  <r>
    <s v="Marcela Torres"/>
    <s v="Core"/>
    <d v="2024-11-28T00:00:00"/>
    <x v="1"/>
    <n v="5"/>
    <x v="0"/>
    <s v="No"/>
    <s v="-"/>
    <s v="No"/>
    <n v="0"/>
    <n v="1"/>
    <n v="4"/>
  </r>
  <r>
    <s v="Natália Castro"/>
    <s v="Ultimate"/>
    <d v="2024-11-29T00:00:00"/>
    <x v="0"/>
    <n v="15"/>
    <x v="1"/>
    <s v="Yes"/>
    <n v="30"/>
    <s v="Yes"/>
    <n v="20"/>
    <n v="3"/>
    <n v="62"/>
  </r>
  <r>
    <s v="Oscar Martins"/>
    <s v="Standard"/>
    <d v="2024-11-30T00:00:00"/>
    <x v="1"/>
    <n v="10"/>
    <x v="0"/>
    <s v="No"/>
    <s v="-"/>
    <s v="Yes"/>
    <n v="20"/>
    <n v="10"/>
    <n v="20"/>
  </r>
  <r>
    <s v="Patrícia Oliveira"/>
    <s v="Core"/>
    <d v="2024-12-01T00:00:00"/>
    <x v="0"/>
    <n v="5"/>
    <x v="2"/>
    <s v="No"/>
    <s v="-"/>
    <s v="No"/>
    <n v="0"/>
    <n v="0"/>
    <n v="5"/>
  </r>
  <r>
    <s v="Quentin Nogueira"/>
    <s v="Ultimate"/>
    <d v="2024-12-02T00:00:00"/>
    <x v="1"/>
    <n v="15"/>
    <x v="0"/>
    <s v="Yes"/>
    <n v="30"/>
    <s v="Yes"/>
    <n v="20"/>
    <n v="15"/>
    <n v="50"/>
  </r>
  <r>
    <s v="Raquel Silva"/>
    <s v="Standard"/>
    <d v="2024-12-03T00:00:00"/>
    <x v="0"/>
    <n v="10"/>
    <x v="1"/>
    <s v="No"/>
    <s v="-"/>
    <s v="Yes"/>
    <n v="20"/>
    <n v="15"/>
    <n v="15"/>
  </r>
  <r>
    <s v="Sandro Gomes"/>
    <s v="Core"/>
    <d v="2024-12-04T00:00:00"/>
    <x v="1"/>
    <n v="5"/>
    <x v="0"/>
    <s v="No"/>
    <s v="-"/>
    <s v="No"/>
    <n v="0"/>
    <n v="1"/>
    <n v="4"/>
  </r>
  <r>
    <s v="Tânia Machado"/>
    <s v="Ultimate"/>
    <d v="2024-12-05T00:00:00"/>
    <x v="0"/>
    <n v="15"/>
    <x v="2"/>
    <s v="Yes"/>
    <n v="30"/>
    <s v="Yes"/>
    <n v="20"/>
    <n v="7"/>
    <n v="58"/>
  </r>
  <r>
    <s v="Ursula Silva"/>
    <s v="Standard"/>
    <d v="2024-12-06T00:00:00"/>
    <x v="1"/>
    <n v="10"/>
    <x v="0"/>
    <s v="No"/>
    <s v="-"/>
    <s v="Yes"/>
    <n v="20"/>
    <n v="10"/>
    <n v="20"/>
  </r>
  <r>
    <s v="Vanessa Moraes"/>
    <s v="Core"/>
    <d v="2024-12-07T00:00:00"/>
    <x v="0"/>
    <n v="5"/>
    <x v="1"/>
    <s v="No"/>
    <s v="-"/>
    <s v="No"/>
    <n v="0"/>
    <n v="0"/>
    <n v="5"/>
  </r>
  <r>
    <s v="William Carvalho"/>
    <s v="Ultimate"/>
    <d v="2024-12-08T00:00:00"/>
    <x v="1"/>
    <n v="15"/>
    <x v="0"/>
    <s v="Yes"/>
    <n v="30"/>
    <s v="Yes"/>
    <n v="20"/>
    <n v="20"/>
    <n v="45"/>
  </r>
  <r>
    <s v="Xavier Reis"/>
    <s v="Standard"/>
    <d v="2024-12-09T00:00:00"/>
    <x v="0"/>
    <n v="10"/>
    <x v="2"/>
    <s v="No"/>
    <s v="-"/>
    <s v="Yes"/>
    <n v="20"/>
    <n v="12"/>
    <n v="18"/>
  </r>
  <r>
    <s v="Yasmin Rocha"/>
    <s v="Core"/>
    <d v="2024-12-10T00:00:00"/>
    <x v="1"/>
    <n v="5"/>
    <x v="0"/>
    <s v="No"/>
    <s v="-"/>
    <s v="No"/>
    <n v="0"/>
    <n v="2"/>
    <n v="3"/>
  </r>
  <r>
    <s v="Zacarias Duarte"/>
    <s v="Ultimate"/>
    <d v="2024-12-11T00:00:00"/>
    <x v="0"/>
    <n v="15"/>
    <x v="1"/>
    <s v="Yes"/>
    <n v="30"/>
    <s v="Yes"/>
    <n v="20"/>
    <n v="5"/>
    <n v="60"/>
  </r>
  <r>
    <s v="Amanda Freitas"/>
    <s v="Standard"/>
    <d v="2024-12-12T00:00:00"/>
    <x v="1"/>
    <n v="10"/>
    <x v="0"/>
    <s v="No"/>
    <s v="-"/>
    <s v="Yes"/>
    <n v="20"/>
    <n v="10"/>
    <n v="20"/>
  </r>
  <r>
    <s v="Bruno Almeida"/>
    <s v="Core"/>
    <d v="2024-12-13T00:00:00"/>
    <x v="0"/>
    <n v="5"/>
    <x v="2"/>
    <s v="No"/>
    <s v="-"/>
    <s v="No"/>
    <n v="0"/>
    <n v="0"/>
    <n v="5"/>
  </r>
  <r>
    <s v="Carla Siqueira"/>
    <s v="Ultimate"/>
    <d v="2024-12-14T00:00:00"/>
    <x v="1"/>
    <n v="15"/>
    <x v="0"/>
    <s v="Yes"/>
    <n v="30"/>
    <s v="Yes"/>
    <n v="20"/>
    <n v="3"/>
    <n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s v="Yes"/>
    <n v="15"/>
    <x v="0"/>
    <x v="0"/>
    <n v="30"/>
    <s v="Yes"/>
    <n v="20"/>
    <n v="5"/>
    <n v="60"/>
  </r>
  <r>
    <n v="3232"/>
    <s v="Maria Oliveira"/>
    <x v="1"/>
    <d v="2024-01-15T00:00:00"/>
    <s v="No"/>
    <n v="5"/>
    <x v="1"/>
    <x v="1"/>
    <s v="-"/>
    <s v="No"/>
    <n v="0"/>
    <n v="0"/>
    <n v="5"/>
  </r>
  <r>
    <n v="3233"/>
    <s v="Lucas Fernandes"/>
    <x v="2"/>
    <d v="2024-02-10T00:00:00"/>
    <s v="Yes"/>
    <n v="10"/>
    <x v="2"/>
    <x v="1"/>
    <s v="-"/>
    <s v="Yes"/>
    <n v="20"/>
    <n v="10"/>
    <n v="20"/>
  </r>
  <r>
    <n v="3234"/>
    <s v="Ana Souza"/>
    <x v="0"/>
    <d v="2024-02-20T00:00:00"/>
    <s v="No"/>
    <n v="15"/>
    <x v="0"/>
    <x v="0"/>
    <n v="30"/>
    <s v="Yes"/>
    <n v="20"/>
    <n v="3"/>
    <n v="62"/>
  </r>
  <r>
    <n v="3235"/>
    <s v="Pedro Gonçalves"/>
    <x v="1"/>
    <d v="2024-03-05T00:00:00"/>
    <s v="Yes"/>
    <n v="5"/>
    <x v="0"/>
    <x v="1"/>
    <s v="-"/>
    <s v="No"/>
    <n v="0"/>
    <n v="1"/>
    <n v="4"/>
  </r>
  <r>
    <n v="3236"/>
    <s v="Felipe Costa"/>
    <x v="2"/>
    <d v="2024-03-02T00:00:00"/>
    <s v="No"/>
    <n v="10"/>
    <x v="0"/>
    <x v="1"/>
    <s v="-"/>
    <s v="Yes"/>
    <n v="20"/>
    <n v="2"/>
    <n v="28"/>
  </r>
  <r>
    <n v="3237"/>
    <s v="Camila Ribeiro"/>
    <x v="0"/>
    <d v="2024-03-03T00:00:00"/>
    <s v="Yes"/>
    <n v="15"/>
    <x v="2"/>
    <x v="0"/>
    <n v="30"/>
    <s v="Yes"/>
    <n v="20"/>
    <n v="10"/>
    <n v="55"/>
  </r>
  <r>
    <n v="3238"/>
    <s v="André Mendes"/>
    <x v="1"/>
    <d v="2024-03-04T00:00:00"/>
    <s v="Yes"/>
    <n v="5"/>
    <x v="1"/>
    <x v="1"/>
    <s v="-"/>
    <s v="No"/>
    <n v="0"/>
    <n v="0"/>
    <n v="5"/>
  </r>
  <r>
    <n v="3239"/>
    <s v="Sofia Almeida"/>
    <x v="0"/>
    <d v="2024-03-05T00:00:00"/>
    <s v="No"/>
    <n v="15"/>
    <x v="0"/>
    <x v="0"/>
    <n v="30"/>
    <s v="Yes"/>
    <n v="20"/>
    <n v="5"/>
    <n v="60"/>
  </r>
  <r>
    <n v="3240"/>
    <s v="Bruno Martins"/>
    <x v="2"/>
    <d v="2024-03-06T00:00:00"/>
    <s v="Yes"/>
    <n v="10"/>
    <x v="2"/>
    <x v="1"/>
    <s v="-"/>
    <s v="Yes"/>
    <n v="20"/>
    <n v="15"/>
    <n v="15"/>
  </r>
  <r>
    <n v="3241"/>
    <s v="Rita Castro"/>
    <x v="1"/>
    <d v="2024-03-07T00:00:00"/>
    <s v="No"/>
    <n v="5"/>
    <x v="0"/>
    <x v="1"/>
    <s v="-"/>
    <s v="No"/>
    <n v="0"/>
    <n v="1"/>
    <n v="4"/>
  </r>
  <r>
    <n v="3242"/>
    <s v="Marco Túlio"/>
    <x v="0"/>
    <d v="2024-03-08T00:00:00"/>
    <s v="Yes"/>
    <n v="15"/>
    <x v="1"/>
    <x v="0"/>
    <n v="30"/>
    <s v="Yes"/>
    <n v="20"/>
    <n v="20"/>
    <n v="45"/>
  </r>
  <r>
    <n v="3243"/>
    <s v="Lívia Silveira"/>
    <x v="2"/>
    <d v="2024-03-09T00:00:00"/>
    <s v="No"/>
    <n v="10"/>
    <x v="0"/>
    <x v="1"/>
    <s v="-"/>
    <s v="Yes"/>
    <n v="20"/>
    <n v="10"/>
    <n v="20"/>
  </r>
  <r>
    <n v="3244"/>
    <s v="Diogo Sousa"/>
    <x v="1"/>
    <d v="2024-03-10T00:00:00"/>
    <s v="Yes"/>
    <n v="5"/>
    <x v="2"/>
    <x v="1"/>
    <s v="-"/>
    <s v="No"/>
    <n v="0"/>
    <n v="0"/>
    <n v="5"/>
  </r>
  <r>
    <n v="3245"/>
    <s v="Fernanda Lima"/>
    <x v="0"/>
    <d v="2024-03-11T00:00:00"/>
    <s v="No"/>
    <n v="15"/>
    <x v="0"/>
    <x v="0"/>
    <n v="30"/>
    <s v="Yes"/>
    <n v="20"/>
    <n v="8"/>
    <n v="57"/>
  </r>
  <r>
    <n v="3246"/>
    <s v="Caio Pereira"/>
    <x v="2"/>
    <d v="2024-03-12T00:00:00"/>
    <s v="Yes"/>
    <n v="10"/>
    <x v="1"/>
    <x v="1"/>
    <s v="-"/>
    <s v="Yes"/>
    <n v="20"/>
    <n v="12"/>
    <n v="18"/>
  </r>
  <r>
    <n v="3247"/>
    <s v="Beatriz Gomes"/>
    <x v="1"/>
    <d v="2024-03-13T00:00:00"/>
    <s v="No"/>
    <n v="5"/>
    <x v="0"/>
    <x v="1"/>
    <s v="-"/>
    <s v="No"/>
    <n v="0"/>
    <n v="2"/>
    <n v="3"/>
  </r>
  <r>
    <n v="3248"/>
    <s v="Cesar Oliveira"/>
    <x v="0"/>
    <d v="2024-03-14T00:00:00"/>
    <s v="Yes"/>
    <n v="15"/>
    <x v="2"/>
    <x v="0"/>
    <n v="30"/>
    <s v="Yes"/>
    <n v="20"/>
    <n v="7"/>
    <n v="58"/>
  </r>
  <r>
    <n v="3249"/>
    <s v="Débora Machado"/>
    <x v="2"/>
    <d v="2024-03-15T00:00:00"/>
    <s v="No"/>
    <n v="10"/>
    <x v="0"/>
    <x v="1"/>
    <s v="-"/>
    <s v="Yes"/>
    <n v="20"/>
    <n v="5"/>
    <n v="25"/>
  </r>
  <r>
    <n v="3250"/>
    <s v="Eduardo Vargas"/>
    <x v="1"/>
    <d v="2024-03-16T00:00:00"/>
    <s v="Yes"/>
    <n v="5"/>
    <x v="1"/>
    <x v="1"/>
    <s v="-"/>
    <s v="No"/>
    <n v="0"/>
    <n v="0"/>
    <n v="5"/>
  </r>
  <r>
    <n v="3251"/>
    <s v="Gabriela Santos"/>
    <x v="0"/>
    <d v="2024-03-17T00:00:00"/>
    <s v="No"/>
    <n v="15"/>
    <x v="0"/>
    <x v="0"/>
    <n v="30"/>
    <s v="Yes"/>
    <n v="20"/>
    <n v="3"/>
    <n v="62"/>
  </r>
  <r>
    <n v="3252"/>
    <s v="Henrique Dias"/>
    <x v="2"/>
    <d v="2024-03-18T00:00:00"/>
    <s v="Yes"/>
    <n v="10"/>
    <x v="2"/>
    <x v="1"/>
    <s v="-"/>
    <s v="Yes"/>
    <n v="20"/>
    <n v="15"/>
    <n v="15"/>
  </r>
  <r>
    <n v="3253"/>
    <s v="Isabela Moreira"/>
    <x v="1"/>
    <d v="2024-03-19T00:00:00"/>
    <s v="No"/>
    <n v="5"/>
    <x v="0"/>
    <x v="1"/>
    <s v="-"/>
    <s v="No"/>
    <n v="0"/>
    <n v="1"/>
    <n v="4"/>
  </r>
  <r>
    <n v="3254"/>
    <s v="Joaquim Barbosa"/>
    <x v="0"/>
    <d v="2024-03-20T00:00:00"/>
    <s v="Yes"/>
    <n v="15"/>
    <x v="1"/>
    <x v="0"/>
    <n v="30"/>
    <s v="Yes"/>
    <n v="20"/>
    <n v="20"/>
    <n v="45"/>
  </r>
  <r>
    <n v="3255"/>
    <s v="Lara Rocha"/>
    <x v="2"/>
    <d v="2024-03-21T00:00:00"/>
    <s v="No"/>
    <n v="10"/>
    <x v="0"/>
    <x v="1"/>
    <s v="-"/>
    <s v="Yes"/>
    <n v="20"/>
    <n v="10"/>
    <n v="20"/>
  </r>
  <r>
    <n v="3256"/>
    <s v="Matheus Silva"/>
    <x v="1"/>
    <d v="2024-03-22T00:00:00"/>
    <s v="Yes"/>
    <n v="5"/>
    <x v="2"/>
    <x v="1"/>
    <s v="-"/>
    <s v="No"/>
    <n v="0"/>
    <n v="0"/>
    <n v="5"/>
  </r>
  <r>
    <n v="3257"/>
    <s v="Nicole Costa"/>
    <x v="0"/>
    <d v="2024-03-23T00:00:00"/>
    <s v="No"/>
    <n v="15"/>
    <x v="0"/>
    <x v="0"/>
    <n v="30"/>
    <s v="Yes"/>
    <n v="20"/>
    <n v="5"/>
    <n v="60"/>
  </r>
  <r>
    <n v="3258"/>
    <s v="Otávio Mendonça"/>
    <x v="2"/>
    <d v="2024-03-24T00:00:00"/>
    <s v="Yes"/>
    <n v="10"/>
    <x v="1"/>
    <x v="1"/>
    <s v="-"/>
    <s v="Yes"/>
    <n v="20"/>
    <n v="15"/>
    <n v="15"/>
  </r>
  <r>
    <n v="3259"/>
    <s v="Paula Ferreira"/>
    <x v="1"/>
    <d v="2024-03-25T00:00:00"/>
    <s v="No"/>
    <n v="5"/>
    <x v="0"/>
    <x v="1"/>
    <s v="-"/>
    <s v="No"/>
    <n v="0"/>
    <n v="1"/>
    <n v="4"/>
  </r>
  <r>
    <n v="3260"/>
    <s v="Raquel Alves"/>
    <x v="0"/>
    <d v="2024-03-26T00:00:00"/>
    <s v="Yes"/>
    <n v="15"/>
    <x v="2"/>
    <x v="0"/>
    <n v="30"/>
    <s v="Yes"/>
    <n v="20"/>
    <n v="7"/>
    <n v="58"/>
  </r>
  <r>
    <n v="3261"/>
    <s v="Samuel Pires"/>
    <x v="2"/>
    <d v="2024-03-27T00:00:00"/>
    <s v="No"/>
    <n v="10"/>
    <x v="0"/>
    <x v="1"/>
    <s v="-"/>
    <s v="Yes"/>
    <n v="20"/>
    <n v="10"/>
    <n v="20"/>
  </r>
  <r>
    <n v="3262"/>
    <s v="Tânia Barros"/>
    <x v="1"/>
    <d v="2024-03-28T00:00:00"/>
    <s v="Yes"/>
    <n v="5"/>
    <x v="1"/>
    <x v="1"/>
    <s v="-"/>
    <s v="No"/>
    <n v="0"/>
    <n v="0"/>
    <n v="5"/>
  </r>
  <r>
    <n v="3263"/>
    <s v="Vinicius Lima"/>
    <x v="0"/>
    <d v="2024-03-29T00:00:00"/>
    <s v="No"/>
    <n v="15"/>
    <x v="0"/>
    <x v="0"/>
    <n v="30"/>
    <s v="Yes"/>
    <n v="20"/>
    <n v="3"/>
    <n v="62"/>
  </r>
  <r>
    <n v="3264"/>
    <s v="Yasmin Teixeira"/>
    <x v="2"/>
    <d v="2024-03-30T00:00:00"/>
    <s v="Yes"/>
    <n v="10"/>
    <x v="2"/>
    <x v="1"/>
    <s v="-"/>
    <s v="Yes"/>
    <n v="20"/>
    <n v="15"/>
    <n v="15"/>
  </r>
  <r>
    <n v="3265"/>
    <s v="Zé Carlos"/>
    <x v="1"/>
    <d v="2024-03-31T00:00:00"/>
    <s v="No"/>
    <n v="5"/>
    <x v="0"/>
    <x v="1"/>
    <s v="-"/>
    <s v="No"/>
    <n v="0"/>
    <n v="1"/>
    <n v="4"/>
  </r>
  <r>
    <n v="3266"/>
    <s v="Amanda Nogueira"/>
    <x v="1"/>
    <d v="2024-04-01T00:00:00"/>
    <s v="Yes"/>
    <n v="5"/>
    <x v="0"/>
    <x v="1"/>
    <s v="-"/>
    <s v="No"/>
    <n v="0"/>
    <n v="0"/>
    <n v="5"/>
  </r>
  <r>
    <n v="3267"/>
    <s v="Bruno Cavalheiro"/>
    <x v="0"/>
    <d v="2024-04-02T00:00:00"/>
    <s v="No"/>
    <n v="15"/>
    <x v="2"/>
    <x v="0"/>
    <n v="30"/>
    <s v="Yes"/>
    <n v="20"/>
    <n v="7"/>
    <n v="58"/>
  </r>
  <r>
    <n v="3268"/>
    <s v="Carla Dias"/>
    <x v="2"/>
    <d v="2024-04-03T00:00:00"/>
    <s v="Yes"/>
    <n v="10"/>
    <x v="1"/>
    <x v="1"/>
    <s v="-"/>
    <s v="Yes"/>
    <n v="20"/>
    <n v="10"/>
    <n v="20"/>
  </r>
  <r>
    <n v="3269"/>
    <s v="Diego Fontes"/>
    <x v="1"/>
    <d v="2024-04-04T00:00:00"/>
    <s v="No"/>
    <n v="5"/>
    <x v="2"/>
    <x v="1"/>
    <s v="-"/>
    <s v="No"/>
    <n v="0"/>
    <n v="1"/>
    <n v="4"/>
  </r>
  <r>
    <n v="3270"/>
    <s v="Eunice Lima"/>
    <x v="0"/>
    <d v="2024-04-05T00:00:00"/>
    <s v="Yes"/>
    <n v="15"/>
    <x v="0"/>
    <x v="0"/>
    <n v="30"/>
    <s v="Yes"/>
    <n v="20"/>
    <n v="15"/>
    <n v="50"/>
  </r>
  <r>
    <n v="3271"/>
    <s v="Fábio Martins"/>
    <x v="2"/>
    <d v="2024-04-06T00:00:00"/>
    <s v="No"/>
    <n v="10"/>
    <x v="0"/>
    <x v="1"/>
    <s v="-"/>
    <s v="Yes"/>
    <n v="20"/>
    <n v="5"/>
    <n v="25"/>
  </r>
  <r>
    <n v="3272"/>
    <s v="Gisele Araújo"/>
    <x v="1"/>
    <d v="2024-04-07T00:00:00"/>
    <s v="Yes"/>
    <n v="5"/>
    <x v="1"/>
    <x v="1"/>
    <s v="-"/>
    <s v="No"/>
    <n v="0"/>
    <n v="0"/>
    <n v="5"/>
  </r>
  <r>
    <n v="3273"/>
    <s v="Hélio Castro"/>
    <x v="0"/>
    <d v="2024-04-08T00:00:00"/>
    <s v="No"/>
    <n v="15"/>
    <x v="2"/>
    <x v="0"/>
    <n v="30"/>
    <s v="Yes"/>
    <n v="20"/>
    <n v="20"/>
    <n v="45"/>
  </r>
  <r>
    <n v="3274"/>
    <s v="Ingrid Menezes"/>
    <x v="2"/>
    <d v="2024-04-09T00:00:00"/>
    <s v="Yes"/>
    <n v="10"/>
    <x v="2"/>
    <x v="1"/>
    <s v="-"/>
    <s v="Yes"/>
    <n v="20"/>
    <n v="12"/>
    <n v="18"/>
  </r>
  <r>
    <n v="3275"/>
    <s v="Jorge Baptista"/>
    <x v="1"/>
    <d v="2024-04-10T00:00:00"/>
    <s v="No"/>
    <n v="5"/>
    <x v="0"/>
    <x v="1"/>
    <s v="-"/>
    <s v="No"/>
    <n v="0"/>
    <n v="2"/>
    <n v="3"/>
  </r>
  <r>
    <n v="3276"/>
    <s v="Kléber Oliveira"/>
    <x v="0"/>
    <d v="2024-04-11T00:00:00"/>
    <s v="Yes"/>
    <n v="15"/>
    <x v="1"/>
    <x v="0"/>
    <n v="30"/>
    <s v="Yes"/>
    <n v="20"/>
    <n v="5"/>
    <n v="60"/>
  </r>
  <r>
    <n v="3277"/>
    <s v="Luciana Freitas"/>
    <x v="2"/>
    <d v="2024-04-12T00:00:00"/>
    <s v="No"/>
    <n v="10"/>
    <x v="0"/>
    <x v="1"/>
    <s v="-"/>
    <s v="Yes"/>
    <n v="20"/>
    <n v="10"/>
    <n v="20"/>
  </r>
  <r>
    <n v="3278"/>
    <s v="Márcia Eller"/>
    <x v="1"/>
    <d v="2024-04-13T00:00:00"/>
    <s v="Yes"/>
    <n v="5"/>
    <x v="2"/>
    <x v="1"/>
    <s v="-"/>
    <s v="No"/>
    <n v="0"/>
    <n v="0"/>
    <n v="5"/>
  </r>
  <r>
    <n v="3279"/>
    <s v="Nilo Peçanha"/>
    <x v="0"/>
    <d v="2024-04-14T00:00:00"/>
    <s v="No"/>
    <n v="15"/>
    <x v="0"/>
    <x v="0"/>
    <n v="30"/>
    <s v="Yes"/>
    <n v="20"/>
    <n v="3"/>
    <n v="62"/>
  </r>
  <r>
    <n v="3280"/>
    <s v="Oscar Neves"/>
    <x v="2"/>
    <d v="2024-04-15T00:00:00"/>
    <s v="Yes"/>
    <n v="10"/>
    <x v="1"/>
    <x v="1"/>
    <s v="-"/>
    <s v="Yes"/>
    <n v="20"/>
    <n v="15"/>
    <n v="15"/>
  </r>
  <r>
    <n v="3281"/>
    <s v="Patrícia Soares"/>
    <x v="1"/>
    <d v="2024-04-16T00:00:00"/>
    <s v="No"/>
    <n v="5"/>
    <x v="0"/>
    <x v="1"/>
    <s v="-"/>
    <s v="No"/>
    <n v="0"/>
    <n v="1"/>
    <n v="4"/>
  </r>
  <r>
    <n v="3282"/>
    <s v="Quirino Gonçalves"/>
    <x v="0"/>
    <d v="2024-04-17T00:00:00"/>
    <s v="Yes"/>
    <n v="15"/>
    <x v="2"/>
    <x v="0"/>
    <n v="30"/>
    <s v="Yes"/>
    <n v="20"/>
    <n v="7"/>
    <n v="58"/>
  </r>
  <r>
    <n v="3283"/>
    <s v="Raul Machado"/>
    <x v="2"/>
    <d v="2024-04-18T00:00:00"/>
    <s v="No"/>
    <n v="10"/>
    <x v="0"/>
    <x v="1"/>
    <s v="-"/>
    <s v="Yes"/>
    <n v="20"/>
    <n v="10"/>
    <n v="20"/>
  </r>
  <r>
    <n v="3284"/>
    <s v="Sônia Lobo"/>
    <x v="1"/>
    <d v="2024-04-19T00:00:00"/>
    <s v="Yes"/>
    <n v="5"/>
    <x v="1"/>
    <x v="1"/>
    <s v="-"/>
    <s v="No"/>
    <n v="0"/>
    <n v="0"/>
    <n v="5"/>
  </r>
  <r>
    <n v="3285"/>
    <s v="Tiago Ramos"/>
    <x v="0"/>
    <d v="2024-04-20T00:00:00"/>
    <s v="No"/>
    <n v="15"/>
    <x v="0"/>
    <x v="0"/>
    <n v="30"/>
    <s v="Yes"/>
    <n v="20"/>
    <n v="20"/>
    <n v="45"/>
  </r>
  <r>
    <n v="3286"/>
    <s v="Ugo Pires"/>
    <x v="2"/>
    <d v="2024-04-21T00:00:00"/>
    <s v="Yes"/>
    <n v="10"/>
    <x v="2"/>
    <x v="1"/>
    <s v="-"/>
    <s v="Yes"/>
    <n v="20"/>
    <n v="15"/>
    <n v="15"/>
  </r>
  <r>
    <n v="3287"/>
    <s v="Valéria Nobre"/>
    <x v="1"/>
    <d v="2024-04-22T00:00:00"/>
    <s v="No"/>
    <n v="5"/>
    <x v="0"/>
    <x v="1"/>
    <s v="-"/>
    <s v="No"/>
    <n v="0"/>
    <n v="1"/>
    <n v="4"/>
  </r>
  <r>
    <n v="3288"/>
    <s v="William Siqueira"/>
    <x v="0"/>
    <d v="2024-04-23T00:00:00"/>
    <s v="Yes"/>
    <n v="15"/>
    <x v="1"/>
    <x v="0"/>
    <n v="30"/>
    <s v="Yes"/>
    <n v="20"/>
    <n v="3"/>
    <n v="62"/>
  </r>
  <r>
    <n v="3289"/>
    <s v="Xuxa Meneghel"/>
    <x v="2"/>
    <d v="2024-04-24T00:00:00"/>
    <s v="No"/>
    <n v="10"/>
    <x v="0"/>
    <x v="1"/>
    <s v="-"/>
    <s v="Yes"/>
    <n v="20"/>
    <n v="10"/>
    <n v="20"/>
  </r>
  <r>
    <n v="3290"/>
    <s v="Yara Figueiredo"/>
    <x v="1"/>
    <d v="2024-04-25T00:00:00"/>
    <s v="Yes"/>
    <n v="5"/>
    <x v="2"/>
    <x v="1"/>
    <s v="-"/>
    <s v="No"/>
    <n v="0"/>
    <n v="0"/>
    <n v="5"/>
  </r>
  <r>
    <n v="3291"/>
    <s v="Zacarias Alves"/>
    <x v="0"/>
    <d v="2024-04-26T00:00:00"/>
    <s v="No"/>
    <n v="15"/>
    <x v="0"/>
    <x v="0"/>
    <n v="30"/>
    <s v="Yes"/>
    <n v="20"/>
    <n v="5"/>
    <n v="60"/>
  </r>
  <r>
    <n v="3292"/>
    <s v="Amanda Bynes"/>
    <x v="2"/>
    <d v="2024-04-27T00:00:00"/>
    <s v="Yes"/>
    <n v="10"/>
    <x v="1"/>
    <x v="1"/>
    <s v="-"/>
    <s v="Yes"/>
    <n v="20"/>
    <n v="15"/>
    <n v="15"/>
  </r>
  <r>
    <n v="3293"/>
    <s v="Bruno Mars"/>
    <x v="1"/>
    <d v="2024-04-28T00:00:00"/>
    <s v="No"/>
    <n v="5"/>
    <x v="0"/>
    <x v="1"/>
    <s v="-"/>
    <s v="No"/>
    <n v="0"/>
    <n v="1"/>
    <n v="4"/>
  </r>
  <r>
    <n v="3294"/>
    <s v="Carla Bruni"/>
    <x v="0"/>
    <d v="2024-04-29T00:00:00"/>
    <s v="Yes"/>
    <n v="15"/>
    <x v="2"/>
    <x v="0"/>
    <n v="30"/>
    <s v="Yes"/>
    <n v="20"/>
    <n v="20"/>
    <n v="45"/>
  </r>
  <r>
    <n v="3295"/>
    <s v="Diego Maradona"/>
    <x v="2"/>
    <d v="2024-04-30T00:00:00"/>
    <s v="No"/>
    <n v="10"/>
    <x v="0"/>
    <x v="1"/>
    <s v="-"/>
    <s v="Yes"/>
    <n v="20"/>
    <n v="5"/>
    <n v="25"/>
  </r>
  <r>
    <n v="3296"/>
    <s v="Estela Marques"/>
    <x v="1"/>
    <d v="2024-05-01T00:00:00"/>
    <s v="No"/>
    <n v="5"/>
    <x v="0"/>
    <x v="1"/>
    <s v="-"/>
    <s v="No"/>
    <n v="0"/>
    <n v="0"/>
    <n v="5"/>
  </r>
  <r>
    <n v="3297"/>
    <s v="Fábio Nobre"/>
    <x v="0"/>
    <d v="2024-05-02T00:00:00"/>
    <s v="Yes"/>
    <n v="15"/>
    <x v="2"/>
    <x v="0"/>
    <n v="30"/>
    <s v="Yes"/>
    <n v="20"/>
    <n v="7"/>
    <n v="58"/>
  </r>
  <r>
    <n v="3298"/>
    <s v="Gabriel Oliveira"/>
    <x v="2"/>
    <d v="2024-05-03T00:00:00"/>
    <s v="No"/>
    <n v="10"/>
    <x v="1"/>
    <x v="1"/>
    <s v="-"/>
    <s v="Yes"/>
    <n v="20"/>
    <n v="10"/>
    <n v="20"/>
  </r>
  <r>
    <n v="3299"/>
    <s v="Helena Santos"/>
    <x v="1"/>
    <d v="2024-05-04T00:00:00"/>
    <s v="Yes"/>
    <n v="5"/>
    <x v="2"/>
    <x v="1"/>
    <s v="-"/>
    <s v="No"/>
    <n v="0"/>
    <n v="1"/>
    <n v="4"/>
  </r>
  <r>
    <n v="3300"/>
    <s v="Ivan Carvalho"/>
    <x v="0"/>
    <d v="2024-05-05T00:00:00"/>
    <s v="No"/>
    <n v="15"/>
    <x v="0"/>
    <x v="0"/>
    <n v="30"/>
    <s v="Yes"/>
    <n v="20"/>
    <n v="15"/>
    <n v="50"/>
  </r>
  <r>
    <n v="3301"/>
    <s v="Júlia Ferreira"/>
    <x v="2"/>
    <d v="2024-05-06T00:00:00"/>
    <s v="Yes"/>
    <n v="10"/>
    <x v="0"/>
    <x v="1"/>
    <s v="-"/>
    <s v="Yes"/>
    <n v="20"/>
    <n v="5"/>
    <n v="25"/>
  </r>
  <r>
    <n v="3302"/>
    <s v="Karla Alves"/>
    <x v="1"/>
    <d v="2024-05-07T00:00:00"/>
    <s v="No"/>
    <n v="5"/>
    <x v="1"/>
    <x v="1"/>
    <s v="-"/>
    <s v="No"/>
    <n v="0"/>
    <n v="0"/>
    <n v="5"/>
  </r>
  <r>
    <n v="3303"/>
    <s v="Lucas Mendes"/>
    <x v="0"/>
    <d v="2024-05-08T00:00:00"/>
    <s v="Yes"/>
    <n v="15"/>
    <x v="2"/>
    <x v="0"/>
    <n v="30"/>
    <s v="Yes"/>
    <n v="20"/>
    <n v="20"/>
    <n v="45"/>
  </r>
  <r>
    <n v="3304"/>
    <s v="Mônica Gomes"/>
    <x v="2"/>
    <d v="2024-05-09T00:00:00"/>
    <s v="No"/>
    <n v="10"/>
    <x v="2"/>
    <x v="1"/>
    <s v="-"/>
    <s v="Yes"/>
    <n v="20"/>
    <n v="12"/>
    <n v="18"/>
  </r>
  <r>
    <n v="3305"/>
    <s v="Norberto Queiroz"/>
    <x v="1"/>
    <d v="2024-05-10T00:00:00"/>
    <s v="Yes"/>
    <n v="5"/>
    <x v="0"/>
    <x v="1"/>
    <s v="-"/>
    <s v="No"/>
    <n v="0"/>
    <n v="2"/>
    <n v="3"/>
  </r>
  <r>
    <n v="3306"/>
    <s v="Otávio Barros"/>
    <x v="0"/>
    <d v="2024-05-11T00:00:00"/>
    <s v="No"/>
    <n v="15"/>
    <x v="1"/>
    <x v="0"/>
    <n v="30"/>
    <s v="Yes"/>
    <n v="20"/>
    <n v="5"/>
    <n v="60"/>
  </r>
  <r>
    <n v="3307"/>
    <s v="Paula Vieira"/>
    <x v="2"/>
    <d v="2024-05-12T00:00:00"/>
    <s v="Yes"/>
    <n v="10"/>
    <x v="0"/>
    <x v="1"/>
    <s v="-"/>
    <s v="Yes"/>
    <n v="20"/>
    <n v="10"/>
    <n v="20"/>
  </r>
  <r>
    <n v="3308"/>
    <s v="Quentin Ramos"/>
    <x v="1"/>
    <d v="2024-05-13T00:00:00"/>
    <s v="No"/>
    <n v="5"/>
    <x v="2"/>
    <x v="1"/>
    <s v="-"/>
    <s v="No"/>
    <n v="0"/>
    <n v="0"/>
    <n v="5"/>
  </r>
  <r>
    <n v="3309"/>
    <s v="Raquel Novaes"/>
    <x v="0"/>
    <d v="2024-05-14T00:00:00"/>
    <s v="Yes"/>
    <n v="15"/>
    <x v="0"/>
    <x v="0"/>
    <n v="30"/>
    <s v="Yes"/>
    <n v="20"/>
    <n v="3"/>
    <n v="62"/>
  </r>
  <r>
    <n v="3310"/>
    <s v="Samantha Lopes"/>
    <x v="2"/>
    <d v="2024-05-15T00:00:00"/>
    <s v="No"/>
    <n v="10"/>
    <x v="1"/>
    <x v="1"/>
    <s v="-"/>
    <s v="Yes"/>
    <n v="20"/>
    <n v="15"/>
    <n v="15"/>
  </r>
  <r>
    <n v="3311"/>
    <s v="Tiago Martins"/>
    <x v="1"/>
    <d v="2024-05-16T00:00:00"/>
    <s v="Yes"/>
    <n v="5"/>
    <x v="0"/>
    <x v="1"/>
    <s v="-"/>
    <s v="No"/>
    <n v="0"/>
    <n v="1"/>
    <n v="4"/>
  </r>
  <r>
    <n v="3312"/>
    <s v="Ulysses Guimarães"/>
    <x v="0"/>
    <d v="2024-05-17T00:00:00"/>
    <s v="No"/>
    <n v="15"/>
    <x v="2"/>
    <x v="0"/>
    <n v="30"/>
    <s v="Yes"/>
    <n v="20"/>
    <n v="7"/>
    <n v="58"/>
  </r>
  <r>
    <n v="3313"/>
    <s v="Vanessa Silva"/>
    <x v="2"/>
    <d v="2024-05-18T00:00:00"/>
    <s v="Yes"/>
    <n v="10"/>
    <x v="0"/>
    <x v="1"/>
    <s v="-"/>
    <s v="Yes"/>
    <n v="20"/>
    <n v="10"/>
    <n v="20"/>
  </r>
  <r>
    <n v="3314"/>
    <s v="William Carneiro"/>
    <x v="1"/>
    <d v="2024-05-19T00:00:00"/>
    <s v="No"/>
    <n v="5"/>
    <x v="1"/>
    <x v="1"/>
    <s v="-"/>
    <s v="No"/>
    <n v="0"/>
    <n v="0"/>
    <n v="5"/>
  </r>
  <r>
    <n v="3315"/>
    <s v="Ximena Rocha"/>
    <x v="0"/>
    <d v="2024-05-20T00:00:00"/>
    <s v="Yes"/>
    <n v="15"/>
    <x v="0"/>
    <x v="0"/>
    <n v="30"/>
    <s v="Yes"/>
    <n v="20"/>
    <n v="20"/>
    <n v="45"/>
  </r>
  <r>
    <n v="3316"/>
    <s v="Yasmin Figueiredo"/>
    <x v="2"/>
    <d v="2024-05-21T00:00:00"/>
    <s v="No"/>
    <n v="10"/>
    <x v="2"/>
    <x v="1"/>
    <s v="-"/>
    <s v="Yes"/>
    <n v="20"/>
    <n v="15"/>
    <n v="15"/>
  </r>
  <r>
    <n v="3317"/>
    <s v="Zara Cunha"/>
    <x v="1"/>
    <d v="2024-05-22T00:00:00"/>
    <s v="Yes"/>
    <n v="5"/>
    <x v="0"/>
    <x v="1"/>
    <s v="-"/>
    <s v="No"/>
    <n v="0"/>
    <n v="1"/>
    <n v="4"/>
  </r>
  <r>
    <n v="3318"/>
    <s v="Alan Teixeira"/>
    <x v="0"/>
    <d v="2024-05-23T00:00:00"/>
    <s v="No"/>
    <n v="15"/>
    <x v="1"/>
    <x v="0"/>
    <n v="30"/>
    <s v="Yes"/>
    <n v="20"/>
    <n v="3"/>
    <n v="62"/>
  </r>
  <r>
    <n v="3319"/>
    <s v="Bárbara Oliveira"/>
    <x v="2"/>
    <d v="2024-05-24T00:00:00"/>
    <s v="Yes"/>
    <n v="10"/>
    <x v="0"/>
    <x v="1"/>
    <s v="-"/>
    <s v="Yes"/>
    <n v="20"/>
    <n v="10"/>
    <n v="20"/>
  </r>
  <r>
    <n v="3320"/>
    <s v="Carlos Junqueira"/>
    <x v="1"/>
    <d v="2024-05-25T00:00:00"/>
    <s v="No"/>
    <n v="5"/>
    <x v="2"/>
    <x v="1"/>
    <s v="-"/>
    <s v="No"/>
    <n v="0"/>
    <n v="0"/>
    <n v="5"/>
  </r>
  <r>
    <n v="3321"/>
    <s v="Daniela Moura"/>
    <x v="0"/>
    <d v="2024-05-26T00:00:00"/>
    <s v="Yes"/>
    <n v="15"/>
    <x v="0"/>
    <x v="0"/>
    <n v="30"/>
    <s v="Yes"/>
    <n v="20"/>
    <n v="5"/>
    <n v="60"/>
  </r>
  <r>
    <n v="3322"/>
    <s v="Eduardo Lima"/>
    <x v="2"/>
    <d v="2024-05-27T00:00:00"/>
    <s v="No"/>
    <n v="10"/>
    <x v="1"/>
    <x v="1"/>
    <s v="-"/>
    <s v="Yes"/>
    <n v="20"/>
    <n v="15"/>
    <n v="15"/>
  </r>
  <r>
    <n v="3323"/>
    <s v="Fabiana Araújo"/>
    <x v="1"/>
    <d v="2024-05-28T00:00:00"/>
    <s v="Yes"/>
    <n v="5"/>
    <x v="0"/>
    <x v="1"/>
    <s v="-"/>
    <s v="No"/>
    <n v="0"/>
    <n v="1"/>
    <n v="4"/>
  </r>
  <r>
    <n v="3324"/>
    <s v="Geraldo Ribeiro"/>
    <x v="0"/>
    <d v="2024-05-29T00:00:00"/>
    <s v="No"/>
    <n v="15"/>
    <x v="2"/>
    <x v="0"/>
    <n v="30"/>
    <s v="Yes"/>
    <n v="20"/>
    <n v="20"/>
    <n v="45"/>
  </r>
  <r>
    <n v="3325"/>
    <s v="Héctor Vargas"/>
    <x v="2"/>
    <d v="2024-05-30T00:00:00"/>
    <s v="Yes"/>
    <n v="10"/>
    <x v="2"/>
    <x v="1"/>
    <s v="-"/>
    <s v="Yes"/>
    <n v="20"/>
    <n v="15"/>
    <n v="15"/>
  </r>
  <r>
    <n v="3326"/>
    <s v="Isabela Fonseca"/>
    <x v="1"/>
    <d v="2024-05-31T00:00:00"/>
    <s v="No"/>
    <n v="5"/>
    <x v="1"/>
    <x v="1"/>
    <s v="-"/>
    <s v="No"/>
    <n v="0"/>
    <n v="0"/>
    <n v="5"/>
  </r>
  <r>
    <n v="3327"/>
    <s v="João Pedro Almeida"/>
    <x v="0"/>
    <d v="2024-06-01T00:00:00"/>
    <s v="Yes"/>
    <n v="15"/>
    <x v="0"/>
    <x v="0"/>
    <n v="30"/>
    <s v="Yes"/>
    <n v="20"/>
    <n v="7"/>
    <n v="58"/>
  </r>
  <r>
    <n v="3328"/>
    <s v="Klara Costa"/>
    <x v="2"/>
    <d v="2024-06-02T00:00:00"/>
    <s v="No"/>
    <n v="10"/>
    <x v="1"/>
    <x v="1"/>
    <s v="-"/>
    <s v="Yes"/>
    <n v="20"/>
    <n v="10"/>
    <n v="20"/>
  </r>
  <r>
    <n v="3329"/>
    <s v="Luciana Mendes"/>
    <x v="1"/>
    <d v="2024-06-03T00:00:00"/>
    <s v="Yes"/>
    <n v="5"/>
    <x v="2"/>
    <x v="1"/>
    <s v="-"/>
    <s v="No"/>
    <n v="0"/>
    <n v="1"/>
    <n v="4"/>
  </r>
  <r>
    <n v="3330"/>
    <s v="Marcelo Gouveia"/>
    <x v="0"/>
    <d v="2024-06-04T00:00:00"/>
    <s v="No"/>
    <n v="15"/>
    <x v="0"/>
    <x v="0"/>
    <n v="30"/>
    <s v="Yes"/>
    <n v="20"/>
    <n v="15"/>
    <n v="50"/>
  </r>
  <r>
    <n v="3331"/>
    <s v="Nívea Borges"/>
    <x v="2"/>
    <d v="2024-06-05T00:00:00"/>
    <s v="Yes"/>
    <n v="10"/>
    <x v="0"/>
    <x v="1"/>
    <s v="-"/>
    <s v="Yes"/>
    <n v="20"/>
    <n v="5"/>
    <n v="25"/>
  </r>
  <r>
    <n v="3332"/>
    <s v="Oscar Nogueira"/>
    <x v="1"/>
    <d v="2024-06-06T00:00:00"/>
    <s v="No"/>
    <n v="5"/>
    <x v="1"/>
    <x v="1"/>
    <s v="-"/>
    <s v="No"/>
    <n v="0"/>
    <n v="0"/>
    <n v="5"/>
  </r>
  <r>
    <n v="3333"/>
    <s v="Patrícia Alves"/>
    <x v="0"/>
    <d v="2024-06-07T00:00:00"/>
    <s v="Yes"/>
    <n v="15"/>
    <x v="2"/>
    <x v="0"/>
    <n v="30"/>
    <s v="Yes"/>
    <n v="20"/>
    <n v="20"/>
    <n v="45"/>
  </r>
  <r>
    <n v="3334"/>
    <s v="Rafaela Silva"/>
    <x v="2"/>
    <d v="2024-06-08T00:00:00"/>
    <s v="No"/>
    <n v="10"/>
    <x v="2"/>
    <x v="1"/>
    <s v="-"/>
    <s v="Yes"/>
    <n v="20"/>
    <n v="12"/>
    <n v="18"/>
  </r>
  <r>
    <n v="3335"/>
    <s v="Samantha Moraes"/>
    <x v="1"/>
    <d v="2024-06-09T00:00:00"/>
    <s v="Yes"/>
    <n v="5"/>
    <x v="0"/>
    <x v="1"/>
    <s v="-"/>
    <s v="No"/>
    <n v="0"/>
    <n v="2"/>
    <n v="3"/>
  </r>
  <r>
    <n v="3336"/>
    <s v="Tatiana Rocha"/>
    <x v="1"/>
    <d v="2024-06-10T00:00:00"/>
    <s v="Yes"/>
    <n v="5"/>
    <x v="0"/>
    <x v="1"/>
    <s v="-"/>
    <s v="No"/>
    <n v="0"/>
    <n v="0"/>
    <n v="5"/>
  </r>
  <r>
    <n v="3337"/>
    <s v="Ulisses Tavares"/>
    <x v="0"/>
    <d v="2024-06-11T00:00:00"/>
    <s v="No"/>
    <n v="15"/>
    <x v="2"/>
    <x v="0"/>
    <n v="30"/>
    <s v="Yes"/>
    <n v="20"/>
    <n v="7"/>
    <n v="58"/>
  </r>
  <r>
    <n v="3338"/>
    <s v="Víctor Lemos"/>
    <x v="2"/>
    <d v="2024-06-12T00:00:00"/>
    <s v="Yes"/>
    <n v="10"/>
    <x v="1"/>
    <x v="1"/>
    <s v="-"/>
    <s v="Yes"/>
    <n v="20"/>
    <n v="10"/>
    <n v="20"/>
  </r>
  <r>
    <n v="3339"/>
    <s v="Wilma Barros"/>
    <x v="1"/>
    <d v="2024-06-13T00:00:00"/>
    <s v="No"/>
    <n v="5"/>
    <x v="2"/>
    <x v="1"/>
    <s v="-"/>
    <s v="No"/>
    <n v="0"/>
    <n v="1"/>
    <n v="4"/>
  </r>
  <r>
    <n v="3340"/>
    <s v="Xavier Nascimento"/>
    <x v="0"/>
    <d v="2024-06-14T00:00:00"/>
    <s v="Yes"/>
    <n v="15"/>
    <x v="0"/>
    <x v="0"/>
    <n v="30"/>
    <s v="Yes"/>
    <n v="20"/>
    <n v="15"/>
    <n v="50"/>
  </r>
  <r>
    <n v="3341"/>
    <s v="Yago Pereira"/>
    <x v="2"/>
    <d v="2024-06-15T00:00:00"/>
    <s v="No"/>
    <n v="10"/>
    <x v="0"/>
    <x v="1"/>
    <s v="-"/>
    <s v="Yes"/>
    <n v="20"/>
    <n v="5"/>
    <n v="25"/>
  </r>
  <r>
    <n v="3342"/>
    <s v="Zilda Ferreira"/>
    <x v="1"/>
    <d v="2024-06-16T00:00:00"/>
    <s v="Yes"/>
    <n v="5"/>
    <x v="1"/>
    <x v="1"/>
    <s v="-"/>
    <s v="No"/>
    <n v="0"/>
    <n v="0"/>
    <n v="5"/>
  </r>
  <r>
    <n v="3343"/>
    <s v="Amanda Lopes"/>
    <x v="0"/>
    <d v="2024-06-17T00:00:00"/>
    <s v="No"/>
    <n v="15"/>
    <x v="2"/>
    <x v="0"/>
    <n v="30"/>
    <s v="Yes"/>
    <n v="20"/>
    <n v="20"/>
    <n v="45"/>
  </r>
  <r>
    <n v="3344"/>
    <s v="Bruno Miranda"/>
    <x v="2"/>
    <d v="2024-06-18T00:00:00"/>
    <s v="Yes"/>
    <n v="10"/>
    <x v="2"/>
    <x v="1"/>
    <s v="-"/>
    <s v="Yes"/>
    <n v="20"/>
    <n v="12"/>
    <n v="18"/>
  </r>
  <r>
    <n v="3345"/>
    <s v="Célia Torres"/>
    <x v="1"/>
    <d v="2024-06-19T00:00:00"/>
    <s v="No"/>
    <n v="5"/>
    <x v="0"/>
    <x v="1"/>
    <s v="-"/>
    <s v="No"/>
    <n v="0"/>
    <n v="2"/>
    <n v="3"/>
  </r>
  <r>
    <n v="3346"/>
    <s v="Diogo Souza"/>
    <x v="0"/>
    <d v="2024-06-20T00:00:00"/>
    <s v="Yes"/>
    <n v="15"/>
    <x v="1"/>
    <x v="0"/>
    <n v="30"/>
    <s v="Yes"/>
    <n v="20"/>
    <n v="5"/>
    <n v="60"/>
  </r>
  <r>
    <n v="3347"/>
    <s v="Elisa Castro"/>
    <x v="2"/>
    <d v="2024-06-21T00:00:00"/>
    <s v="No"/>
    <n v="10"/>
    <x v="0"/>
    <x v="1"/>
    <s v="-"/>
    <s v="Yes"/>
    <n v="20"/>
    <n v="10"/>
    <n v="20"/>
  </r>
  <r>
    <n v="3348"/>
    <s v="Fátima Lima"/>
    <x v="1"/>
    <d v="2024-06-22T00:00:00"/>
    <s v="Yes"/>
    <n v="5"/>
    <x v="2"/>
    <x v="1"/>
    <s v="-"/>
    <s v="No"/>
    <n v="0"/>
    <n v="0"/>
    <n v="5"/>
  </r>
  <r>
    <n v="3349"/>
    <s v="Geraldo Ribeiro"/>
    <x v="0"/>
    <d v="2024-06-23T00:00:00"/>
    <s v="No"/>
    <n v="15"/>
    <x v="0"/>
    <x v="0"/>
    <n v="30"/>
    <s v="Yes"/>
    <n v="20"/>
    <n v="3"/>
    <n v="62"/>
  </r>
  <r>
    <n v="3350"/>
    <s v="Hélio Martins"/>
    <x v="2"/>
    <d v="2024-06-24T00:00:00"/>
    <s v="Yes"/>
    <n v="10"/>
    <x v="1"/>
    <x v="1"/>
    <s v="-"/>
    <s v="Yes"/>
    <n v="20"/>
    <n v="15"/>
    <n v="15"/>
  </r>
  <r>
    <n v="3351"/>
    <s v="Íris Santos"/>
    <x v="1"/>
    <d v="2024-06-25T00:00:00"/>
    <s v="No"/>
    <n v="5"/>
    <x v="0"/>
    <x v="1"/>
    <s v="-"/>
    <s v="No"/>
    <n v="0"/>
    <n v="1"/>
    <n v="4"/>
  </r>
  <r>
    <n v="3352"/>
    <s v="João Marcelo"/>
    <x v="0"/>
    <d v="2024-06-26T00:00:00"/>
    <s v="Yes"/>
    <n v="15"/>
    <x v="2"/>
    <x v="0"/>
    <n v="30"/>
    <s v="Yes"/>
    <n v="20"/>
    <n v="7"/>
    <n v="58"/>
  </r>
  <r>
    <n v="3353"/>
    <s v="Larissa Gomes"/>
    <x v="2"/>
    <d v="2024-06-27T00:00:00"/>
    <s v="No"/>
    <n v="10"/>
    <x v="0"/>
    <x v="1"/>
    <s v="-"/>
    <s v="Yes"/>
    <n v="20"/>
    <n v="10"/>
    <n v="20"/>
  </r>
  <r>
    <n v="3354"/>
    <s v="Márcio Silva"/>
    <x v="1"/>
    <d v="2024-06-28T00:00:00"/>
    <s v="Yes"/>
    <n v="5"/>
    <x v="1"/>
    <x v="1"/>
    <s v="-"/>
    <s v="No"/>
    <n v="0"/>
    <n v="0"/>
    <n v="5"/>
  </r>
  <r>
    <n v="3355"/>
    <s v="Nadia Costa"/>
    <x v="0"/>
    <d v="2024-06-29T00:00:00"/>
    <s v="No"/>
    <n v="15"/>
    <x v="0"/>
    <x v="0"/>
    <n v="30"/>
    <s v="Yes"/>
    <n v="20"/>
    <n v="20"/>
    <n v="45"/>
  </r>
  <r>
    <n v="3356"/>
    <s v="Oscar Almeida"/>
    <x v="2"/>
    <d v="2024-06-30T00:00:00"/>
    <s v="Yes"/>
    <n v="10"/>
    <x v="2"/>
    <x v="1"/>
    <s v="-"/>
    <s v="Yes"/>
    <n v="20"/>
    <n v="15"/>
    <n v="15"/>
  </r>
  <r>
    <n v="3357"/>
    <s v="Patricia Soares"/>
    <x v="1"/>
    <d v="2024-07-01T00:00:00"/>
    <s v="No"/>
    <n v="5"/>
    <x v="0"/>
    <x v="1"/>
    <s v="-"/>
    <s v="No"/>
    <n v="0"/>
    <n v="1"/>
    <n v="4"/>
  </r>
  <r>
    <n v="3358"/>
    <s v="Quênia Barros"/>
    <x v="0"/>
    <d v="2024-07-02T00:00:00"/>
    <s v="Yes"/>
    <n v="15"/>
    <x v="1"/>
    <x v="0"/>
    <n v="30"/>
    <s v="Yes"/>
    <n v="20"/>
    <n v="3"/>
    <n v="62"/>
  </r>
  <r>
    <n v="3359"/>
    <s v="Rafael Torres"/>
    <x v="2"/>
    <d v="2024-07-03T00:00:00"/>
    <s v="No"/>
    <n v="10"/>
    <x v="0"/>
    <x v="1"/>
    <s v="-"/>
    <s v="Yes"/>
    <n v="20"/>
    <n v="10"/>
    <n v="20"/>
  </r>
  <r>
    <n v="3360"/>
    <s v="Silvia Nascimento"/>
    <x v="1"/>
    <d v="2024-07-04T00:00:00"/>
    <s v="Yes"/>
    <n v="5"/>
    <x v="2"/>
    <x v="1"/>
    <s v="-"/>
    <s v="No"/>
    <n v="0"/>
    <n v="0"/>
    <n v="5"/>
  </r>
  <r>
    <n v="3361"/>
    <s v="Tiago Mendes"/>
    <x v="0"/>
    <d v="2024-07-05T00:00:00"/>
    <s v="No"/>
    <n v="15"/>
    <x v="0"/>
    <x v="0"/>
    <n v="30"/>
    <s v="Yes"/>
    <n v="20"/>
    <n v="15"/>
    <n v="50"/>
  </r>
  <r>
    <n v="3362"/>
    <s v="Ursula Silva"/>
    <x v="2"/>
    <d v="2024-07-06T00:00:00"/>
    <s v="Yes"/>
    <n v="10"/>
    <x v="1"/>
    <x v="1"/>
    <s v="-"/>
    <s v="Yes"/>
    <n v="20"/>
    <n v="15"/>
    <n v="15"/>
  </r>
  <r>
    <n v="3363"/>
    <s v="Vanessa Moraes"/>
    <x v="1"/>
    <d v="2024-07-07T00:00:00"/>
    <s v="No"/>
    <n v="5"/>
    <x v="0"/>
    <x v="1"/>
    <s v="-"/>
    <s v="No"/>
    <n v="0"/>
    <n v="1"/>
    <n v="4"/>
  </r>
  <r>
    <n v="3364"/>
    <s v="Waldir Junior"/>
    <x v="0"/>
    <d v="2024-07-08T00:00:00"/>
    <s v="Yes"/>
    <n v="15"/>
    <x v="2"/>
    <x v="0"/>
    <n v="30"/>
    <s v="Yes"/>
    <n v="20"/>
    <n v="7"/>
    <n v="58"/>
  </r>
  <r>
    <n v="3365"/>
    <s v="Xavier Lopes"/>
    <x v="2"/>
    <d v="2024-07-09T00:00:00"/>
    <s v="No"/>
    <n v="10"/>
    <x v="0"/>
    <x v="1"/>
    <s v="-"/>
    <s v="Yes"/>
    <n v="20"/>
    <n v="10"/>
    <n v="20"/>
  </r>
  <r>
    <n v="3366"/>
    <s v="Yolanda Freitas"/>
    <x v="1"/>
    <d v="2024-07-10T00:00:00"/>
    <s v="Yes"/>
    <n v="5"/>
    <x v="0"/>
    <x v="1"/>
    <s v="-"/>
    <s v="No"/>
    <n v="0"/>
    <n v="0"/>
    <n v="5"/>
  </r>
  <r>
    <n v="3367"/>
    <s v="Zacarias Nunes"/>
    <x v="0"/>
    <d v="2024-07-11T00:00:00"/>
    <s v="No"/>
    <n v="15"/>
    <x v="2"/>
    <x v="0"/>
    <n v="30"/>
    <s v="Yes"/>
    <n v="20"/>
    <n v="7"/>
    <n v="58"/>
  </r>
  <r>
    <n v="3368"/>
    <s v="Ana Clara Barreto"/>
    <x v="2"/>
    <d v="2024-07-12T00:00:00"/>
    <s v="Yes"/>
    <n v="10"/>
    <x v="1"/>
    <x v="1"/>
    <s v="-"/>
    <s v="Yes"/>
    <n v="20"/>
    <n v="10"/>
    <n v="20"/>
  </r>
  <r>
    <n v="3369"/>
    <s v="Bruno Henrique"/>
    <x v="1"/>
    <d v="2024-07-13T00:00:00"/>
    <s v="No"/>
    <n v="5"/>
    <x v="2"/>
    <x v="1"/>
    <s v="-"/>
    <s v="No"/>
    <n v="0"/>
    <n v="1"/>
    <n v="4"/>
  </r>
  <r>
    <n v="3370"/>
    <s v="Carlos Eduardo"/>
    <x v="0"/>
    <d v="2024-07-14T00:00:00"/>
    <s v="Yes"/>
    <n v="15"/>
    <x v="0"/>
    <x v="0"/>
    <n v="30"/>
    <s v="Yes"/>
    <n v="20"/>
    <n v="15"/>
    <n v="50"/>
  </r>
  <r>
    <n v="3371"/>
    <s v="Débora Lima"/>
    <x v="2"/>
    <d v="2024-07-15T00:00:00"/>
    <s v="No"/>
    <n v="10"/>
    <x v="0"/>
    <x v="1"/>
    <s v="-"/>
    <s v="Yes"/>
    <n v="20"/>
    <n v="5"/>
    <n v="25"/>
  </r>
  <r>
    <n v="3372"/>
    <s v="Elisa Neves"/>
    <x v="1"/>
    <d v="2024-07-16T00:00:00"/>
    <s v="Yes"/>
    <n v="5"/>
    <x v="1"/>
    <x v="1"/>
    <s v="-"/>
    <s v="No"/>
    <n v="0"/>
    <n v="0"/>
    <n v="5"/>
  </r>
  <r>
    <n v="3373"/>
    <s v="Fabiano Gomes"/>
    <x v="0"/>
    <d v="2024-07-17T00:00:00"/>
    <s v="No"/>
    <n v="15"/>
    <x v="2"/>
    <x v="0"/>
    <n v="30"/>
    <s v="Yes"/>
    <n v="20"/>
    <n v="20"/>
    <n v="45"/>
  </r>
  <r>
    <n v="3374"/>
    <s v="Gisele Oliveira"/>
    <x v="2"/>
    <d v="2024-07-18T00:00:00"/>
    <s v="Yes"/>
    <n v="10"/>
    <x v="2"/>
    <x v="1"/>
    <s v="-"/>
    <s v="Yes"/>
    <n v="20"/>
    <n v="12"/>
    <n v="18"/>
  </r>
  <r>
    <n v="3375"/>
    <s v="Héctor Silva"/>
    <x v="1"/>
    <d v="2024-07-19T00:00:00"/>
    <s v="No"/>
    <n v="5"/>
    <x v="0"/>
    <x v="1"/>
    <s v="-"/>
    <s v="No"/>
    <n v="0"/>
    <n v="2"/>
    <n v="3"/>
  </r>
  <r>
    <n v="3376"/>
    <s v="Igor Martins"/>
    <x v="0"/>
    <d v="2024-07-20T00:00:00"/>
    <s v="Yes"/>
    <n v="15"/>
    <x v="1"/>
    <x v="0"/>
    <n v="30"/>
    <s v="Yes"/>
    <n v="20"/>
    <n v="5"/>
    <n v="60"/>
  </r>
  <r>
    <n v="3377"/>
    <s v="Joana Figueiredo"/>
    <x v="2"/>
    <d v="2024-07-21T00:00:00"/>
    <s v="No"/>
    <n v="10"/>
    <x v="0"/>
    <x v="1"/>
    <s v="-"/>
    <s v="Yes"/>
    <n v="20"/>
    <n v="10"/>
    <n v="20"/>
  </r>
  <r>
    <n v="3378"/>
    <s v="Kleber Machado"/>
    <x v="1"/>
    <d v="2024-07-22T00:00:00"/>
    <s v="Yes"/>
    <n v="5"/>
    <x v="2"/>
    <x v="1"/>
    <s v="-"/>
    <s v="No"/>
    <n v="0"/>
    <n v="0"/>
    <n v="5"/>
  </r>
  <r>
    <n v="3379"/>
    <s v="Luciana Santos"/>
    <x v="0"/>
    <d v="2024-07-23T00:00:00"/>
    <s v="No"/>
    <n v="15"/>
    <x v="0"/>
    <x v="0"/>
    <n v="30"/>
    <s v="Yes"/>
    <n v="20"/>
    <n v="3"/>
    <n v="62"/>
  </r>
  <r>
    <n v="3380"/>
    <s v="Marcos Teixeira"/>
    <x v="2"/>
    <d v="2024-07-24T00:00:00"/>
    <s v="Yes"/>
    <n v="10"/>
    <x v="1"/>
    <x v="1"/>
    <s v="-"/>
    <s v="Yes"/>
    <n v="20"/>
    <n v="15"/>
    <n v="15"/>
  </r>
  <r>
    <n v="3381"/>
    <s v="Natalia Costa"/>
    <x v="1"/>
    <d v="2024-07-25T00:00:00"/>
    <s v="No"/>
    <n v="5"/>
    <x v="0"/>
    <x v="1"/>
    <s v="-"/>
    <s v="No"/>
    <n v="0"/>
    <n v="1"/>
    <n v="4"/>
  </r>
  <r>
    <n v="3382"/>
    <s v="Oscar Ribeiro"/>
    <x v="0"/>
    <d v="2024-07-26T00:00:00"/>
    <s v="Yes"/>
    <n v="15"/>
    <x v="2"/>
    <x v="0"/>
    <n v="30"/>
    <s v="Yes"/>
    <n v="20"/>
    <n v="7"/>
    <n v="58"/>
  </r>
  <r>
    <n v="3383"/>
    <s v="Patricia Almeida"/>
    <x v="2"/>
    <d v="2024-07-27T00:00:00"/>
    <s v="No"/>
    <n v="10"/>
    <x v="0"/>
    <x v="1"/>
    <s v="-"/>
    <s v="Yes"/>
    <n v="20"/>
    <n v="10"/>
    <n v="20"/>
  </r>
  <r>
    <n v="3384"/>
    <s v="Quirino Junior"/>
    <x v="1"/>
    <d v="2024-07-28T00:00:00"/>
    <s v="Yes"/>
    <n v="5"/>
    <x v="1"/>
    <x v="1"/>
    <s v="-"/>
    <s v="No"/>
    <n v="0"/>
    <n v="0"/>
    <n v="5"/>
  </r>
  <r>
    <n v="3385"/>
    <s v="Renata Machado"/>
    <x v="0"/>
    <d v="2024-07-29T00:00:00"/>
    <s v="No"/>
    <n v="15"/>
    <x v="0"/>
    <x v="0"/>
    <n v="30"/>
    <s v="Yes"/>
    <n v="20"/>
    <n v="20"/>
    <n v="45"/>
  </r>
  <r>
    <n v="3386"/>
    <s v="Sônia Alves"/>
    <x v="2"/>
    <d v="2024-07-30T00:00:00"/>
    <s v="Yes"/>
    <n v="10"/>
    <x v="2"/>
    <x v="1"/>
    <s v="-"/>
    <s v="Yes"/>
    <n v="20"/>
    <n v="15"/>
    <n v="15"/>
  </r>
  <r>
    <n v="3387"/>
    <s v="Tiago Nunes"/>
    <x v="1"/>
    <d v="2024-07-31T00:00:00"/>
    <s v="No"/>
    <n v="5"/>
    <x v="0"/>
    <x v="1"/>
    <s v="-"/>
    <s v="No"/>
    <n v="0"/>
    <n v="1"/>
    <n v="4"/>
  </r>
  <r>
    <n v="3388"/>
    <s v="Ulysses Pereira"/>
    <x v="0"/>
    <d v="2024-08-01T00:00:00"/>
    <s v="Yes"/>
    <n v="15"/>
    <x v="1"/>
    <x v="0"/>
    <n v="30"/>
    <s v="Yes"/>
    <n v="20"/>
    <n v="3"/>
    <n v="62"/>
  </r>
  <r>
    <n v="3389"/>
    <s v="Vanessa Lima"/>
    <x v="2"/>
    <d v="2024-08-02T00:00:00"/>
    <s v="No"/>
    <n v="10"/>
    <x v="0"/>
    <x v="1"/>
    <s v="-"/>
    <s v="Yes"/>
    <n v="20"/>
    <n v="10"/>
    <n v="20"/>
  </r>
  <r>
    <n v="3390"/>
    <s v="Wagner Santos"/>
    <x v="1"/>
    <d v="2024-08-03T00:00:00"/>
    <s v="Yes"/>
    <n v="5"/>
    <x v="2"/>
    <x v="1"/>
    <s v="-"/>
    <s v="No"/>
    <n v="0"/>
    <n v="0"/>
    <n v="5"/>
  </r>
  <r>
    <n v="3391"/>
    <s v="Xuxa Meneghel"/>
    <x v="0"/>
    <d v="2024-08-04T00:00:00"/>
    <s v="No"/>
    <n v="15"/>
    <x v="0"/>
    <x v="0"/>
    <n v="30"/>
    <s v="Yes"/>
    <n v="20"/>
    <n v="15"/>
    <n v="50"/>
  </r>
  <r>
    <n v="3392"/>
    <s v="Yasmin Silva"/>
    <x v="2"/>
    <d v="2024-08-05T00:00:00"/>
    <s v="Yes"/>
    <n v="10"/>
    <x v="1"/>
    <x v="1"/>
    <s v="-"/>
    <s v="Yes"/>
    <n v="20"/>
    <n v="15"/>
    <n v="15"/>
  </r>
  <r>
    <n v="3393"/>
    <s v="Zacarias de Souza"/>
    <x v="1"/>
    <d v="2024-08-06T00:00:00"/>
    <s v="No"/>
    <n v="5"/>
    <x v="0"/>
    <x v="1"/>
    <s v="-"/>
    <s v="No"/>
    <n v="0"/>
    <n v="1"/>
    <n v="4"/>
  </r>
  <r>
    <n v="3394"/>
    <s v="André Lima"/>
    <x v="0"/>
    <d v="2024-08-07T00:00:00"/>
    <s v="Yes"/>
    <n v="15"/>
    <x v="2"/>
    <x v="0"/>
    <n v="30"/>
    <s v="Yes"/>
    <n v="20"/>
    <n v="7"/>
    <n v="58"/>
  </r>
  <r>
    <n v="3395"/>
    <s v="Bianca Freitas"/>
    <x v="2"/>
    <d v="2024-08-08T00:00:00"/>
    <s v="No"/>
    <n v="10"/>
    <x v="0"/>
    <x v="1"/>
    <s v="-"/>
    <s v="Yes"/>
    <n v="20"/>
    <n v="10"/>
    <n v="20"/>
  </r>
  <r>
    <n v="3396"/>
    <s v="Caio Mendes"/>
    <x v="1"/>
    <d v="2024-08-09T00:00:00"/>
    <s v="Yes"/>
    <n v="5"/>
    <x v="1"/>
    <x v="1"/>
    <s v="-"/>
    <s v="No"/>
    <n v="0"/>
    <n v="0"/>
    <n v="5"/>
  </r>
  <r>
    <n v="3397"/>
    <s v="Daniela Moura"/>
    <x v="0"/>
    <d v="2024-08-10T00:00:00"/>
    <s v="No"/>
    <n v="15"/>
    <x v="0"/>
    <x v="0"/>
    <n v="30"/>
    <s v="Yes"/>
    <n v="20"/>
    <n v="20"/>
    <n v="45"/>
  </r>
  <r>
    <n v="3398"/>
    <s v="Eduardo Costa"/>
    <x v="2"/>
    <d v="2024-08-11T00:00:00"/>
    <s v="Yes"/>
    <n v="10"/>
    <x v="2"/>
    <x v="1"/>
    <s v="-"/>
    <s v="Yes"/>
    <n v="20"/>
    <n v="15"/>
    <n v="15"/>
  </r>
  <r>
    <n v="3399"/>
    <s v="Fernanda Gomes"/>
    <x v="1"/>
    <d v="2024-08-12T00:00:00"/>
    <s v="No"/>
    <n v="5"/>
    <x v="0"/>
    <x v="1"/>
    <s v="-"/>
    <s v="No"/>
    <n v="0"/>
    <n v="1"/>
    <n v="4"/>
  </r>
  <r>
    <n v="3400"/>
    <s v="Guilherme Souza"/>
    <x v="0"/>
    <d v="2024-08-13T00:00:00"/>
    <s v="Yes"/>
    <n v="15"/>
    <x v="1"/>
    <x v="0"/>
    <n v="30"/>
    <s v="Yes"/>
    <n v="20"/>
    <n v="5"/>
    <n v="60"/>
  </r>
  <r>
    <n v="3401"/>
    <s v="Helena Ribeiro"/>
    <x v="2"/>
    <d v="2024-08-14T00:00:00"/>
    <s v="No"/>
    <n v="10"/>
    <x v="0"/>
    <x v="1"/>
    <s v="-"/>
    <s v="Yes"/>
    <n v="20"/>
    <n v="10"/>
    <n v="20"/>
  </r>
  <r>
    <n v="3402"/>
    <s v="Igor Santos"/>
    <x v="1"/>
    <d v="2024-08-15T00:00:00"/>
    <s v="Yes"/>
    <n v="5"/>
    <x v="2"/>
    <x v="1"/>
    <s v="-"/>
    <s v="No"/>
    <n v="0"/>
    <n v="0"/>
    <n v="5"/>
  </r>
  <r>
    <n v="3403"/>
    <s v="João Carvalho"/>
    <x v="0"/>
    <d v="2024-08-16T00:00:00"/>
    <s v="No"/>
    <n v="15"/>
    <x v="0"/>
    <x v="0"/>
    <n v="30"/>
    <s v="Yes"/>
    <n v="20"/>
    <n v="3"/>
    <n v="62"/>
  </r>
  <r>
    <n v="3404"/>
    <s v="Klara Fagundes"/>
    <x v="2"/>
    <d v="2024-08-17T00:00:00"/>
    <s v="Yes"/>
    <n v="10"/>
    <x v="1"/>
    <x v="1"/>
    <s v="-"/>
    <s v="Yes"/>
    <n v="20"/>
    <n v="15"/>
    <n v="15"/>
  </r>
  <r>
    <n v="3405"/>
    <s v="Lúcia Mendonça"/>
    <x v="1"/>
    <d v="2024-08-18T00:00:00"/>
    <s v="No"/>
    <n v="5"/>
    <x v="0"/>
    <x v="1"/>
    <s v="-"/>
    <s v="No"/>
    <n v="0"/>
    <n v="1"/>
    <n v="4"/>
  </r>
  <r>
    <n v="3406"/>
    <s v="Marcelo Novaes"/>
    <x v="1"/>
    <d v="2024-08-19T00:00:00"/>
    <s v="Yes"/>
    <n v="5"/>
    <x v="0"/>
    <x v="1"/>
    <s v="-"/>
    <s v="No"/>
    <n v="0"/>
    <n v="0"/>
    <n v="5"/>
  </r>
  <r>
    <n v="3407"/>
    <s v="Nina Pacheco"/>
    <x v="0"/>
    <d v="2024-08-20T00:00:00"/>
    <s v="No"/>
    <n v="15"/>
    <x v="2"/>
    <x v="0"/>
    <n v="30"/>
    <s v="Yes"/>
    <n v="20"/>
    <n v="7"/>
    <n v="58"/>
  </r>
  <r>
    <n v="3408"/>
    <s v="Olívia Rios"/>
    <x v="2"/>
    <d v="2024-08-21T00:00:00"/>
    <s v="Yes"/>
    <n v="10"/>
    <x v="1"/>
    <x v="1"/>
    <s v="-"/>
    <s v="Yes"/>
    <n v="20"/>
    <n v="10"/>
    <n v="20"/>
  </r>
  <r>
    <n v="3409"/>
    <s v="Paulo Quintana"/>
    <x v="1"/>
    <d v="2024-08-22T00:00:00"/>
    <s v="No"/>
    <n v="5"/>
    <x v="2"/>
    <x v="1"/>
    <s v="-"/>
    <s v="No"/>
    <n v="0"/>
    <n v="1"/>
    <n v="4"/>
  </r>
  <r>
    <n v="3410"/>
    <s v="Raquel Domingos"/>
    <x v="0"/>
    <d v="2024-08-23T00:00:00"/>
    <s v="Yes"/>
    <n v="15"/>
    <x v="0"/>
    <x v="0"/>
    <n v="30"/>
    <s v="Yes"/>
    <n v="20"/>
    <n v="15"/>
    <n v="50"/>
  </r>
  <r>
    <n v="3411"/>
    <s v="Samuel Viana"/>
    <x v="2"/>
    <d v="2024-08-24T00:00:00"/>
    <s v="No"/>
    <n v="10"/>
    <x v="0"/>
    <x v="1"/>
    <s v="-"/>
    <s v="Yes"/>
    <n v="20"/>
    <n v="5"/>
    <n v="25"/>
  </r>
  <r>
    <n v="3412"/>
    <s v="Tatiane Rocha"/>
    <x v="1"/>
    <d v="2024-08-25T00:00:00"/>
    <s v="Yes"/>
    <n v="5"/>
    <x v="1"/>
    <x v="1"/>
    <s v="-"/>
    <s v="No"/>
    <n v="0"/>
    <n v="0"/>
    <n v="5"/>
  </r>
  <r>
    <n v="3413"/>
    <s v="Ulysses Farias"/>
    <x v="0"/>
    <d v="2024-08-26T00:00:00"/>
    <s v="No"/>
    <n v="15"/>
    <x v="2"/>
    <x v="0"/>
    <n v="30"/>
    <s v="Yes"/>
    <n v="20"/>
    <n v="20"/>
    <n v="45"/>
  </r>
  <r>
    <n v="3414"/>
    <s v="Vanessa Moreira"/>
    <x v="2"/>
    <d v="2024-08-27T00:00:00"/>
    <s v="Yes"/>
    <n v="10"/>
    <x v="2"/>
    <x v="1"/>
    <s v="-"/>
    <s v="Yes"/>
    <n v="20"/>
    <n v="12"/>
    <n v="18"/>
  </r>
  <r>
    <n v="3415"/>
    <s v="William Carvalho"/>
    <x v="1"/>
    <d v="2024-08-28T00:00:00"/>
    <s v="No"/>
    <n v="5"/>
    <x v="0"/>
    <x v="1"/>
    <s v="-"/>
    <s v="No"/>
    <n v="0"/>
    <n v="2"/>
    <n v="3"/>
  </r>
  <r>
    <n v="3416"/>
    <s v="Ximena Barros"/>
    <x v="0"/>
    <d v="2024-08-29T00:00:00"/>
    <s v="Yes"/>
    <n v="15"/>
    <x v="1"/>
    <x v="0"/>
    <n v="30"/>
    <s v="Yes"/>
    <n v="20"/>
    <n v="5"/>
    <n v="60"/>
  </r>
  <r>
    <n v="3417"/>
    <s v="Yara Machado"/>
    <x v="2"/>
    <d v="2024-08-30T00:00:00"/>
    <s v="No"/>
    <n v="10"/>
    <x v="0"/>
    <x v="1"/>
    <s v="-"/>
    <s v="Yes"/>
    <n v="20"/>
    <n v="10"/>
    <n v="20"/>
  </r>
  <r>
    <n v="3418"/>
    <s v="Zacarias Costa"/>
    <x v="1"/>
    <d v="2024-08-31T00:00:00"/>
    <s v="Yes"/>
    <n v="5"/>
    <x v="2"/>
    <x v="1"/>
    <s v="-"/>
    <s v="No"/>
    <n v="0"/>
    <n v="0"/>
    <n v="5"/>
  </r>
  <r>
    <n v="3419"/>
    <s v="André Lopes"/>
    <x v="0"/>
    <d v="2024-09-01T00:00:00"/>
    <s v="No"/>
    <n v="15"/>
    <x v="0"/>
    <x v="0"/>
    <n v="30"/>
    <s v="Yes"/>
    <n v="20"/>
    <n v="3"/>
    <n v="62"/>
  </r>
  <r>
    <n v="3420"/>
    <s v="Beatriz Souza"/>
    <x v="2"/>
    <d v="2024-09-02T00:00:00"/>
    <s v="Yes"/>
    <n v="10"/>
    <x v="1"/>
    <x v="1"/>
    <s v="-"/>
    <s v="Yes"/>
    <n v="20"/>
    <n v="15"/>
    <n v="15"/>
  </r>
  <r>
    <n v="3421"/>
    <s v="Caio Pereira"/>
    <x v="1"/>
    <d v="2024-09-03T00:00:00"/>
    <s v="No"/>
    <n v="5"/>
    <x v="0"/>
    <x v="1"/>
    <s v="-"/>
    <s v="No"/>
    <n v="0"/>
    <n v="1"/>
    <n v="4"/>
  </r>
  <r>
    <n v="3422"/>
    <s v="Daniela Araújo"/>
    <x v="0"/>
    <d v="2024-09-04T00:00:00"/>
    <s v="Yes"/>
    <n v="15"/>
    <x v="2"/>
    <x v="0"/>
    <n v="30"/>
    <s v="Yes"/>
    <n v="20"/>
    <n v="7"/>
    <n v="58"/>
  </r>
  <r>
    <n v="3423"/>
    <s v="Eduardo Santos"/>
    <x v="2"/>
    <d v="2024-09-05T00:00:00"/>
    <s v="No"/>
    <n v="10"/>
    <x v="0"/>
    <x v="1"/>
    <s v="-"/>
    <s v="Yes"/>
    <n v="20"/>
    <n v="10"/>
    <n v="20"/>
  </r>
  <r>
    <n v="3424"/>
    <s v="Fernanda Lima"/>
    <x v="1"/>
    <d v="2024-09-06T00:00:00"/>
    <s v="Yes"/>
    <n v="5"/>
    <x v="1"/>
    <x v="1"/>
    <s v="-"/>
    <s v="No"/>
    <n v="0"/>
    <n v="0"/>
    <n v="5"/>
  </r>
  <r>
    <n v="3425"/>
    <s v="Gabriel Teixeira"/>
    <x v="0"/>
    <d v="2024-09-07T00:00:00"/>
    <s v="No"/>
    <n v="15"/>
    <x v="0"/>
    <x v="0"/>
    <n v="30"/>
    <s v="Yes"/>
    <n v="20"/>
    <n v="20"/>
    <n v="45"/>
  </r>
  <r>
    <n v="3426"/>
    <s v="Helena Ribeiro"/>
    <x v="2"/>
    <d v="2024-09-08T00:00:00"/>
    <s v="Yes"/>
    <n v="10"/>
    <x v="2"/>
    <x v="1"/>
    <s v="-"/>
    <s v="Yes"/>
    <n v="20"/>
    <n v="15"/>
    <n v="15"/>
  </r>
  <r>
    <n v="3427"/>
    <s v="Igor Mendes"/>
    <x v="1"/>
    <d v="2024-09-09T00:00:00"/>
    <s v="No"/>
    <n v="5"/>
    <x v="0"/>
    <x v="1"/>
    <s v="-"/>
    <s v="No"/>
    <n v="0"/>
    <n v="1"/>
    <n v="4"/>
  </r>
  <r>
    <n v="3428"/>
    <s v="Joana Silveira"/>
    <x v="0"/>
    <d v="2024-09-10T00:00:00"/>
    <s v="Yes"/>
    <n v="15"/>
    <x v="1"/>
    <x v="0"/>
    <n v="30"/>
    <s v="Yes"/>
    <n v="20"/>
    <n v="3"/>
    <n v="62"/>
  </r>
  <r>
    <n v="3429"/>
    <s v="Lucas Martins"/>
    <x v="2"/>
    <d v="2024-09-11T00:00:00"/>
    <s v="No"/>
    <n v="10"/>
    <x v="0"/>
    <x v="1"/>
    <s v="-"/>
    <s v="Yes"/>
    <n v="20"/>
    <n v="10"/>
    <n v="20"/>
  </r>
  <r>
    <n v="3430"/>
    <s v="Marcela Gouveia"/>
    <x v="1"/>
    <d v="2024-09-12T00:00:00"/>
    <s v="Yes"/>
    <n v="5"/>
    <x v="2"/>
    <x v="1"/>
    <s v="-"/>
    <s v="No"/>
    <n v="0"/>
    <n v="0"/>
    <n v="5"/>
  </r>
  <r>
    <n v="3431"/>
    <s v="Nicolas Borges"/>
    <x v="0"/>
    <d v="2024-09-13T00:00:00"/>
    <s v="No"/>
    <n v="15"/>
    <x v="0"/>
    <x v="0"/>
    <n v="30"/>
    <s v="Yes"/>
    <n v="20"/>
    <n v="15"/>
    <n v="50"/>
  </r>
  <r>
    <n v="3432"/>
    <s v="Olivia Freitas"/>
    <x v="2"/>
    <d v="2024-09-14T00:00:00"/>
    <s v="Yes"/>
    <n v="10"/>
    <x v="1"/>
    <x v="1"/>
    <s v="-"/>
    <s v="Yes"/>
    <n v="20"/>
    <n v="15"/>
    <n v="15"/>
  </r>
  <r>
    <n v="3433"/>
    <s v="Paulo Nogueira"/>
    <x v="1"/>
    <d v="2024-09-15T00:00:00"/>
    <s v="No"/>
    <n v="5"/>
    <x v="0"/>
    <x v="1"/>
    <s v="-"/>
    <s v="No"/>
    <n v="0"/>
    <n v="1"/>
    <n v="4"/>
  </r>
  <r>
    <n v="3434"/>
    <s v="Raquel Andrade"/>
    <x v="0"/>
    <d v="2024-09-16T00:00:00"/>
    <s v="Yes"/>
    <n v="15"/>
    <x v="2"/>
    <x v="0"/>
    <n v="30"/>
    <s v="Yes"/>
    <n v="20"/>
    <n v="7"/>
    <n v="58"/>
  </r>
  <r>
    <n v="3435"/>
    <s v="Sônia Carvalho"/>
    <x v="2"/>
    <d v="2024-09-17T00:00:00"/>
    <s v="No"/>
    <n v="10"/>
    <x v="0"/>
    <x v="1"/>
    <s v="-"/>
    <s v="Yes"/>
    <n v="20"/>
    <n v="10"/>
    <n v="20"/>
  </r>
  <r>
    <n v="3436"/>
    <s v="Tiago Rodrigues"/>
    <x v="1"/>
    <d v="2024-09-18T00:00:00"/>
    <s v="Yes"/>
    <n v="5"/>
    <x v="0"/>
    <x v="1"/>
    <s v="-"/>
    <s v="No"/>
    <n v="0"/>
    <n v="0"/>
    <n v="5"/>
  </r>
  <r>
    <n v="3437"/>
    <s v="Ursula Monteiro"/>
    <x v="0"/>
    <d v="2024-09-19T00:00:00"/>
    <s v="No"/>
    <n v="15"/>
    <x v="2"/>
    <x v="0"/>
    <n v="30"/>
    <s v="Yes"/>
    <n v="20"/>
    <n v="7"/>
    <n v="58"/>
  </r>
  <r>
    <n v="3438"/>
    <s v="Vanessa Pereira"/>
    <x v="2"/>
    <d v="2024-09-20T00:00:00"/>
    <s v="Yes"/>
    <n v="10"/>
    <x v="1"/>
    <x v="1"/>
    <s v="-"/>
    <s v="Yes"/>
    <n v="20"/>
    <n v="10"/>
    <n v="20"/>
  </r>
  <r>
    <n v="3439"/>
    <s v="Walter Silva"/>
    <x v="1"/>
    <d v="2024-09-21T00:00:00"/>
    <s v="No"/>
    <n v="5"/>
    <x v="2"/>
    <x v="1"/>
    <s v="-"/>
    <s v="No"/>
    <n v="0"/>
    <n v="1"/>
    <n v="4"/>
  </r>
  <r>
    <n v="3440"/>
    <s v="Xavier Almeida"/>
    <x v="0"/>
    <d v="2024-09-22T00:00:00"/>
    <s v="Yes"/>
    <n v="15"/>
    <x v="0"/>
    <x v="0"/>
    <n v="30"/>
    <s v="Yes"/>
    <n v="20"/>
    <n v="15"/>
    <n v="50"/>
  </r>
  <r>
    <n v="3441"/>
    <s v="Yasmine Correia"/>
    <x v="2"/>
    <d v="2024-09-23T00:00:00"/>
    <s v="No"/>
    <n v="10"/>
    <x v="0"/>
    <x v="1"/>
    <s v="-"/>
    <s v="Yes"/>
    <n v="20"/>
    <n v="5"/>
    <n v="25"/>
  </r>
  <r>
    <n v="3442"/>
    <s v="Zacarias Almeida"/>
    <x v="1"/>
    <d v="2024-09-24T00:00:00"/>
    <s v="Yes"/>
    <n v="5"/>
    <x v="1"/>
    <x v="1"/>
    <s v="-"/>
    <s v="No"/>
    <n v="0"/>
    <n v="0"/>
    <n v="5"/>
  </r>
  <r>
    <n v="3443"/>
    <s v="Amanda Costa"/>
    <x v="0"/>
    <d v="2024-09-25T00:00:00"/>
    <s v="No"/>
    <n v="15"/>
    <x v="2"/>
    <x v="0"/>
    <n v="30"/>
    <s v="Yes"/>
    <n v="20"/>
    <n v="20"/>
    <n v="45"/>
  </r>
  <r>
    <n v="3444"/>
    <s v="Bruno Ferreira"/>
    <x v="2"/>
    <d v="2024-09-26T00:00:00"/>
    <s v="Yes"/>
    <n v="10"/>
    <x v="2"/>
    <x v="1"/>
    <s v="-"/>
    <s v="Yes"/>
    <n v="20"/>
    <n v="12"/>
    <n v="18"/>
  </r>
  <r>
    <n v="3445"/>
    <s v="Carla Dias"/>
    <x v="1"/>
    <d v="2024-09-27T00:00:00"/>
    <s v="No"/>
    <n v="5"/>
    <x v="0"/>
    <x v="1"/>
    <s v="-"/>
    <s v="No"/>
    <n v="0"/>
    <n v="2"/>
    <n v="3"/>
  </r>
  <r>
    <n v="3446"/>
    <s v="Diogo Martins"/>
    <x v="0"/>
    <d v="2024-09-28T00:00:00"/>
    <s v="Yes"/>
    <n v="15"/>
    <x v="1"/>
    <x v="0"/>
    <n v="30"/>
    <s v="Yes"/>
    <n v="20"/>
    <n v="5"/>
    <n v="60"/>
  </r>
  <r>
    <n v="3447"/>
    <s v="Elisa Campos"/>
    <x v="2"/>
    <d v="2024-09-29T00:00:00"/>
    <s v="No"/>
    <n v="10"/>
    <x v="0"/>
    <x v="1"/>
    <s v="-"/>
    <s v="Yes"/>
    <n v="20"/>
    <n v="10"/>
    <n v="20"/>
  </r>
  <r>
    <n v="3448"/>
    <s v="Fabiana Lima"/>
    <x v="1"/>
    <d v="2024-09-30T00:00:00"/>
    <s v="Yes"/>
    <n v="5"/>
    <x v="2"/>
    <x v="1"/>
    <s v="-"/>
    <s v="No"/>
    <n v="0"/>
    <n v="0"/>
    <n v="5"/>
  </r>
  <r>
    <n v="3449"/>
    <s v="Gabriel Santos"/>
    <x v="0"/>
    <d v="2024-10-01T00:00:00"/>
    <s v="No"/>
    <n v="15"/>
    <x v="0"/>
    <x v="0"/>
    <n v="30"/>
    <s v="Yes"/>
    <n v="20"/>
    <n v="3"/>
    <n v="62"/>
  </r>
  <r>
    <n v="3450"/>
    <s v="Helena Ferreira"/>
    <x v="2"/>
    <d v="2024-10-02T00:00:00"/>
    <s v="Yes"/>
    <n v="10"/>
    <x v="1"/>
    <x v="1"/>
    <s v="-"/>
    <s v="Yes"/>
    <n v="20"/>
    <n v="15"/>
    <n v="15"/>
  </r>
  <r>
    <n v="3451"/>
    <s v="Ígor Nunes"/>
    <x v="1"/>
    <d v="2024-10-03T00:00:00"/>
    <s v="No"/>
    <n v="5"/>
    <x v="0"/>
    <x v="1"/>
    <s v="-"/>
    <s v="No"/>
    <n v="0"/>
    <n v="1"/>
    <n v="4"/>
  </r>
  <r>
    <n v="3452"/>
    <s v="Joana Silveira"/>
    <x v="0"/>
    <d v="2024-10-04T00:00:00"/>
    <s v="Yes"/>
    <n v="15"/>
    <x v="2"/>
    <x v="0"/>
    <n v="30"/>
    <s v="Yes"/>
    <n v="20"/>
    <n v="7"/>
    <n v="58"/>
  </r>
  <r>
    <n v="3453"/>
    <s v="Kléber Oliveira"/>
    <x v="2"/>
    <d v="2024-10-05T00:00:00"/>
    <s v="No"/>
    <n v="10"/>
    <x v="0"/>
    <x v="1"/>
    <s v="-"/>
    <s v="Yes"/>
    <n v="20"/>
    <n v="10"/>
    <n v="20"/>
  </r>
  <r>
    <n v="3454"/>
    <s v="Luciana Morais"/>
    <x v="1"/>
    <d v="2024-10-06T00:00:00"/>
    <s v="Yes"/>
    <n v="5"/>
    <x v="1"/>
    <x v="1"/>
    <s v="-"/>
    <s v="No"/>
    <n v="0"/>
    <n v="0"/>
    <n v="5"/>
  </r>
  <r>
    <n v="3455"/>
    <s v="Marcos Vinícius"/>
    <x v="0"/>
    <d v="2024-10-07T00:00:00"/>
    <s v="No"/>
    <n v="15"/>
    <x v="0"/>
    <x v="0"/>
    <n v="30"/>
    <s v="Yes"/>
    <n v="20"/>
    <n v="20"/>
    <n v="45"/>
  </r>
  <r>
    <n v="3456"/>
    <s v="Natália Barros"/>
    <x v="2"/>
    <d v="2024-10-08T00:00:00"/>
    <s v="Yes"/>
    <n v="10"/>
    <x v="2"/>
    <x v="1"/>
    <s v="-"/>
    <s v="Yes"/>
    <n v="20"/>
    <n v="15"/>
    <n v="15"/>
  </r>
  <r>
    <n v="3457"/>
    <s v="Oscar Sampaio"/>
    <x v="1"/>
    <d v="2024-10-09T00:00:00"/>
    <s v="No"/>
    <n v="5"/>
    <x v="0"/>
    <x v="1"/>
    <s v="-"/>
    <s v="No"/>
    <n v="0"/>
    <n v="1"/>
    <n v="4"/>
  </r>
  <r>
    <n v="3458"/>
    <s v="Patrícia Leite"/>
    <x v="0"/>
    <d v="2024-10-10T00:00:00"/>
    <s v="Yes"/>
    <n v="15"/>
    <x v="1"/>
    <x v="0"/>
    <n v="30"/>
    <s v="Yes"/>
    <n v="20"/>
    <n v="3"/>
    <n v="62"/>
  </r>
  <r>
    <n v="3459"/>
    <s v="Quênia Rocha"/>
    <x v="2"/>
    <d v="2024-10-11T00:00:00"/>
    <s v="No"/>
    <n v="10"/>
    <x v="0"/>
    <x v="1"/>
    <s v="-"/>
    <s v="Yes"/>
    <n v="20"/>
    <n v="10"/>
    <n v="20"/>
  </r>
  <r>
    <n v="3460"/>
    <s v="Rafael Torres"/>
    <x v="1"/>
    <d v="2024-10-12T00:00:00"/>
    <s v="Yes"/>
    <n v="5"/>
    <x v="2"/>
    <x v="1"/>
    <s v="-"/>
    <s v="No"/>
    <n v="0"/>
    <n v="0"/>
    <n v="5"/>
  </r>
  <r>
    <n v="3461"/>
    <s v="Sandra Gouveia"/>
    <x v="0"/>
    <d v="2024-10-13T00:00:00"/>
    <s v="No"/>
    <n v="15"/>
    <x v="0"/>
    <x v="0"/>
    <n v="30"/>
    <s v="Yes"/>
    <n v="20"/>
    <n v="15"/>
    <n v="50"/>
  </r>
  <r>
    <n v="3462"/>
    <s v="Tiago Lacerda"/>
    <x v="2"/>
    <d v="2024-10-14T00:00:00"/>
    <s v="Yes"/>
    <n v="10"/>
    <x v="1"/>
    <x v="1"/>
    <s v="-"/>
    <s v="Yes"/>
    <n v="20"/>
    <n v="15"/>
    <n v="15"/>
  </r>
  <r>
    <n v="3463"/>
    <s v="Ursula Fonseca"/>
    <x v="1"/>
    <d v="2024-10-15T00:00:00"/>
    <s v="No"/>
    <n v="5"/>
    <x v="0"/>
    <x v="1"/>
    <s v="-"/>
    <s v="No"/>
    <n v="0"/>
    <n v="1"/>
    <n v="4"/>
  </r>
  <r>
    <n v="3464"/>
    <s v="Vanessa Andrade"/>
    <x v="0"/>
    <d v="2024-10-16T00:00:00"/>
    <s v="Yes"/>
    <n v="15"/>
    <x v="2"/>
    <x v="0"/>
    <n v="30"/>
    <s v="Yes"/>
    <n v="20"/>
    <n v="7"/>
    <n v="58"/>
  </r>
  <r>
    <n v="3465"/>
    <s v="William Castro"/>
    <x v="2"/>
    <d v="2024-10-17T00:00:00"/>
    <s v="No"/>
    <n v="10"/>
    <x v="0"/>
    <x v="1"/>
    <s v="-"/>
    <s v="Yes"/>
    <n v="20"/>
    <n v="10"/>
    <n v="20"/>
  </r>
  <r>
    <n v="3466"/>
    <s v="Xavier Monteiro"/>
    <x v="1"/>
    <d v="2024-10-18T00:00:00"/>
    <s v="Yes"/>
    <n v="5"/>
    <x v="1"/>
    <x v="1"/>
    <s v="-"/>
    <s v="No"/>
    <n v="0"/>
    <n v="0"/>
    <n v="5"/>
  </r>
  <r>
    <n v="3467"/>
    <s v="Yasmin Figueira"/>
    <x v="0"/>
    <d v="2024-10-19T00:00:00"/>
    <s v="No"/>
    <n v="15"/>
    <x v="0"/>
    <x v="0"/>
    <n v="30"/>
    <s v="Yes"/>
    <n v="20"/>
    <n v="15"/>
    <n v="50"/>
  </r>
  <r>
    <n v="3468"/>
    <s v="Zacarias Mendonça"/>
    <x v="2"/>
    <d v="2024-10-20T00:00:00"/>
    <s v="Yes"/>
    <n v="10"/>
    <x v="2"/>
    <x v="1"/>
    <s v="-"/>
    <s v="Yes"/>
    <n v="20"/>
    <n v="12"/>
    <n v="18"/>
  </r>
  <r>
    <n v="3469"/>
    <s v="Amanda Menezes"/>
    <x v="1"/>
    <d v="2024-10-21T00:00:00"/>
    <s v="No"/>
    <n v="5"/>
    <x v="0"/>
    <x v="1"/>
    <s v="-"/>
    <s v="No"/>
    <n v="0"/>
    <n v="2"/>
    <n v="3"/>
  </r>
  <r>
    <n v="3470"/>
    <s v="Bruno Santos"/>
    <x v="0"/>
    <d v="2024-10-22T00:00:00"/>
    <s v="Yes"/>
    <n v="15"/>
    <x v="1"/>
    <x v="0"/>
    <n v="30"/>
    <s v="Yes"/>
    <n v="20"/>
    <n v="5"/>
    <n v="60"/>
  </r>
  <r>
    <n v="3471"/>
    <s v="Carla Ferreira"/>
    <x v="2"/>
    <d v="2024-10-23T00:00:00"/>
    <s v="No"/>
    <n v="10"/>
    <x v="0"/>
    <x v="1"/>
    <s v="-"/>
    <s v="Yes"/>
    <n v="20"/>
    <n v="10"/>
    <n v="20"/>
  </r>
  <r>
    <n v="3472"/>
    <s v="Diogo Alves"/>
    <x v="1"/>
    <d v="2024-10-24T00:00:00"/>
    <s v="Yes"/>
    <n v="5"/>
    <x v="2"/>
    <x v="1"/>
    <s v="-"/>
    <s v="No"/>
    <n v="0"/>
    <n v="0"/>
    <n v="5"/>
  </r>
  <r>
    <n v="3473"/>
    <s v="Elisa Neves"/>
    <x v="0"/>
    <d v="2024-10-25T00:00:00"/>
    <s v="No"/>
    <n v="15"/>
    <x v="0"/>
    <x v="0"/>
    <n v="30"/>
    <s v="Yes"/>
    <n v="20"/>
    <n v="3"/>
    <n v="62"/>
  </r>
  <r>
    <n v="3474"/>
    <s v="Fabiano Pires"/>
    <x v="2"/>
    <d v="2024-10-26T00:00:00"/>
    <s v="Yes"/>
    <n v="10"/>
    <x v="1"/>
    <x v="1"/>
    <s v="-"/>
    <s v="Yes"/>
    <n v="20"/>
    <n v="15"/>
    <n v="15"/>
  </r>
  <r>
    <n v="3475"/>
    <s v="Giovana Ribeiro"/>
    <x v="1"/>
    <d v="2024-10-27T00:00:00"/>
    <s v="No"/>
    <n v="5"/>
    <x v="0"/>
    <x v="1"/>
    <s v="-"/>
    <s v="No"/>
    <n v="0"/>
    <n v="1"/>
    <n v="4"/>
  </r>
  <r>
    <n v="3476"/>
    <s v="Hélio Costa"/>
    <x v="0"/>
    <d v="2024-10-28T00:00:00"/>
    <s v="Yes"/>
    <n v="15"/>
    <x v="2"/>
    <x v="0"/>
    <n v="30"/>
    <s v="Yes"/>
    <n v="20"/>
    <n v="7"/>
    <n v="58"/>
  </r>
  <r>
    <n v="3477"/>
    <s v="Íris Loureiro"/>
    <x v="2"/>
    <d v="2024-10-29T00:00:00"/>
    <s v="No"/>
    <n v="10"/>
    <x v="0"/>
    <x v="1"/>
    <s v="-"/>
    <s v="Yes"/>
    <n v="20"/>
    <n v="10"/>
    <n v="20"/>
  </r>
  <r>
    <n v="3478"/>
    <s v="João Pereira"/>
    <x v="1"/>
    <d v="2024-10-30T00:00:00"/>
    <s v="Yes"/>
    <n v="5"/>
    <x v="1"/>
    <x v="1"/>
    <s v="-"/>
    <s v="No"/>
    <n v="0"/>
    <n v="0"/>
    <n v="5"/>
  </r>
  <r>
    <n v="3479"/>
    <s v="Klara Silva"/>
    <x v="0"/>
    <d v="2024-10-31T00:00:00"/>
    <s v="No"/>
    <n v="15"/>
    <x v="0"/>
    <x v="0"/>
    <n v="30"/>
    <s v="Yes"/>
    <n v="20"/>
    <n v="20"/>
    <n v="45"/>
  </r>
  <r>
    <n v="3480"/>
    <s v="Luciana Barros"/>
    <x v="2"/>
    <d v="2024-11-01T00:00:00"/>
    <s v="Yes"/>
    <n v="10"/>
    <x v="2"/>
    <x v="1"/>
    <s v="-"/>
    <s v="Yes"/>
    <n v="20"/>
    <n v="15"/>
    <n v="15"/>
  </r>
  <r>
    <n v="3481"/>
    <s v="Marcos Gomes"/>
    <x v="1"/>
    <d v="2024-11-02T00:00:00"/>
    <s v="No"/>
    <n v="5"/>
    <x v="0"/>
    <x v="1"/>
    <s v="-"/>
    <s v="No"/>
    <n v="0"/>
    <n v="1"/>
    <n v="4"/>
  </r>
  <r>
    <n v="3482"/>
    <s v="Natália Soares"/>
    <x v="0"/>
    <d v="2024-11-03T00:00:00"/>
    <s v="Yes"/>
    <n v="15"/>
    <x v="1"/>
    <x v="0"/>
    <n v="30"/>
    <s v="Yes"/>
    <n v="20"/>
    <n v="3"/>
    <n v="62"/>
  </r>
  <r>
    <n v="3483"/>
    <s v="Oscar Machado"/>
    <x v="2"/>
    <d v="2024-11-04T00:00:00"/>
    <s v="No"/>
    <n v="10"/>
    <x v="0"/>
    <x v="1"/>
    <s v="-"/>
    <s v="Yes"/>
    <n v="20"/>
    <n v="10"/>
    <n v="20"/>
  </r>
  <r>
    <n v="3484"/>
    <s v="Patrícia Lima"/>
    <x v="1"/>
    <d v="2024-11-05T00:00:00"/>
    <s v="Yes"/>
    <n v="5"/>
    <x v="2"/>
    <x v="1"/>
    <s v="-"/>
    <s v="No"/>
    <n v="0"/>
    <n v="0"/>
    <n v="5"/>
  </r>
  <r>
    <n v="3485"/>
    <s v="Quirino Neto"/>
    <x v="0"/>
    <d v="2024-11-06T00:00:00"/>
    <s v="No"/>
    <n v="15"/>
    <x v="0"/>
    <x v="0"/>
    <n v="30"/>
    <s v="Yes"/>
    <n v="20"/>
    <n v="15"/>
    <n v="50"/>
  </r>
  <r>
    <n v="3486"/>
    <s v="Rafaela Souza"/>
    <x v="1"/>
    <d v="2024-11-07T00:00:00"/>
    <s v="Yes"/>
    <n v="5"/>
    <x v="0"/>
    <x v="1"/>
    <s v="-"/>
    <s v="No"/>
    <n v="0"/>
    <n v="0"/>
    <n v="5"/>
  </r>
  <r>
    <n v="3487"/>
    <s v="Sandro Almeida"/>
    <x v="0"/>
    <d v="2024-11-08T00:00:00"/>
    <s v="No"/>
    <n v="15"/>
    <x v="2"/>
    <x v="0"/>
    <n v="30"/>
    <s v="Yes"/>
    <n v="20"/>
    <n v="7"/>
    <n v="58"/>
  </r>
  <r>
    <n v="3488"/>
    <s v="Tânia Ribeiro"/>
    <x v="2"/>
    <d v="2024-11-09T00:00:00"/>
    <s v="Yes"/>
    <n v="10"/>
    <x v="1"/>
    <x v="1"/>
    <s v="-"/>
    <s v="Yes"/>
    <n v="20"/>
    <n v="10"/>
    <n v="20"/>
  </r>
  <r>
    <n v="3489"/>
    <s v="Ugo Dias"/>
    <x v="1"/>
    <d v="2024-11-10T00:00:00"/>
    <s v="No"/>
    <n v="5"/>
    <x v="2"/>
    <x v="1"/>
    <s v="-"/>
    <s v="No"/>
    <n v="0"/>
    <n v="1"/>
    <n v="4"/>
  </r>
  <r>
    <n v="3490"/>
    <s v="Valéria Lima"/>
    <x v="0"/>
    <d v="2024-11-11T00:00:00"/>
    <s v="Yes"/>
    <n v="15"/>
    <x v="0"/>
    <x v="0"/>
    <n v="30"/>
    <s v="Yes"/>
    <n v="20"/>
    <n v="15"/>
    <n v="50"/>
  </r>
  <r>
    <n v="3491"/>
    <s v="William Fernandes"/>
    <x v="2"/>
    <d v="2024-11-12T00:00:00"/>
    <s v="No"/>
    <n v="10"/>
    <x v="0"/>
    <x v="1"/>
    <s v="-"/>
    <s v="Yes"/>
    <n v="20"/>
    <n v="5"/>
    <n v="25"/>
  </r>
  <r>
    <n v="3492"/>
    <s v="Xuxa Mendes"/>
    <x v="1"/>
    <d v="2024-11-13T00:00:00"/>
    <s v="Yes"/>
    <n v="5"/>
    <x v="1"/>
    <x v="1"/>
    <s v="-"/>
    <s v="No"/>
    <n v="0"/>
    <n v="0"/>
    <n v="5"/>
  </r>
  <r>
    <n v="3493"/>
    <s v="Ygor Farias"/>
    <x v="0"/>
    <d v="2024-11-14T00:00:00"/>
    <s v="No"/>
    <n v="15"/>
    <x v="2"/>
    <x v="0"/>
    <n v="30"/>
    <s v="Yes"/>
    <n v="20"/>
    <n v="20"/>
    <n v="45"/>
  </r>
  <r>
    <n v="3494"/>
    <s v="Zilda Barros"/>
    <x v="2"/>
    <d v="2024-11-15T00:00:00"/>
    <s v="Yes"/>
    <n v="10"/>
    <x v="2"/>
    <x v="1"/>
    <s v="-"/>
    <s v="Yes"/>
    <n v="20"/>
    <n v="12"/>
    <n v="18"/>
  </r>
  <r>
    <n v="3495"/>
    <s v="Amanda Santos"/>
    <x v="1"/>
    <d v="2024-11-16T00:00:00"/>
    <s v="No"/>
    <n v="5"/>
    <x v="0"/>
    <x v="1"/>
    <s v="-"/>
    <s v="No"/>
    <n v="0"/>
    <n v="2"/>
    <n v="3"/>
  </r>
  <r>
    <n v="3496"/>
    <s v="Bruno Costa"/>
    <x v="0"/>
    <d v="2024-11-17T00:00:00"/>
    <s v="Yes"/>
    <n v="15"/>
    <x v="1"/>
    <x v="0"/>
    <n v="30"/>
    <s v="Yes"/>
    <n v="20"/>
    <n v="5"/>
    <n v="60"/>
  </r>
  <r>
    <n v="3497"/>
    <s v="Carla Rodrigues"/>
    <x v="2"/>
    <d v="2024-11-18T00:00:00"/>
    <s v="No"/>
    <n v="10"/>
    <x v="0"/>
    <x v="1"/>
    <s v="-"/>
    <s v="Yes"/>
    <n v="20"/>
    <n v="10"/>
    <n v="20"/>
  </r>
  <r>
    <n v="3498"/>
    <s v="Diogo Pereira"/>
    <x v="1"/>
    <d v="2024-11-19T00:00:00"/>
    <s v="Yes"/>
    <n v="5"/>
    <x v="2"/>
    <x v="1"/>
    <s v="-"/>
    <s v="No"/>
    <n v="0"/>
    <n v="0"/>
    <n v="5"/>
  </r>
  <r>
    <n v="3499"/>
    <s v="Elisa Correia"/>
    <x v="0"/>
    <d v="2024-11-20T00:00:00"/>
    <s v="No"/>
    <n v="15"/>
    <x v="0"/>
    <x v="0"/>
    <n v="30"/>
    <s v="Yes"/>
    <n v="20"/>
    <n v="3"/>
    <n v="62"/>
  </r>
  <r>
    <n v="3500"/>
    <s v="Fábio Lourenço"/>
    <x v="2"/>
    <d v="2024-11-21T00:00:00"/>
    <s v="Yes"/>
    <n v="10"/>
    <x v="1"/>
    <x v="1"/>
    <s v="-"/>
    <s v="Yes"/>
    <n v="20"/>
    <n v="15"/>
    <n v="15"/>
  </r>
  <r>
    <n v="3501"/>
    <s v="Gabriela Neves"/>
    <x v="1"/>
    <d v="2024-11-22T00:00:00"/>
    <s v="No"/>
    <n v="5"/>
    <x v="0"/>
    <x v="1"/>
    <s v="-"/>
    <s v="No"/>
    <n v="0"/>
    <n v="1"/>
    <n v="4"/>
  </r>
  <r>
    <n v="3502"/>
    <s v="Henrique Gonçalves"/>
    <x v="0"/>
    <d v="2024-11-23T00:00:00"/>
    <s v="Yes"/>
    <n v="15"/>
    <x v="2"/>
    <x v="0"/>
    <n v="30"/>
    <s v="Yes"/>
    <n v="20"/>
    <n v="7"/>
    <n v="58"/>
  </r>
  <r>
    <n v="3503"/>
    <s v="Íris Santos"/>
    <x v="2"/>
    <d v="2024-11-24T00:00:00"/>
    <s v="No"/>
    <n v="10"/>
    <x v="0"/>
    <x v="1"/>
    <s v="-"/>
    <s v="Yes"/>
    <n v="20"/>
    <n v="10"/>
    <n v="20"/>
  </r>
  <r>
    <n v="3504"/>
    <s v="João Marcelo Alves"/>
    <x v="1"/>
    <d v="2024-11-25T00:00:00"/>
    <s v="Yes"/>
    <n v="5"/>
    <x v="1"/>
    <x v="1"/>
    <s v="-"/>
    <s v="No"/>
    <n v="0"/>
    <n v="0"/>
    <n v="5"/>
  </r>
  <r>
    <n v="3505"/>
    <s v="Klara Fonseca"/>
    <x v="0"/>
    <d v="2024-11-26T00:00:00"/>
    <s v="No"/>
    <n v="15"/>
    <x v="0"/>
    <x v="0"/>
    <n v="30"/>
    <s v="Yes"/>
    <n v="20"/>
    <n v="20"/>
    <n v="45"/>
  </r>
  <r>
    <n v="3506"/>
    <s v="Lucas Mendonça"/>
    <x v="2"/>
    <d v="2024-11-27T00:00:00"/>
    <s v="Yes"/>
    <n v="10"/>
    <x v="2"/>
    <x v="1"/>
    <s v="-"/>
    <s v="Yes"/>
    <n v="20"/>
    <n v="15"/>
    <n v="15"/>
  </r>
  <r>
    <n v="3507"/>
    <s v="Marcela Torres"/>
    <x v="1"/>
    <d v="2024-11-28T00:00:00"/>
    <s v="No"/>
    <n v="5"/>
    <x v="0"/>
    <x v="1"/>
    <s v="-"/>
    <s v="No"/>
    <n v="0"/>
    <n v="1"/>
    <n v="4"/>
  </r>
  <r>
    <n v="3508"/>
    <s v="Natália Castro"/>
    <x v="0"/>
    <d v="2024-11-29T00:00:00"/>
    <s v="Yes"/>
    <n v="15"/>
    <x v="1"/>
    <x v="0"/>
    <n v="30"/>
    <s v="Yes"/>
    <n v="20"/>
    <n v="3"/>
    <n v="62"/>
  </r>
  <r>
    <n v="3509"/>
    <s v="Oscar Martins"/>
    <x v="2"/>
    <d v="2024-11-30T00:00:00"/>
    <s v="No"/>
    <n v="10"/>
    <x v="0"/>
    <x v="1"/>
    <s v="-"/>
    <s v="Yes"/>
    <n v="20"/>
    <n v="10"/>
    <n v="20"/>
  </r>
  <r>
    <n v="3510"/>
    <s v="Patrícia Oliveira"/>
    <x v="1"/>
    <d v="2024-12-01T00:00:00"/>
    <s v="Yes"/>
    <n v="5"/>
    <x v="2"/>
    <x v="1"/>
    <s v="-"/>
    <s v="No"/>
    <n v="0"/>
    <n v="0"/>
    <n v="5"/>
  </r>
  <r>
    <n v="3511"/>
    <s v="Quentin Nogueira"/>
    <x v="0"/>
    <d v="2024-12-02T00:00:00"/>
    <s v="No"/>
    <n v="15"/>
    <x v="0"/>
    <x v="0"/>
    <n v="30"/>
    <s v="Yes"/>
    <n v="20"/>
    <n v="15"/>
    <n v="50"/>
  </r>
  <r>
    <n v="3512"/>
    <s v="Raquel Silva"/>
    <x v="2"/>
    <d v="2024-12-03T00:00:00"/>
    <s v="Yes"/>
    <n v="10"/>
    <x v="1"/>
    <x v="1"/>
    <s v="-"/>
    <s v="Yes"/>
    <n v="20"/>
    <n v="15"/>
    <n v="15"/>
  </r>
  <r>
    <n v="3513"/>
    <s v="Sandro Gomes"/>
    <x v="1"/>
    <d v="2024-12-04T00:00:00"/>
    <s v="No"/>
    <n v="5"/>
    <x v="0"/>
    <x v="1"/>
    <s v="-"/>
    <s v="No"/>
    <n v="0"/>
    <n v="1"/>
    <n v="4"/>
  </r>
  <r>
    <n v="3514"/>
    <s v="Tânia Machado"/>
    <x v="0"/>
    <d v="2024-12-05T00:00:00"/>
    <s v="Yes"/>
    <n v="15"/>
    <x v="2"/>
    <x v="0"/>
    <n v="30"/>
    <s v="Yes"/>
    <n v="20"/>
    <n v="7"/>
    <n v="58"/>
  </r>
  <r>
    <n v="3515"/>
    <s v="Ursula Silva"/>
    <x v="2"/>
    <d v="2024-12-06T00:00:00"/>
    <s v="No"/>
    <n v="10"/>
    <x v="0"/>
    <x v="1"/>
    <s v="-"/>
    <s v="Yes"/>
    <n v="20"/>
    <n v="10"/>
    <n v="20"/>
  </r>
  <r>
    <n v="3516"/>
    <s v="Vanessa Moraes"/>
    <x v="1"/>
    <d v="2024-12-07T00:00:00"/>
    <s v="Yes"/>
    <n v="5"/>
    <x v="1"/>
    <x v="1"/>
    <s v="-"/>
    <s v="No"/>
    <n v="0"/>
    <n v="0"/>
    <n v="5"/>
  </r>
  <r>
    <n v="3517"/>
    <s v="William Carvalho"/>
    <x v="0"/>
    <d v="2024-12-08T00:00:00"/>
    <s v="No"/>
    <n v="15"/>
    <x v="0"/>
    <x v="0"/>
    <n v="30"/>
    <s v="Yes"/>
    <n v="20"/>
    <n v="20"/>
    <n v="45"/>
  </r>
  <r>
    <n v="3518"/>
    <s v="Xavier Reis"/>
    <x v="2"/>
    <d v="2024-12-09T00:00:00"/>
    <s v="Yes"/>
    <n v="10"/>
    <x v="2"/>
    <x v="1"/>
    <s v="-"/>
    <s v="Yes"/>
    <n v="20"/>
    <n v="12"/>
    <n v="18"/>
  </r>
  <r>
    <n v="3519"/>
    <s v="Yasmin Rocha"/>
    <x v="1"/>
    <d v="2024-12-10T00:00:00"/>
    <s v="No"/>
    <n v="5"/>
    <x v="0"/>
    <x v="1"/>
    <s v="-"/>
    <s v="No"/>
    <n v="0"/>
    <n v="2"/>
    <n v="3"/>
  </r>
  <r>
    <n v="3520"/>
    <s v="Zacarias Duarte"/>
    <x v="0"/>
    <d v="2024-12-11T00:00:00"/>
    <s v="Yes"/>
    <n v="15"/>
    <x v="1"/>
    <x v="0"/>
    <n v="30"/>
    <s v="Yes"/>
    <n v="20"/>
    <n v="5"/>
    <n v="60"/>
  </r>
  <r>
    <n v="3521"/>
    <s v="Amanda Freitas"/>
    <x v="2"/>
    <d v="2024-12-12T00:00:00"/>
    <s v="No"/>
    <n v="10"/>
    <x v="0"/>
    <x v="1"/>
    <s v="-"/>
    <s v="Yes"/>
    <n v="20"/>
    <n v="10"/>
    <n v="20"/>
  </r>
  <r>
    <n v="3522"/>
    <s v="Bruno Almeida"/>
    <x v="1"/>
    <d v="2024-12-13T00:00:00"/>
    <s v="Yes"/>
    <n v="5"/>
    <x v="2"/>
    <x v="1"/>
    <s v="-"/>
    <s v="No"/>
    <n v="0"/>
    <n v="0"/>
    <n v="5"/>
  </r>
  <r>
    <n v="3523"/>
    <s v="Carla Siqueira"/>
    <x v="0"/>
    <d v="2024-12-14T00:00:00"/>
    <s v="No"/>
    <n v="15"/>
    <x v="0"/>
    <x v="0"/>
    <n v="3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B8D33-86AA-493D-B0F4-3CCE6479480B}" name="Tabela Dinâmica6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DF6A1-03DF-44A5-978F-29F7345239C2}" name="Tabela Dinâmica5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2:C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14A43-707D-4254-99F0-3054C0B02F10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3:C16" firstHeaderRow="1" firstDataRow="1" firstDataCol="1" rowPageCount="1" colPageCount="1"/>
  <pivotFields count="12"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Soma de Total Value" fld="11" baseField="0" baseItem="0" numFmtId="4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3D204-7C65-4073-9112-E5B2E8702D9F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C7" firstHeaderRow="1" firstDataRow="1" firstDataCol="1"/>
  <pivotFields count="12"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oma de Total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C7BC39E-A403-444E-A48B-218E2B08FC44}" sourceName="Subscription Type">
  <pivotTables>
    <pivotTable tabId="3" name="Tabela Dinâmica4"/>
  </pivotTables>
  <data>
    <tabular pivotCacheId="64677494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FA00F97-66B3-49FC-8AFE-C6FEC62CE6E8}" cache="SegmentaçãoDeDados_Subscription_Type" caption="Subscription Type" style="SlicerStyleOther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6" sqref="E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17" t="s">
        <v>322</v>
      </c>
      <c r="G5" s="7" t="s">
        <v>6</v>
      </c>
      <c r="H5" t="s">
        <v>7</v>
      </c>
    </row>
    <row r="6" spans="2:16" x14ac:dyDescent="0.25">
      <c r="B6" s="4" t="s">
        <v>3</v>
      </c>
      <c r="C6" t="s">
        <v>8</v>
      </c>
      <c r="E6" s="18" t="s">
        <v>323</v>
      </c>
    </row>
    <row r="7" spans="2:16" x14ac:dyDescent="0.25">
      <c r="B7" s="5" t="s">
        <v>4</v>
      </c>
      <c r="C7" t="s">
        <v>9</v>
      </c>
      <c r="E7" s="19" t="s">
        <v>324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zoomScale="82" workbookViewId="0">
      <selection activeCell="E6" sqref="E6"/>
    </sheetView>
  </sheetViews>
  <sheetFormatPr defaultColWidth="6.85546875" defaultRowHeight="15" x14ac:dyDescent="0.25"/>
  <cols>
    <col min="2" max="2" width="18.42578125" bestFit="1" customWidth="1"/>
    <col min="3" max="3" width="19.28515625" bestFit="1" customWidth="1"/>
    <col min="5" max="5" width="9.5703125" bestFit="1" customWidth="1"/>
  </cols>
  <sheetData>
    <row r="3" spans="2:3" x14ac:dyDescent="0.25">
      <c r="B3" t="s">
        <v>313</v>
      </c>
    </row>
    <row r="5" spans="2:3" x14ac:dyDescent="0.25">
      <c r="B5" s="12" t="s">
        <v>316</v>
      </c>
      <c r="C5" t="s">
        <v>315</v>
      </c>
    </row>
    <row r="6" spans="2:3" x14ac:dyDescent="0.25">
      <c r="B6" s="14" t="s">
        <v>24</v>
      </c>
      <c r="C6" s="13">
        <v>1739</v>
      </c>
    </row>
    <row r="7" spans="2:3" x14ac:dyDescent="0.25">
      <c r="B7" s="14" t="s">
        <v>317</v>
      </c>
      <c r="C7" s="13">
        <v>1739</v>
      </c>
    </row>
    <row r="9" spans="2:3" x14ac:dyDescent="0.25">
      <c r="B9" t="s">
        <v>314</v>
      </c>
    </row>
    <row r="11" spans="2:3" x14ac:dyDescent="0.25">
      <c r="B11" s="12" t="s">
        <v>16</v>
      </c>
      <c r="C11" t="s">
        <v>24</v>
      </c>
    </row>
    <row r="13" spans="2:3" x14ac:dyDescent="0.25">
      <c r="B13" s="12" t="s">
        <v>316</v>
      </c>
      <c r="C13" t="s">
        <v>315</v>
      </c>
    </row>
    <row r="14" spans="2:3" x14ac:dyDescent="0.25">
      <c r="B14" s="14" t="s">
        <v>23</v>
      </c>
      <c r="C14" s="13">
        <v>217</v>
      </c>
    </row>
    <row r="15" spans="2:3" x14ac:dyDescent="0.25">
      <c r="B15" s="14" t="s">
        <v>19</v>
      </c>
      <c r="C15" s="13">
        <v>1522</v>
      </c>
    </row>
    <row r="16" spans="2:3" x14ac:dyDescent="0.25">
      <c r="B16" s="14" t="s">
        <v>317</v>
      </c>
      <c r="C16" s="13">
        <v>1739</v>
      </c>
    </row>
    <row r="18" spans="2:5" x14ac:dyDescent="0.25">
      <c r="B18" t="s">
        <v>318</v>
      </c>
    </row>
    <row r="20" spans="2:5" x14ac:dyDescent="0.25">
      <c r="B20" s="12" t="s">
        <v>16</v>
      </c>
      <c r="C20" t="s">
        <v>24</v>
      </c>
    </row>
    <row r="22" spans="2:5" x14ac:dyDescent="0.25">
      <c r="B22" s="12" t="s">
        <v>316</v>
      </c>
      <c r="C22" t="s">
        <v>319</v>
      </c>
    </row>
    <row r="23" spans="2:5" x14ac:dyDescent="0.25">
      <c r="B23" s="14" t="s">
        <v>22</v>
      </c>
      <c r="C23" s="15">
        <v>0</v>
      </c>
    </row>
    <row r="24" spans="2:5" x14ac:dyDescent="0.25">
      <c r="B24" s="14" t="s">
        <v>26</v>
      </c>
      <c r="C24" s="15">
        <v>0</v>
      </c>
    </row>
    <row r="25" spans="2:5" x14ac:dyDescent="0.25">
      <c r="B25" s="14" t="s">
        <v>18</v>
      </c>
      <c r="C25" s="15">
        <v>600</v>
      </c>
    </row>
    <row r="26" spans="2:5" x14ac:dyDescent="0.25">
      <c r="B26" s="14" t="s">
        <v>317</v>
      </c>
      <c r="C26" s="15">
        <v>600</v>
      </c>
      <c r="E26" s="16">
        <f>GETPIVOTDATA("EA Play Season Pass
Price",$B$22)</f>
        <v>600</v>
      </c>
    </row>
    <row r="28" spans="2:5" x14ac:dyDescent="0.25">
      <c r="B28" t="s">
        <v>320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316</v>
      </c>
      <c r="C32" t="s">
        <v>321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520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317</v>
      </c>
      <c r="C36" s="13">
        <v>920</v>
      </c>
      <c r="E36" s="16">
        <f>GETPIVOTDATA("Minecraft Season Pass Price",$B$32)</f>
        <v>920</v>
      </c>
    </row>
  </sheetData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"/>
  <sheetViews>
    <sheetView showGridLines="0" tabSelected="1" zoomScale="70" zoomScaleNormal="70" workbookViewId="0">
      <selection activeCell="T15" sqref="T15"/>
    </sheetView>
  </sheetViews>
  <sheetFormatPr defaultColWidth="10.5703125" defaultRowHeight="15" x14ac:dyDescent="0.25"/>
  <cols>
    <col min="1" max="16384" width="10.5703125" style="7"/>
  </cols>
  <sheetData>
    <row r="1" spans="1:1" s="18" customFormat="1" ht="60.75" customHeight="1" x14ac:dyDescent="0.25">
      <c r="A1" s="20" t="s">
        <v>325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Bianca Cristina Arsenia Pinto Ferreira</cp:lastModifiedBy>
  <dcterms:created xsi:type="dcterms:W3CDTF">2024-12-19T13:13:10Z</dcterms:created>
  <dcterms:modified xsi:type="dcterms:W3CDTF">2025-10-12T19:04:48Z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