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D\EXCEL\Full Khóa Học Excel\Bài 14 Các thủ thuật hay (1 of 4)\"/>
    </mc:Choice>
  </mc:AlternateContent>
  <bookViews>
    <workbookView xWindow="-105" yWindow="-105" windowWidth="19425" windowHeight="10425"/>
  </bookViews>
  <sheets>
    <sheet name="Noi dung" sheetId="5" r:id="rId1"/>
    <sheet name="1" sheetId="1" r:id="rId2"/>
    <sheet name="2" sheetId="2" r:id="rId3"/>
    <sheet name="3" sheetId="3" r:id="rId4"/>
    <sheet name="4" sheetId="4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</sheets>
  <definedNames>
    <definedName name="_xlnm._FilterDatabase" localSheetId="1" hidden="1">'1'!$C$3:$G$10</definedName>
    <definedName name="_xlnm._FilterDatabase" localSheetId="2" hidden="1">'2'!$C$3:$G$10</definedName>
    <definedName name="_xlnm._FilterDatabase" localSheetId="3" hidden="1">'3'!$B$3:$F$9</definedName>
    <definedName name="_xlnm._FilterDatabase" localSheetId="4" hidden="1">'4'!$B$3:$G$10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6" l="1"/>
  <c r="H4" i="6"/>
  <c r="G10" i="8"/>
  <c r="G9" i="8"/>
  <c r="G8" i="8"/>
  <c r="G7" i="8"/>
  <c r="G6" i="8"/>
  <c r="G5" i="8"/>
  <c r="G4" i="8"/>
  <c r="G9" i="6"/>
  <c r="G8" i="6"/>
  <c r="G7" i="6"/>
  <c r="G6" i="6"/>
  <c r="G5" i="6"/>
  <c r="G4" i="6"/>
  <c r="G10" i="4" l="1"/>
  <c r="G9" i="4"/>
  <c r="G8" i="4"/>
  <c r="G7" i="4"/>
  <c r="G6" i="4"/>
  <c r="G5" i="4"/>
  <c r="G4" i="4"/>
  <c r="G10" i="2"/>
  <c r="G9" i="2"/>
  <c r="G8" i="2"/>
  <c r="G7" i="2"/>
  <c r="G6" i="2"/>
  <c r="G5" i="2"/>
  <c r="G4" i="2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<sst xmlns="http://schemas.openxmlformats.org/spreadsheetml/2006/main" count="272" uniqueCount="125">
  <si>
    <t>Thủ thuật 1: Đánh số thứ tự tự động trong Excel</t>
  </si>
  <si>
    <t>STT</t>
  </si>
  <si>
    <t>Họ và tên</t>
  </si>
  <si>
    <t>Giới tính</t>
  </si>
  <si>
    <t>Lý Thuyết</t>
  </si>
  <si>
    <t>Thực Hành</t>
  </si>
  <si>
    <t>Tổng điểm</t>
  </si>
  <si>
    <t>*** Các Bước ***</t>
  </si>
  <si>
    <t>Cao Văn Cốt</t>
  </si>
  <si>
    <t>Nam</t>
  </si>
  <si>
    <t>Bùi Thị Béo</t>
  </si>
  <si>
    <t>Nữ</t>
  </si>
  <si>
    <t>Bước 1: Nhập 2 giá trị đầu</t>
  </si>
  <si>
    <t>Đỗ Văn Đậu</t>
  </si>
  <si>
    <t>Bước 2: Bôi đen rồi tích đúp chuột trái</t>
  </si>
  <si>
    <t>Nguyễn Văn Cam</t>
  </si>
  <si>
    <t>Bạch Thị Tạng</t>
  </si>
  <si>
    <t>Trương Văn Sình</t>
  </si>
  <si>
    <t>Phạm Thị Luật</t>
  </si>
  <si>
    <t xml:space="preserve">Thủ thuật 2: </t>
  </si>
  <si>
    <t>Di chuyển dữ liệu (Move Data)</t>
  </si>
  <si>
    <t>Bước 1: Chọn Hàng/Cột/Vùng cần di chuyển</t>
  </si>
  <si>
    <t>Bước 2: Giữ chuột trái và kéo đến vị trị mong muốn</t>
  </si>
  <si>
    <t>Ghí chú:</t>
  </si>
  <si>
    <r>
      <t xml:space="preserve">Giữ thêm </t>
    </r>
    <r>
      <rPr>
        <b/>
        <sz val="11"/>
        <color rgb="FFFF0000"/>
        <rFont val="Times New Roman"/>
        <family val="1"/>
      </rPr>
      <t>Ctrl</t>
    </r>
    <r>
      <rPr>
        <sz val="11"/>
        <color theme="1"/>
        <rFont val="Times New Roman"/>
        <family val="1"/>
      </rPr>
      <t xml:space="preserve"> để copy</t>
    </r>
  </si>
  <si>
    <r>
      <t xml:space="preserve">Giữ thêm </t>
    </r>
    <r>
      <rPr>
        <b/>
        <sz val="11"/>
        <color rgb="FFFF0000"/>
        <rFont val="Times New Roman"/>
        <family val="1"/>
      </rPr>
      <t>Shift</t>
    </r>
    <r>
      <rPr>
        <sz val="11"/>
        <color theme="1"/>
        <rFont val="Times New Roman"/>
        <family val="1"/>
      </rPr>
      <t xml:space="preserve"> để chèn vào giữa</t>
    </r>
  </si>
  <si>
    <t>Bước 1: Chọn toàn bộ vùng dữ liệu</t>
  </si>
  <si>
    <t>Bước 2: Vào thẻ Home -&gt; Find &amp; Select -&gt; Go to Special… -&gt; Blank</t>
  </si>
  <si>
    <t>Bước 3: Nháy chuột phải -&gt; Delete -&gt; Shift cells left</t>
  </si>
  <si>
    <t>Phím tắt đến Go to: Ctrl+G</t>
  </si>
  <si>
    <t>Bước 1: Chọn các cột cần căn độ rộng</t>
  </si>
  <si>
    <t>Bước 2: Tích đúp chuột vào 1 cột bất kỳ</t>
  </si>
  <si>
    <t>Để căn độ rộng hàng cũng tương tự</t>
  </si>
  <si>
    <t>B1: Chọn hàng cần căn</t>
  </si>
  <si>
    <t>B2: Tích đúp chuột vào 1 hàng bất kỳ được chọn</t>
  </si>
  <si>
    <t>Thủ thuật 3: Xóa ô trống (Delete blank cells)</t>
  </si>
  <si>
    <t>Thủ thuật 4: Tự căn độ rộng cột (Autofit column width)</t>
  </si>
  <si>
    <t>Đánh số thứ tự tự động</t>
  </si>
  <si>
    <t>Di Chuyển Dữ Liệu</t>
  </si>
  <si>
    <t>Xóa ô trống</t>
  </si>
  <si>
    <t>Tự căn độ rộng cột</t>
  </si>
  <si>
    <t>Thủ thuật 1: Tạo danh sách trỏ xuống (Dropdown list)</t>
  </si>
  <si>
    <t>Bước 1: Chọn vùng dữ liệu cần tạo danh sách trỏ xuống</t>
  </si>
  <si>
    <t>Bước 2: Vào thẻ Data -&gt; Data Validation</t>
  </si>
  <si>
    <t>Bước 3: Mục Allow: Chọn list. Phần source: có thể gõ trực tiếp hoặc chọn danh sách dữ liệu</t>
  </si>
  <si>
    <t>Để bỏ Danh sách trỏ xuống</t>
  </si>
  <si>
    <t>Bước 1: Chọn vùng dữ liệu cần bỏ</t>
  </si>
  <si>
    <t>Bước 3: Chọn Clear All</t>
  </si>
  <si>
    <t>Khác</t>
  </si>
  <si>
    <t>Tạo danh sách trỏ xuống (Dropdown list)</t>
  </si>
  <si>
    <t>Thủ thuật 2:</t>
  </si>
  <si>
    <t>Chọn cell nâng cao (Advance select)</t>
  </si>
  <si>
    <t>Khu vực</t>
  </si>
  <si>
    <t>Năm</t>
  </si>
  <si>
    <t>Sản phẩm</t>
  </si>
  <si>
    <t>Doanh thu</t>
  </si>
  <si>
    <t>Bước 1:</t>
  </si>
  <si>
    <t>Thẻ Home -&gt; Find &amp; Select -&gt; Find (Phím tắt Ctrl + F)</t>
  </si>
  <si>
    <t>SP 01</t>
  </si>
  <si>
    <t>Bước 2:</t>
  </si>
  <si>
    <t>Nhập từ cần tìm kiếm -&gt; nhấn Ctrl+A -&gt; Close</t>
  </si>
  <si>
    <t>Trung</t>
  </si>
  <si>
    <t>Bước 3:</t>
  </si>
  <si>
    <t>Thao tác với các cell được chọn</t>
  </si>
  <si>
    <t>Bắc</t>
  </si>
  <si>
    <t>SP 02</t>
  </si>
  <si>
    <t>SP 03</t>
  </si>
  <si>
    <t>Thủ thuật 3: Thanh trạng thái (Status bar)</t>
  </si>
  <si>
    <t>Bước 1: Lựa chọn dữ liệu</t>
  </si>
  <si>
    <t>Bước 2: Xem các dữ liệu bên dưới thanh status bar</t>
  </si>
  <si>
    <t>Công cụ này chỉ có từ phiên bản Excel 2013 trở lên</t>
  </si>
  <si>
    <t>Thanh trạng thái (Status bar)</t>
  </si>
  <si>
    <t>Auto correct</t>
  </si>
  <si>
    <t>File -&gt; options -&gt; Proofing -&gt; auto correct</t>
  </si>
  <si>
    <t>Co giãn chữ vừa ô excel</t>
  </si>
  <si>
    <t>Format cell -&gt; Alignment -&gt; Shrink to fit</t>
  </si>
  <si>
    <t>Ngăn không cho nhập trùng</t>
  </si>
  <si>
    <t>Data vadilation</t>
  </si>
  <si>
    <t>Thủ thuật</t>
  </si>
  <si>
    <t>Cách thực hiện</t>
  </si>
  <si>
    <t>Nhập 2 ô đầu -&gt; bôi đen -&gt; click đúp chột trái</t>
  </si>
  <si>
    <t>Bôi đen -&gt; giữ chuột trái kéo đến vị trí mong muốn</t>
  </si>
  <si>
    <t xml:space="preserve">Thủ Thuật 1: </t>
  </si>
  <si>
    <t xml:space="preserve">Cách làm: </t>
  </si>
  <si>
    <t>Họ Tên</t>
  </si>
  <si>
    <t>Đơn vị</t>
  </si>
  <si>
    <t xml:space="preserve">Thủ Thuật 2: </t>
  </si>
  <si>
    <t>Co giãn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</si>
  <si>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</si>
  <si>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</si>
  <si>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</si>
  <si>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</si>
  <si>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</si>
  <si>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</si>
  <si>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</si>
  <si>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</si>
  <si>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Gà Excel 1</t>
  </si>
  <si>
    <t xml:space="preserve">Thủ Thuật 5: </t>
  </si>
  <si>
    <t>Ngăn nhập trùng</t>
  </si>
  <si>
    <t>Chọn vùng dữ liệu -&gt; Data -&gt; Vadilation -&gt; Custom và dùng countifs</t>
  </si>
  <si>
    <t>Mã NV</t>
  </si>
  <si>
    <t>Ngày Sinh</t>
  </si>
  <si>
    <t>Quê quán</t>
  </si>
  <si>
    <t>Ghi chú</t>
  </si>
  <si>
    <t>NV001</t>
  </si>
  <si>
    <t>Trại Gà 1</t>
  </si>
  <si>
    <t>Đẹp Trai</t>
  </si>
  <si>
    <t>Học Excel 1</t>
  </si>
  <si>
    <t>Học Excel 2</t>
  </si>
  <si>
    <t>Học Excel 3</t>
  </si>
  <si>
    <t>Học Excel 4</t>
  </si>
  <si>
    <t>Học Excel 5</t>
  </si>
  <si>
    <t>Học Excel 6</t>
  </si>
  <si>
    <t>Học Excel 7</t>
  </si>
  <si>
    <t>Học Excel 8</t>
  </si>
  <si>
    <t>Học Excel 9</t>
  </si>
  <si>
    <t>Học Excel 10</t>
  </si>
  <si>
    <t>Bảo Vệ File, bảo vệ Sheet, bảo vệ nhóm các Cells</t>
  </si>
  <si>
    <t>11</t>
  </si>
  <si>
    <t>Home -&gt; Find &amp; Select -&gt; Go to Special… -&gt; Blank (Ctrl + G)</t>
  </si>
  <si>
    <t>Click đúp vào biên của cột hoàng dòng</t>
  </si>
  <si>
    <t>Data -&gt; Data Validation: Mục Allow: Chọn list. Phần source: có thể gõ trực tiếp hoặc chọn danh sách dữ liệu</t>
  </si>
  <si>
    <t>Home -&gt; Find &amp; Select -&gt; Find (Phím tắt Ctrl + F): Nhập từ cần tìm kiếm -&gt; nhấn Ctrl+A -&gt; Close</t>
  </si>
  <si>
    <t>Thanh trạng thái Status bar (thể hiện các công thực thống kê thường dùng)</t>
  </si>
  <si>
    <t>File -&gt; info -&gt; Protect Workbook -&gt; Encrypt with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</si>
</sst>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2" xfId="0" applyFont="1" applyFill="1" applyBorder="1"/>
    <xf numFmtId="0" fontId="4" fillId="0" borderId="3" xfId="0" applyFont="1" applyBorder="1"/>
    <xf numFmtId="0" fontId="2" fillId="0" borderId="3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0" fillId="0" borderId="2" xfId="0" applyBorder="1"/>
    <xf numFmtId="0" fontId="8" fillId="3" borderId="2" xfId="0" applyFont="1" applyFill="1" applyBorder="1" applyAlignment="1">
      <alignment horizontal="center" vertical="center"/>
    </xf>
    <xf numFmtId="0" fontId="7" fillId="0" borderId="0" xfId="0" applyFont="1"/>
    <xf numFmtId="0" fontId="10" fillId="4" borderId="4" xfId="0" applyFont="1" applyFill="1" applyBorder="1"/>
    <xf numFmtId="0" fontId="10" fillId="4" borderId="5" xfId="0" applyFont="1" applyFill="1" applyBorder="1"/>
    <xf numFmtId="4" fontId="0" fillId="0" borderId="2" xfId="0" applyNumberFormat="1" applyBorder="1"/>
    <xf numFmtId="0" fontId="0" fillId="0" borderId="2" xfId="0" applyBorder="1" applyAlignment="1">
      <alignment shrinkToFit="1"/>
    </xf>
    <xf numFmtId="0" fontId="0" fillId="0" borderId="0" xfId="0" applyAlignment="1"/>
    <xf numFmtId="0" fontId="0" fillId="0" borderId="2" xfId="0" applyBorder="1" applyAlignment="1"/>
    <xf numFmtId="0" fontId="11" fillId="3" borderId="2" xfId="0" applyFont="1" applyFill="1" applyBorder="1" applyAlignment="1">
      <alignment horizontal="center" shrinkToFit="1"/>
    </xf>
    <xf numFmtId="0" fontId="8" fillId="3" borderId="2" xfId="0" applyFont="1" applyFill="1" applyBorder="1" applyAlignment="1">
      <alignment horizontal="right"/>
    </xf>
    <xf numFmtId="0" fontId="0" fillId="3" borderId="2" xfId="0" applyFill="1" applyBorder="1"/>
    <xf numFmtId="0" fontId="0" fillId="3" borderId="0" xfId="0" applyFill="1"/>
    <xf numFmtId="165" fontId="0" fillId="0" borderId="2" xfId="1" applyNumberFormat="1" applyFont="1" applyBorder="1" applyAlignment="1">
      <alignment shrinkToFit="1"/>
    </xf>
    <xf numFmtId="0" fontId="8" fillId="3" borderId="2" xfId="0" applyFont="1" applyFill="1" applyBorder="1"/>
    <xf numFmtId="14" fontId="0" fillId="0" borderId="2" xfId="0" applyNumberFormat="1" applyBorder="1"/>
    <xf numFmtId="49" fontId="8" fillId="0" borderId="0" xfId="0" applyNumberFormat="1" applyFont="1" applyAlignment="1">
      <alignment horizontal="right"/>
    </xf>
    <xf numFmtId="0" fontId="12" fillId="0" borderId="0" xfId="0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D12" sqref="D12"/>
    </sheetView>
  </sheetViews>
  <sheetFormatPr defaultRowHeight="15" x14ac:dyDescent="0.25"/>
  <cols>
    <col min="1" max="1" width="9.140625" style="19"/>
    <col min="2" max="2" width="5.85546875" style="19" customWidth="1"/>
    <col min="3" max="3" width="54.28515625" style="19" customWidth="1"/>
    <col min="4" max="4" width="96.28515625" style="19" customWidth="1"/>
    <col min="5" max="16384" width="9.140625" style="19"/>
  </cols>
  <sheetData>
    <row r="2" spans="2:4" ht="17.25" x14ac:dyDescent="0.3">
      <c r="B2" s="13" t="s">
        <v>1</v>
      </c>
      <c r="C2" s="21" t="s">
        <v>78</v>
      </c>
      <c r="D2" s="21" t="s">
        <v>79</v>
      </c>
    </row>
    <row r="3" spans="2:4" x14ac:dyDescent="0.25">
      <c r="B3" s="20">
        <v>1</v>
      </c>
      <c r="C3" s="20" t="s">
        <v>37</v>
      </c>
      <c r="D3" s="20" t="s">
        <v>80</v>
      </c>
    </row>
    <row r="4" spans="2:4" x14ac:dyDescent="0.25">
      <c r="B4" s="20">
        <v>2</v>
      </c>
      <c r="C4" s="20" t="s">
        <v>38</v>
      </c>
      <c r="D4" s="20" t="s">
        <v>81</v>
      </c>
    </row>
    <row r="5" spans="2:4" x14ac:dyDescent="0.25">
      <c r="B5" s="20">
        <v>3</v>
      </c>
      <c r="C5" s="20" t="s">
        <v>39</v>
      </c>
      <c r="D5" s="20" t="s">
        <v>119</v>
      </c>
    </row>
    <row r="6" spans="2:4" x14ac:dyDescent="0.25">
      <c r="B6" s="20">
        <v>4</v>
      </c>
      <c r="C6" s="20" t="s">
        <v>40</v>
      </c>
      <c r="D6" s="20" t="s">
        <v>120</v>
      </c>
    </row>
    <row r="7" spans="2:4" x14ac:dyDescent="0.25">
      <c r="B7" s="20">
        <v>5</v>
      </c>
      <c r="C7" s="20" t="s">
        <v>49</v>
      </c>
      <c r="D7" s="20" t="s">
        <v>121</v>
      </c>
    </row>
    <row r="8" spans="2:4" x14ac:dyDescent="0.25">
      <c r="B8" s="20">
        <v>6</v>
      </c>
      <c r="C8" s="20" t="s">
        <v>51</v>
      </c>
      <c r="D8" s="20" t="s">
        <v>122</v>
      </c>
    </row>
    <row r="9" spans="2:4" x14ac:dyDescent="0.25">
      <c r="B9" s="20">
        <v>7</v>
      </c>
      <c r="C9" s="20" t="s">
        <v>71</v>
      </c>
      <c r="D9" s="20" t="s">
        <v>123</v>
      </c>
    </row>
    <row r="10" spans="2:4" x14ac:dyDescent="0.25">
      <c r="B10" s="20">
        <v>8</v>
      </c>
      <c r="C10" s="20" t="s">
        <v>72</v>
      </c>
      <c r="D10" s="20" t="s">
        <v>73</v>
      </c>
    </row>
    <row r="11" spans="2:4" x14ac:dyDescent="0.25">
      <c r="B11" s="20">
        <v>9</v>
      </c>
      <c r="C11" s="20" t="s">
        <v>74</v>
      </c>
      <c r="D11" s="20" t="s">
        <v>75</v>
      </c>
    </row>
    <row r="12" spans="2:4" x14ac:dyDescent="0.25">
      <c r="B12" s="20">
        <v>10</v>
      </c>
      <c r="C12" s="20" t="s">
        <v>76</v>
      </c>
      <c r="D12" s="20" t="s">
        <v>77</v>
      </c>
    </row>
    <row r="13" spans="2:4" x14ac:dyDescent="0.25">
      <c r="B13" s="20" t="s">
        <v>118</v>
      </c>
      <c r="C13" s="20" t="s">
        <v>117</v>
      </c>
      <c r="D13" s="20" t="s">
        <v>124</v>
      </c>
    </row>
    <row r="14" spans="2:4" x14ac:dyDescent="0.25">
      <c r="B14" s="28"/>
      <c r="C14" s="29"/>
    </row>
    <row r="15" spans="2:4" x14ac:dyDescent="0.25">
      <c r="B15" s="28"/>
      <c r="C15" s="29"/>
    </row>
    <row r="17" spans="4:4" x14ac:dyDescent="0.25">
      <c r="D17" s="2"/>
    </row>
    <row r="18" spans="4:4" x14ac:dyDescent="0.25">
      <c r="D18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C14" sqref="C14"/>
    </sheetView>
  </sheetViews>
  <sheetFormatPr defaultRowHeight="15" x14ac:dyDescent="0.25"/>
  <sheetData>
    <row r="2" spans="1:10" x14ac:dyDescent="0.25">
      <c r="A2" s="23"/>
      <c r="B2" s="22" t="s">
        <v>86</v>
      </c>
      <c r="C2" s="12" t="s">
        <v>87</v>
      </c>
    </row>
    <row r="4" spans="1:10" x14ac:dyDescent="0.25">
      <c r="A4" s="24"/>
      <c r="B4" s="22" t="s">
        <v>83</v>
      </c>
      <c r="C4" s="12" t="s">
        <v>75</v>
      </c>
    </row>
    <row r="6" spans="1:10" x14ac:dyDescent="0.25">
      <c r="B6" s="18" t="s">
        <v>84</v>
      </c>
      <c r="C6" s="18" t="s">
        <v>88</v>
      </c>
      <c r="D6" s="18" t="s">
        <v>89</v>
      </c>
      <c r="E6" s="18" t="s">
        <v>90</v>
      </c>
      <c r="F6" s="18" t="s">
        <v>91</v>
      </c>
      <c r="G6" s="18" t="s">
        <v>92</v>
      </c>
      <c r="H6" s="18" t="s">
        <v>93</v>
      </c>
      <c r="I6" s="18" t="s">
        <v>94</v>
      </c>
      <c r="J6" s="18" t="s">
        <v>95</v>
      </c>
    </row>
    <row r="7" spans="1:10" x14ac:dyDescent="0.25">
      <c r="B7" s="18" t="s">
        <v>107</v>
      </c>
      <c r="C7" s="25">
        <v>6807456</v>
      </c>
      <c r="D7" s="25">
        <v>3891127</v>
      </c>
      <c r="E7" s="25">
        <v>4053240</v>
      </c>
      <c r="F7" s="25">
        <v>1908829</v>
      </c>
      <c r="G7" s="25">
        <v>9618150</v>
      </c>
      <c r="H7" s="25">
        <v>3935017</v>
      </c>
      <c r="I7" s="25">
        <v>4675233</v>
      </c>
      <c r="J7" s="25">
        <v>5921831</v>
      </c>
    </row>
    <row r="8" spans="1:10" x14ac:dyDescent="0.25">
      <c r="B8" s="18" t="s">
        <v>108</v>
      </c>
      <c r="C8" s="25">
        <v>1419102</v>
      </c>
      <c r="D8" s="25">
        <v>5452335</v>
      </c>
      <c r="E8" s="25">
        <v>3232594</v>
      </c>
      <c r="F8" s="25">
        <v>9273791</v>
      </c>
      <c r="G8" s="25">
        <v>9386598</v>
      </c>
      <c r="H8" s="25">
        <v>1670133</v>
      </c>
      <c r="I8" s="25">
        <v>3087410</v>
      </c>
      <c r="J8" s="25">
        <v>4828032</v>
      </c>
    </row>
    <row r="9" spans="1:10" x14ac:dyDescent="0.25">
      <c r="B9" s="18" t="s">
        <v>109</v>
      </c>
      <c r="C9" s="25">
        <v>8916504</v>
      </c>
      <c r="D9" s="25">
        <v>4446059</v>
      </c>
      <c r="E9" s="25">
        <v>4880949</v>
      </c>
      <c r="F9" s="25">
        <v>1330373</v>
      </c>
      <c r="G9" s="25">
        <v>4663356</v>
      </c>
      <c r="H9" s="25">
        <v>6204513</v>
      </c>
      <c r="I9" s="25">
        <v>8306654</v>
      </c>
      <c r="J9" s="25">
        <v>1622625</v>
      </c>
    </row>
    <row r="10" spans="1:10" x14ac:dyDescent="0.25">
      <c r="B10" s="18" t="s">
        <v>110</v>
      </c>
      <c r="C10" s="25">
        <v>5626499</v>
      </c>
      <c r="D10" s="25">
        <v>6930120</v>
      </c>
      <c r="E10" s="25">
        <v>5684986</v>
      </c>
      <c r="F10" s="25">
        <v>7487119</v>
      </c>
      <c r="G10" s="25">
        <v>2797608</v>
      </c>
      <c r="H10" s="25">
        <v>3072454</v>
      </c>
      <c r="I10" s="25">
        <v>6993204</v>
      </c>
      <c r="J10" s="25">
        <v>5881276</v>
      </c>
    </row>
    <row r="11" spans="1:10" x14ac:dyDescent="0.25">
      <c r="B11" s="18" t="s">
        <v>111</v>
      </c>
      <c r="C11" s="25">
        <v>3794623</v>
      </c>
      <c r="D11" s="25">
        <v>4965661</v>
      </c>
      <c r="E11" s="25">
        <v>2674997</v>
      </c>
      <c r="F11" s="25">
        <v>2804067</v>
      </c>
      <c r="G11" s="25">
        <v>3562463</v>
      </c>
      <c r="H11" s="25">
        <v>5660753</v>
      </c>
      <c r="I11" s="25">
        <v>2728379</v>
      </c>
      <c r="J11" s="25">
        <v>2826971</v>
      </c>
    </row>
    <row r="12" spans="1:10" x14ac:dyDescent="0.25">
      <c r="B12" s="18" t="s">
        <v>112</v>
      </c>
      <c r="C12" s="25">
        <v>2890093</v>
      </c>
      <c r="D12" s="25">
        <v>2992960</v>
      </c>
      <c r="E12" s="25">
        <v>6750184</v>
      </c>
      <c r="F12" s="25">
        <v>7967338</v>
      </c>
      <c r="G12" s="25">
        <v>8302184</v>
      </c>
      <c r="H12" s="25">
        <v>7383068</v>
      </c>
      <c r="I12" s="25">
        <v>8393173</v>
      </c>
      <c r="J12" s="25">
        <v>7723497</v>
      </c>
    </row>
    <row r="13" spans="1:10" x14ac:dyDescent="0.25">
      <c r="B13" s="18" t="s">
        <v>113</v>
      </c>
      <c r="C13" s="25">
        <v>6149942</v>
      </c>
      <c r="D13" s="25">
        <v>2654594</v>
      </c>
      <c r="E13" s="25">
        <v>8178613</v>
      </c>
      <c r="F13" s="25">
        <v>5258477</v>
      </c>
      <c r="G13" s="25">
        <v>6642247</v>
      </c>
      <c r="H13" s="25">
        <v>1007770</v>
      </c>
      <c r="I13" s="25">
        <v>3228301</v>
      </c>
      <c r="J13" s="25">
        <v>5447071</v>
      </c>
    </row>
    <row r="14" spans="1:10" x14ac:dyDescent="0.25">
      <c r="B14" s="18" t="s">
        <v>114</v>
      </c>
      <c r="C14" s="25">
        <v>4525477</v>
      </c>
      <c r="D14" s="25">
        <v>8983966</v>
      </c>
      <c r="E14" s="25">
        <v>5511771</v>
      </c>
      <c r="F14" s="25">
        <v>8023379</v>
      </c>
      <c r="G14" s="25">
        <v>6926484</v>
      </c>
      <c r="H14" s="25">
        <v>8117196</v>
      </c>
      <c r="I14" s="25">
        <v>8470706</v>
      </c>
      <c r="J14" s="25">
        <v>7702814</v>
      </c>
    </row>
    <row r="15" spans="1:10" x14ac:dyDescent="0.25">
      <c r="B15" s="18" t="s">
        <v>115</v>
      </c>
      <c r="C15" s="25">
        <v>4113224</v>
      </c>
      <c r="D15" s="25">
        <v>5485533</v>
      </c>
      <c r="E15" s="25">
        <v>4003897</v>
      </c>
      <c r="F15" s="25">
        <v>6002907</v>
      </c>
      <c r="G15" s="25">
        <v>2012273</v>
      </c>
      <c r="H15" s="25">
        <v>2127784</v>
      </c>
      <c r="I15" s="25">
        <v>1859467</v>
      </c>
      <c r="J15" s="25">
        <v>6300880</v>
      </c>
    </row>
    <row r="16" spans="1:10" x14ac:dyDescent="0.25">
      <c r="B16" s="18" t="s">
        <v>116</v>
      </c>
      <c r="C16" s="25">
        <v>4014289</v>
      </c>
      <c r="D16" s="25">
        <v>1063847</v>
      </c>
      <c r="E16" s="25">
        <v>5581113</v>
      </c>
      <c r="F16" s="25">
        <v>7709693</v>
      </c>
      <c r="G16" s="25">
        <v>4226493</v>
      </c>
      <c r="H16" s="25">
        <v>7827422</v>
      </c>
      <c r="I16" s="25">
        <v>1578815</v>
      </c>
      <c r="J16" s="25">
        <v>1935508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I14" sqref="I14:I15"/>
    </sheetView>
  </sheetViews>
  <sheetFormatPr defaultRowHeight="15" x14ac:dyDescent="0.25"/>
  <sheetData>
    <row r="2" spans="2:6" x14ac:dyDescent="0.25">
      <c r="B2" s="22" t="s">
        <v>97</v>
      </c>
      <c r="C2" s="12" t="s">
        <v>98</v>
      </c>
      <c r="D2" s="12"/>
    </row>
    <row r="4" spans="2:6" x14ac:dyDescent="0.25">
      <c r="B4" s="22" t="s">
        <v>83</v>
      </c>
      <c r="C4" s="12" t="s">
        <v>99</v>
      </c>
      <c r="D4" s="12"/>
    </row>
    <row r="6" spans="2:6" x14ac:dyDescent="0.25">
      <c r="B6" s="26" t="s">
        <v>100</v>
      </c>
      <c r="C6" s="26" t="s">
        <v>84</v>
      </c>
      <c r="D6" s="26" t="s">
        <v>101</v>
      </c>
      <c r="E6" s="26" t="s">
        <v>102</v>
      </c>
      <c r="F6" s="26" t="s">
        <v>103</v>
      </c>
    </row>
    <row r="7" spans="2:6" x14ac:dyDescent="0.25">
      <c r="B7" s="12" t="s">
        <v>104</v>
      </c>
      <c r="C7" s="12" t="s">
        <v>96</v>
      </c>
      <c r="D7" s="27">
        <v>43831</v>
      </c>
      <c r="E7" s="12" t="s">
        <v>105</v>
      </c>
      <c r="F7" s="12" t="s">
        <v>106</v>
      </c>
    </row>
    <row r="8" spans="2:6" x14ac:dyDescent="0.25">
      <c r="B8" s="12"/>
      <c r="C8" s="12"/>
      <c r="D8" s="12"/>
      <c r="E8" s="12"/>
      <c r="F8" s="12"/>
    </row>
    <row r="9" spans="2:6" x14ac:dyDescent="0.25">
      <c r="B9" s="12"/>
      <c r="C9" s="12"/>
      <c r="D9" s="12"/>
      <c r="E9" s="12"/>
      <c r="F9" s="12"/>
    </row>
    <row r="10" spans="2:6" x14ac:dyDescent="0.25">
      <c r="B10" s="12"/>
      <c r="C10" s="12"/>
      <c r="D10" s="12"/>
      <c r="E10" s="12"/>
      <c r="F10" s="12"/>
    </row>
    <row r="11" spans="2:6" x14ac:dyDescent="0.25">
      <c r="B11" s="12"/>
      <c r="C11" s="12"/>
      <c r="D11" s="12"/>
      <c r="E11" s="12"/>
      <c r="F11" s="12"/>
    </row>
  </sheetData>
  <dataValidations count="1">
    <dataValidation type="custom" allowBlank="1" showInputMessage="1" showErrorMessage="1" error="Mã NV này đã tồn tại" sqref="B1:B15">
      <formula1>COUNTIFS(B:B,B1)&lt;2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8" sqref="J8"/>
    </sheetView>
  </sheetViews>
  <sheetFormatPr defaultColWidth="8.7109375" defaultRowHeight="15" x14ac:dyDescent="0.25"/>
  <cols>
    <col min="1" max="1" width="8.7109375" style="2"/>
    <col min="2" max="2" width="6.5703125" style="2" customWidth="1"/>
    <col min="3" max="3" width="21.85546875" style="2" customWidth="1"/>
    <col min="4" max="5" width="10.85546875" style="2" customWidth="1"/>
    <col min="6" max="7" width="12.28515625" style="2" customWidth="1"/>
    <col min="8" max="8" width="8.7109375" style="2"/>
    <col min="9" max="9" width="5.5703125" style="3" customWidth="1"/>
    <col min="10" max="10" width="8.140625" style="2" bestFit="1" customWidth="1"/>
    <col min="11" max="11" width="7.140625" style="2" bestFit="1" customWidth="1"/>
    <col min="12" max="12" width="7.7109375" style="2" bestFit="1" customWidth="1"/>
    <col min="13" max="13" width="14.42578125" style="2" bestFit="1" customWidth="1"/>
    <col min="14" max="16384" width="8.7109375" style="2"/>
  </cols>
  <sheetData>
    <row r="1" spans="1:12" ht="16.5" x14ac:dyDescent="0.25">
      <c r="A1" s="1" t="s">
        <v>0</v>
      </c>
    </row>
    <row r="3" spans="1:12" ht="18.600000000000001" customHeight="1" thickBot="1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J3" s="5" t="s">
        <v>7</v>
      </c>
      <c r="K3" s="6"/>
      <c r="L3" s="6"/>
    </row>
    <row r="4" spans="1:12" x14ac:dyDescent="0.25">
      <c r="B4" s="7"/>
      <c r="C4" s="7" t="s">
        <v>8</v>
      </c>
      <c r="D4" s="7" t="s">
        <v>9</v>
      </c>
      <c r="E4" s="8">
        <v>8</v>
      </c>
      <c r="F4" s="8">
        <v>9.5</v>
      </c>
      <c r="G4" s="8">
        <f>E4+F4</f>
        <v>17.5</v>
      </c>
    </row>
    <row r="5" spans="1:12" ht="15.75" x14ac:dyDescent="0.25">
      <c r="B5" s="7"/>
      <c r="C5" s="7" t="s">
        <v>10</v>
      </c>
      <c r="D5" s="7" t="s">
        <v>11</v>
      </c>
      <c r="E5" s="8">
        <v>6.5</v>
      </c>
      <c r="F5" s="8">
        <v>7.5</v>
      </c>
      <c r="G5" s="8">
        <f t="shared" ref="G5:G10" si="0">E5+F5</f>
        <v>14</v>
      </c>
      <c r="J5" s="9" t="s">
        <v>12</v>
      </c>
    </row>
    <row r="6" spans="1:12" ht="15.75" x14ac:dyDescent="0.25">
      <c r="B6" s="7"/>
      <c r="C6" s="7" t="s">
        <v>13</v>
      </c>
      <c r="D6" s="7" t="s">
        <v>9</v>
      </c>
      <c r="E6" s="8">
        <v>4.5</v>
      </c>
      <c r="F6" s="8">
        <v>6</v>
      </c>
      <c r="G6" s="8">
        <f t="shared" si="0"/>
        <v>10.5</v>
      </c>
      <c r="J6" s="9" t="s">
        <v>14</v>
      </c>
    </row>
    <row r="7" spans="1:12" x14ac:dyDescent="0.25">
      <c r="B7" s="7"/>
      <c r="C7" s="7" t="s">
        <v>15</v>
      </c>
      <c r="D7" s="7" t="s">
        <v>9</v>
      </c>
      <c r="E7" s="8">
        <v>8</v>
      </c>
      <c r="F7" s="8">
        <v>10</v>
      </c>
      <c r="G7" s="8">
        <f t="shared" si="0"/>
        <v>18</v>
      </c>
    </row>
    <row r="8" spans="1:12" x14ac:dyDescent="0.25">
      <c r="B8" s="7"/>
      <c r="C8" s="7" t="s">
        <v>16</v>
      </c>
      <c r="D8" s="7" t="s">
        <v>11</v>
      </c>
      <c r="E8" s="8">
        <v>6.5</v>
      </c>
      <c r="F8" s="8">
        <v>8</v>
      </c>
      <c r="G8" s="8">
        <f t="shared" si="0"/>
        <v>14.5</v>
      </c>
    </row>
    <row r="9" spans="1:12" x14ac:dyDescent="0.25">
      <c r="B9" s="7"/>
      <c r="C9" s="7" t="s">
        <v>17</v>
      </c>
      <c r="D9" s="7" t="s">
        <v>9</v>
      </c>
      <c r="E9" s="8">
        <v>4</v>
      </c>
      <c r="F9" s="8">
        <v>4</v>
      </c>
      <c r="G9" s="8">
        <f t="shared" si="0"/>
        <v>8</v>
      </c>
    </row>
    <row r="10" spans="1:12" x14ac:dyDescent="0.25">
      <c r="B10" s="7"/>
      <c r="C10" s="7" t="s">
        <v>18</v>
      </c>
      <c r="D10" s="7" t="s">
        <v>11</v>
      </c>
      <c r="E10" s="8">
        <v>8</v>
      </c>
      <c r="F10" s="8">
        <v>9</v>
      </c>
      <c r="G10" s="8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3" sqref="C13"/>
    </sheetView>
  </sheetViews>
  <sheetFormatPr defaultColWidth="8.7109375" defaultRowHeight="15" x14ac:dyDescent="0.25"/>
  <cols>
    <col min="1" max="1" width="8.7109375" style="2"/>
    <col min="2" max="2" width="6.5703125" style="2" customWidth="1"/>
    <col min="3" max="3" width="21.85546875" style="2" customWidth="1"/>
    <col min="4" max="5" width="10.85546875" style="2" customWidth="1"/>
    <col min="6" max="7" width="12.28515625" style="2" customWidth="1"/>
    <col min="8" max="8" width="8.7109375" style="2"/>
    <col min="9" max="9" width="5.5703125" style="3" customWidth="1"/>
    <col min="10" max="10" width="8.140625" style="2" bestFit="1" customWidth="1"/>
    <col min="11" max="11" width="7.140625" style="2" bestFit="1" customWidth="1"/>
    <col min="12" max="12" width="7.7109375" style="2" bestFit="1" customWidth="1"/>
    <col min="13" max="13" width="14.42578125" style="2" bestFit="1" customWidth="1"/>
    <col min="14" max="16384" width="8.7109375" style="2"/>
  </cols>
  <sheetData>
    <row r="1" spans="1:12" ht="16.5" x14ac:dyDescent="0.25">
      <c r="A1" s="1" t="s">
        <v>19</v>
      </c>
      <c r="C1" s="1" t="s">
        <v>20</v>
      </c>
    </row>
    <row r="3" spans="1:12" ht="18.600000000000001" customHeight="1" thickBot="1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J3" s="5" t="s">
        <v>7</v>
      </c>
      <c r="K3" s="6"/>
      <c r="L3" s="6"/>
    </row>
    <row r="4" spans="1:12" x14ac:dyDescent="0.25">
      <c r="B4" s="7">
        <v>1</v>
      </c>
      <c r="C4" s="7" t="s">
        <v>8</v>
      </c>
      <c r="D4" s="7" t="s">
        <v>9</v>
      </c>
      <c r="E4" s="8">
        <v>8</v>
      </c>
      <c r="F4" s="8">
        <v>9.5</v>
      </c>
      <c r="G4" s="8">
        <f>E4+F4</f>
        <v>17.5</v>
      </c>
    </row>
    <row r="5" spans="1:12" ht="15.75" x14ac:dyDescent="0.25">
      <c r="B5" s="7">
        <v>2</v>
      </c>
      <c r="C5" s="7" t="s">
        <v>10</v>
      </c>
      <c r="D5" s="7" t="s">
        <v>11</v>
      </c>
      <c r="E5" s="8">
        <v>6.5</v>
      </c>
      <c r="F5" s="8">
        <v>7.5</v>
      </c>
      <c r="G5" s="8">
        <f t="shared" ref="G5:G10" si="0">E5+F5</f>
        <v>14</v>
      </c>
      <c r="J5" s="9" t="s">
        <v>21</v>
      </c>
    </row>
    <row r="6" spans="1:12" ht="15.75" x14ac:dyDescent="0.25">
      <c r="B6" s="7">
        <v>3</v>
      </c>
      <c r="C6" s="7" t="s">
        <v>13</v>
      </c>
      <c r="D6" s="7" t="s">
        <v>9</v>
      </c>
      <c r="E6" s="8">
        <v>4.5</v>
      </c>
      <c r="F6" s="8">
        <v>6</v>
      </c>
      <c r="G6" s="8">
        <f t="shared" si="0"/>
        <v>10.5</v>
      </c>
      <c r="J6" s="9" t="s">
        <v>22</v>
      </c>
    </row>
    <row r="7" spans="1:12" x14ac:dyDescent="0.25">
      <c r="B7" s="7">
        <v>4</v>
      </c>
      <c r="C7" s="7" t="s">
        <v>15</v>
      </c>
      <c r="D7" s="7" t="s">
        <v>9</v>
      </c>
      <c r="E7" s="8">
        <v>8</v>
      </c>
      <c r="F7" s="8">
        <v>10</v>
      </c>
      <c r="G7" s="8">
        <f t="shared" si="0"/>
        <v>18</v>
      </c>
    </row>
    <row r="8" spans="1:12" x14ac:dyDescent="0.25">
      <c r="B8" s="7">
        <v>5</v>
      </c>
      <c r="C8" s="7" t="s">
        <v>16</v>
      </c>
      <c r="D8" s="7" t="s">
        <v>11</v>
      </c>
      <c r="E8" s="8">
        <v>6.5</v>
      </c>
      <c r="F8" s="8">
        <v>8</v>
      </c>
      <c r="G8" s="8">
        <f t="shared" si="0"/>
        <v>14.5</v>
      </c>
      <c r="J8" s="10" t="s">
        <v>23</v>
      </c>
      <c r="K8" s="2" t="s">
        <v>24</v>
      </c>
    </row>
    <row r="9" spans="1:12" x14ac:dyDescent="0.25">
      <c r="B9" s="7">
        <v>6</v>
      </c>
      <c r="C9" s="7" t="s">
        <v>17</v>
      </c>
      <c r="D9" s="7" t="s">
        <v>9</v>
      </c>
      <c r="E9" s="8">
        <v>4</v>
      </c>
      <c r="F9" s="8">
        <v>4</v>
      </c>
      <c r="G9" s="8">
        <f t="shared" si="0"/>
        <v>8</v>
      </c>
      <c r="K9" s="2" t="s">
        <v>25</v>
      </c>
    </row>
    <row r="10" spans="1:12" x14ac:dyDescent="0.25">
      <c r="B10" s="7">
        <v>7</v>
      </c>
      <c r="C10" s="7" t="s">
        <v>18</v>
      </c>
      <c r="D10" s="7" t="s">
        <v>11</v>
      </c>
      <c r="E10" s="8">
        <v>8</v>
      </c>
      <c r="F10" s="8">
        <v>9</v>
      </c>
      <c r="G10" s="8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6" sqref="I6"/>
    </sheetView>
  </sheetViews>
  <sheetFormatPr defaultColWidth="8.7109375" defaultRowHeight="15" x14ac:dyDescent="0.25"/>
  <cols>
    <col min="1" max="1" width="8.7109375" style="2"/>
    <col min="2" max="2" width="21.85546875" style="2" customWidth="1"/>
    <col min="3" max="4" width="10.85546875" style="2" customWidth="1"/>
    <col min="5" max="6" width="12.28515625" style="2" customWidth="1"/>
    <col min="7" max="7" width="8.7109375" style="2"/>
    <col min="8" max="8" width="5.5703125" style="3" customWidth="1"/>
    <col min="9" max="9" width="8.140625" style="2" bestFit="1" customWidth="1"/>
    <col min="10" max="10" width="7.140625" style="2" bestFit="1" customWidth="1"/>
    <col min="11" max="11" width="7.7109375" style="2" bestFit="1" customWidth="1"/>
    <col min="12" max="12" width="14.42578125" style="2" bestFit="1" customWidth="1"/>
    <col min="13" max="16384" width="8.7109375" style="2"/>
  </cols>
  <sheetData>
    <row r="1" spans="1:11" ht="16.5" x14ac:dyDescent="0.25">
      <c r="A1" s="1" t="s">
        <v>35</v>
      </c>
    </row>
    <row r="3" spans="1:11" ht="18.600000000000001" customHeight="1" thickBot="1" x14ac:dyDescent="0.3">
      <c r="B3" s="7" t="s">
        <v>8</v>
      </c>
      <c r="C3" s="8">
        <v>8.5</v>
      </c>
      <c r="D3" s="8">
        <v>8</v>
      </c>
      <c r="E3" s="8"/>
      <c r="F3" s="8">
        <v>8</v>
      </c>
      <c r="I3" s="5" t="s">
        <v>7</v>
      </c>
      <c r="J3" s="6"/>
      <c r="K3" s="6"/>
    </row>
    <row r="4" spans="1:11" x14ac:dyDescent="0.25">
      <c r="B4" s="7" t="s">
        <v>10</v>
      </c>
      <c r="C4" s="8">
        <v>6.5</v>
      </c>
      <c r="D4" s="8">
        <v>6.5</v>
      </c>
      <c r="E4" s="8">
        <v>7.5</v>
      </c>
      <c r="F4" s="8"/>
    </row>
    <row r="5" spans="1:11" ht="15.75" x14ac:dyDescent="0.25">
      <c r="B5" s="7" t="s">
        <v>13</v>
      </c>
      <c r="C5" s="8"/>
      <c r="D5" s="8">
        <v>4.5</v>
      </c>
      <c r="E5" s="8">
        <v>6</v>
      </c>
      <c r="F5" s="8">
        <v>10.5</v>
      </c>
      <c r="I5" s="9" t="s">
        <v>26</v>
      </c>
    </row>
    <row r="6" spans="1:11" ht="15.75" x14ac:dyDescent="0.25">
      <c r="B6" s="7" t="s">
        <v>15</v>
      </c>
      <c r="C6" s="8">
        <v>9</v>
      </c>
      <c r="D6" s="8"/>
      <c r="E6" s="8">
        <v>10</v>
      </c>
      <c r="F6" s="8">
        <v>10</v>
      </c>
      <c r="I6" s="9" t="s">
        <v>27</v>
      </c>
    </row>
    <row r="7" spans="1:11" ht="15.75" x14ac:dyDescent="0.25">
      <c r="B7" s="7" t="s">
        <v>16</v>
      </c>
      <c r="C7" s="8">
        <v>7</v>
      </c>
      <c r="D7" s="8">
        <v>6.5</v>
      </c>
      <c r="E7" s="8">
        <v>8</v>
      </c>
      <c r="F7" s="8"/>
      <c r="I7" s="9" t="s">
        <v>28</v>
      </c>
    </row>
    <row r="8" spans="1:11" x14ac:dyDescent="0.25">
      <c r="B8" s="7" t="s">
        <v>17</v>
      </c>
      <c r="C8" s="8">
        <v>3</v>
      </c>
      <c r="D8" s="8">
        <v>4</v>
      </c>
      <c r="E8" s="8"/>
      <c r="F8" s="8">
        <v>8</v>
      </c>
    </row>
    <row r="9" spans="1:11" x14ac:dyDescent="0.25">
      <c r="B9" s="7" t="s">
        <v>18</v>
      </c>
      <c r="C9" s="8"/>
      <c r="D9" s="8">
        <v>8</v>
      </c>
      <c r="E9" s="8">
        <v>9</v>
      </c>
      <c r="F9" s="8">
        <v>17</v>
      </c>
      <c r="I9" s="10" t="s">
        <v>23</v>
      </c>
      <c r="J9" s="11" t="s">
        <v>29</v>
      </c>
    </row>
    <row r="10" spans="1:11" x14ac:dyDescent="0.25">
      <c r="J10" s="11"/>
    </row>
    <row r="11" spans="1:11" x14ac:dyDescent="0.25">
      <c r="J11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K6" sqref="K6"/>
    </sheetView>
  </sheetViews>
  <sheetFormatPr defaultColWidth="8.7109375" defaultRowHeight="15" x14ac:dyDescent="0.25"/>
  <cols>
    <col min="1" max="1" width="8.7109375" style="2"/>
    <col min="2" max="2" width="12.85546875" style="2" customWidth="1"/>
    <col min="3" max="3" width="8.85546875" style="2" customWidth="1"/>
    <col min="4" max="4" width="12.140625" style="2" customWidth="1"/>
    <col min="5" max="5" width="14.85546875" style="2" customWidth="1"/>
    <col min="6" max="6" width="12.140625" style="2" customWidth="1"/>
    <col min="7" max="7" width="8.140625" style="2" customWidth="1"/>
    <col min="8" max="8" width="8.7109375" style="2"/>
    <col min="9" max="9" width="5.5703125" style="3" customWidth="1"/>
    <col min="10" max="10" width="8.140625" style="2" bestFit="1" customWidth="1"/>
    <col min="11" max="11" width="7.140625" style="2" bestFit="1" customWidth="1"/>
    <col min="12" max="12" width="7.7109375" style="2" bestFit="1" customWidth="1"/>
    <col min="13" max="13" width="14.42578125" style="2" bestFit="1" customWidth="1"/>
    <col min="14" max="16384" width="8.7109375" style="2"/>
  </cols>
  <sheetData>
    <row r="1" spans="1:12" ht="16.5" x14ac:dyDescent="0.25">
      <c r="A1" s="1" t="s">
        <v>36</v>
      </c>
    </row>
    <row r="3" spans="1:12" ht="18.600000000000001" customHeight="1" thickBot="1" x14ac:dyDescent="0.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J3" s="5" t="s">
        <v>7</v>
      </c>
      <c r="K3" s="6"/>
      <c r="L3" s="6"/>
    </row>
    <row r="4" spans="1:12" x14ac:dyDescent="0.25">
      <c r="B4" s="7">
        <v>1</v>
      </c>
      <c r="C4" s="7" t="s">
        <v>8</v>
      </c>
      <c r="D4" s="7" t="s">
        <v>9</v>
      </c>
      <c r="E4" s="8">
        <v>8</v>
      </c>
      <c r="F4" s="8">
        <v>9.5</v>
      </c>
      <c r="G4" s="8">
        <f>E4+F4</f>
        <v>17.5</v>
      </c>
    </row>
    <row r="5" spans="1:12" ht="15.75" x14ac:dyDescent="0.25">
      <c r="B5" s="7">
        <v>2</v>
      </c>
      <c r="C5" s="7" t="s">
        <v>10</v>
      </c>
      <c r="D5" s="7" t="s">
        <v>11</v>
      </c>
      <c r="E5" s="8">
        <v>6.5</v>
      </c>
      <c r="F5" s="8">
        <v>7.5</v>
      </c>
      <c r="G5" s="8">
        <f t="shared" ref="G5:G10" si="0">E5+F5</f>
        <v>14</v>
      </c>
      <c r="J5" s="9" t="s">
        <v>30</v>
      </c>
    </row>
    <row r="6" spans="1:12" ht="15.75" x14ac:dyDescent="0.25">
      <c r="B6" s="7">
        <v>3</v>
      </c>
      <c r="C6" s="7" t="s">
        <v>13</v>
      </c>
      <c r="D6" s="7" t="s">
        <v>9</v>
      </c>
      <c r="E6" s="8">
        <v>4.5</v>
      </c>
      <c r="F6" s="8">
        <v>6</v>
      </c>
      <c r="G6" s="8">
        <f t="shared" si="0"/>
        <v>10.5</v>
      </c>
      <c r="J6" s="9" t="s">
        <v>31</v>
      </c>
    </row>
    <row r="7" spans="1:12" ht="15.75" x14ac:dyDescent="0.25">
      <c r="B7" s="7">
        <v>4</v>
      </c>
      <c r="C7" s="7" t="s">
        <v>15</v>
      </c>
      <c r="D7" s="7" t="s">
        <v>9</v>
      </c>
      <c r="E7" s="8">
        <v>8</v>
      </c>
      <c r="F7" s="8">
        <v>10</v>
      </c>
      <c r="G7" s="8">
        <f t="shared" si="0"/>
        <v>18</v>
      </c>
      <c r="J7" s="9"/>
    </row>
    <row r="8" spans="1:12" x14ac:dyDescent="0.25">
      <c r="B8" s="7">
        <v>5</v>
      </c>
      <c r="C8" s="7" t="s">
        <v>16</v>
      </c>
      <c r="D8" s="7" t="s">
        <v>11</v>
      </c>
      <c r="E8" s="8">
        <v>6.5</v>
      </c>
      <c r="F8" s="8">
        <v>8</v>
      </c>
      <c r="G8" s="8">
        <f t="shared" si="0"/>
        <v>14.5</v>
      </c>
      <c r="J8" s="10" t="s">
        <v>23</v>
      </c>
      <c r="K8" s="11" t="s">
        <v>32</v>
      </c>
    </row>
    <row r="9" spans="1:12" x14ac:dyDescent="0.25">
      <c r="B9" s="7">
        <v>6</v>
      </c>
      <c r="C9" s="7" t="s">
        <v>17</v>
      </c>
      <c r="D9" s="7" t="s">
        <v>9</v>
      </c>
      <c r="E9" s="8">
        <v>4</v>
      </c>
      <c r="F9" s="8">
        <v>4</v>
      </c>
      <c r="G9" s="8">
        <f t="shared" si="0"/>
        <v>8</v>
      </c>
      <c r="K9" s="11" t="s">
        <v>33</v>
      </c>
    </row>
    <row r="10" spans="1:12" x14ac:dyDescent="0.25">
      <c r="B10" s="7">
        <v>7</v>
      </c>
      <c r="C10" s="7" t="s">
        <v>18</v>
      </c>
      <c r="D10" s="7" t="s">
        <v>11</v>
      </c>
      <c r="E10" s="8">
        <v>8</v>
      </c>
      <c r="F10" s="8">
        <v>9</v>
      </c>
      <c r="G10" s="8">
        <f t="shared" si="0"/>
        <v>17</v>
      </c>
      <c r="K10" s="11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E4" sqref="E4:G10"/>
    </sheetView>
  </sheetViews>
  <sheetFormatPr defaultRowHeight="15" x14ac:dyDescent="0.25"/>
  <sheetData>
    <row r="1" spans="1:21" ht="16.5" x14ac:dyDescent="0.25">
      <c r="A1" s="1" t="s">
        <v>41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6.5" thickBot="1" x14ac:dyDescent="0.3">
      <c r="A3" s="2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2"/>
      <c r="I3" s="3"/>
      <c r="J3" s="5" t="s">
        <v>7</v>
      </c>
      <c r="K3" s="6"/>
      <c r="L3" s="6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7">
        <v>1</v>
      </c>
      <c r="C4" s="7" t="s">
        <v>8</v>
      </c>
      <c r="D4" s="7" t="s">
        <v>9</v>
      </c>
      <c r="E4" s="8">
        <v>8</v>
      </c>
      <c r="F4" s="8">
        <v>9.5</v>
      </c>
      <c r="G4" s="8">
        <f>E4+F4</f>
        <v>17.5</v>
      </c>
      <c r="H4" s="30">
        <f>SUM(E4:G4)</f>
        <v>35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x14ac:dyDescent="0.25">
      <c r="A5" s="2"/>
      <c r="B5" s="7">
        <v>2</v>
      </c>
      <c r="C5" s="7" t="s">
        <v>10</v>
      </c>
      <c r="D5" s="7" t="s">
        <v>11</v>
      </c>
      <c r="E5" s="8">
        <v>6.5</v>
      </c>
      <c r="F5" s="8">
        <v>7.5</v>
      </c>
      <c r="G5" s="8">
        <f t="shared" ref="G5:G10" si="0">E5+F5</f>
        <v>14</v>
      </c>
      <c r="H5" s="2"/>
      <c r="I5" s="3"/>
      <c r="J5" s="9" t="s">
        <v>42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x14ac:dyDescent="0.25">
      <c r="A6" s="2"/>
      <c r="B6" s="7">
        <v>3</v>
      </c>
      <c r="C6" s="7" t="s">
        <v>13</v>
      </c>
      <c r="D6" s="7" t="s">
        <v>9</v>
      </c>
      <c r="E6" s="8">
        <v>4.5</v>
      </c>
      <c r="F6" s="8">
        <v>6</v>
      </c>
      <c r="G6" s="8">
        <f t="shared" si="0"/>
        <v>10.5</v>
      </c>
      <c r="H6" s="2"/>
      <c r="I6" s="3"/>
      <c r="J6" s="9" t="s">
        <v>43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x14ac:dyDescent="0.25">
      <c r="A7" s="2"/>
      <c r="B7" s="7">
        <v>4</v>
      </c>
      <c r="C7" s="7" t="s">
        <v>15</v>
      </c>
      <c r="D7" s="7" t="s">
        <v>9</v>
      </c>
      <c r="E7" s="8">
        <v>8</v>
      </c>
      <c r="F7" s="8">
        <v>10</v>
      </c>
      <c r="G7" s="8">
        <f t="shared" si="0"/>
        <v>18</v>
      </c>
      <c r="H7" s="2"/>
      <c r="I7" s="3"/>
      <c r="J7" s="9" t="s">
        <v>44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/>
      <c r="B8" s="7">
        <v>5</v>
      </c>
      <c r="C8" s="7" t="s">
        <v>16</v>
      </c>
      <c r="D8" s="7" t="s">
        <v>11</v>
      </c>
      <c r="E8" s="8">
        <v>6.5</v>
      </c>
      <c r="F8" s="8">
        <v>8</v>
      </c>
      <c r="G8" s="8">
        <f t="shared" si="0"/>
        <v>14.5</v>
      </c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/>
      <c r="B9" s="7">
        <v>6</v>
      </c>
      <c r="C9" s="7" t="s">
        <v>17</v>
      </c>
      <c r="D9" s="7" t="s">
        <v>9</v>
      </c>
      <c r="E9" s="8">
        <v>4</v>
      </c>
      <c r="F9" s="8">
        <v>4</v>
      </c>
      <c r="G9" s="8">
        <f t="shared" si="0"/>
        <v>8</v>
      </c>
      <c r="H9" s="2"/>
      <c r="I9" s="3"/>
      <c r="J9" s="10" t="s">
        <v>23</v>
      </c>
      <c r="K9" s="11" t="s">
        <v>45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x14ac:dyDescent="0.25">
      <c r="A10" s="2"/>
      <c r="B10" s="7">
        <v>7</v>
      </c>
      <c r="C10" s="7" t="s">
        <v>18</v>
      </c>
      <c r="D10" s="7" t="s">
        <v>11</v>
      </c>
      <c r="E10" s="8">
        <v>8</v>
      </c>
      <c r="F10" s="8">
        <v>9</v>
      </c>
      <c r="G10" s="8">
        <f>E10+F10</f>
        <v>17</v>
      </c>
      <c r="H10" s="2"/>
      <c r="I10" s="3"/>
      <c r="J10" s="2"/>
      <c r="K10" s="9" t="s">
        <v>46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x14ac:dyDescent="0.25">
      <c r="A11" s="2"/>
      <c r="B11" s="2"/>
      <c r="C11" s="2"/>
      <c r="D11" s="2"/>
      <c r="E11" s="2"/>
      <c r="F11" s="2"/>
      <c r="G11" s="2"/>
      <c r="H11" s="2"/>
      <c r="I11" s="3"/>
      <c r="J11" s="2"/>
      <c r="K11" s="9" t="s">
        <v>43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x14ac:dyDescent="0.25">
      <c r="A12" s="2"/>
      <c r="B12" s="2"/>
      <c r="C12" s="2"/>
      <c r="D12" s="2"/>
      <c r="E12" s="2"/>
      <c r="F12" s="2"/>
      <c r="G12" s="2"/>
      <c r="H12" s="2"/>
      <c r="I12" s="3"/>
      <c r="J12" s="2"/>
      <c r="K12" s="9" t="s">
        <v>47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/>
      <c r="B13" s="2"/>
      <c r="C13" s="2"/>
      <c r="D13" s="2"/>
      <c r="E13" s="2"/>
      <c r="F13" s="2"/>
      <c r="G13" s="4" t="s">
        <v>3</v>
      </c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/>
      <c r="B14" s="2"/>
      <c r="C14" s="2"/>
      <c r="D14" s="2"/>
      <c r="E14" s="2"/>
      <c r="F14" s="2"/>
      <c r="G14" s="7" t="s">
        <v>9</v>
      </c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/>
      <c r="B15" s="2"/>
      <c r="C15" s="2"/>
      <c r="D15" s="2"/>
      <c r="E15" s="2"/>
      <c r="F15" s="2"/>
      <c r="G15" s="7" t="s">
        <v>11</v>
      </c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/>
      <c r="B16" s="2"/>
      <c r="C16" s="2"/>
      <c r="D16" s="2"/>
      <c r="E16" s="2"/>
      <c r="F16" s="2"/>
      <c r="G16" s="7" t="s">
        <v>48</v>
      </c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/>
      <c r="B17" s="2"/>
      <c r="C17" s="2"/>
      <c r="D17" s="2"/>
      <c r="E17" s="2"/>
      <c r="F17" s="2"/>
      <c r="G17" s="2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/>
      <c r="B18" s="2"/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J16" sqref="J16"/>
    </sheetView>
  </sheetViews>
  <sheetFormatPr defaultRowHeight="15" x14ac:dyDescent="0.25"/>
  <sheetData>
    <row r="1" spans="1:15" ht="17.25" thickBot="1" x14ac:dyDescent="0.3">
      <c r="A1" s="1" t="s">
        <v>50</v>
      </c>
      <c r="B1" s="2"/>
      <c r="C1" s="14" t="s">
        <v>51</v>
      </c>
      <c r="D1" s="2"/>
      <c r="E1" s="2"/>
      <c r="F1" s="2"/>
      <c r="G1" s="2"/>
      <c r="H1" s="3"/>
      <c r="I1" s="5" t="s">
        <v>7</v>
      </c>
      <c r="J1" s="6"/>
      <c r="K1" s="6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</row>
    <row r="3" spans="1:15" ht="15.75" x14ac:dyDescent="0.25">
      <c r="A3" s="2"/>
      <c r="B3" s="15" t="s">
        <v>52</v>
      </c>
      <c r="C3" s="15" t="s">
        <v>53</v>
      </c>
      <c r="D3" s="15" t="s">
        <v>54</v>
      </c>
      <c r="E3" s="16" t="s">
        <v>55</v>
      </c>
      <c r="F3" s="2"/>
      <c r="G3" s="2"/>
      <c r="H3" s="3"/>
      <c r="I3" s="9" t="s">
        <v>56</v>
      </c>
      <c r="J3" s="2" t="s">
        <v>57</v>
      </c>
      <c r="K3" s="2"/>
      <c r="L3" s="2"/>
      <c r="M3" s="2"/>
      <c r="N3" s="2"/>
      <c r="O3" s="2"/>
    </row>
    <row r="4" spans="1:15" ht="15.75" x14ac:dyDescent="0.25">
      <c r="A4" s="2"/>
      <c r="B4" s="12" t="s">
        <v>9</v>
      </c>
      <c r="C4" s="12">
        <v>2019</v>
      </c>
      <c r="D4" s="12" t="s">
        <v>58</v>
      </c>
      <c r="E4" s="17">
        <v>1864922.4</v>
      </c>
      <c r="F4" s="2"/>
      <c r="G4" s="2"/>
      <c r="H4" s="3"/>
      <c r="I4" s="9" t="s">
        <v>59</v>
      </c>
      <c r="J4" s="2" t="s">
        <v>60</v>
      </c>
      <c r="K4" s="2"/>
      <c r="L4" s="2"/>
      <c r="M4" s="2"/>
      <c r="N4" s="2"/>
      <c r="O4" s="2"/>
    </row>
    <row r="5" spans="1:15" ht="15.75" x14ac:dyDescent="0.25">
      <c r="A5" s="2"/>
      <c r="B5" s="12" t="s">
        <v>61</v>
      </c>
      <c r="C5" s="12">
        <v>2019</v>
      </c>
      <c r="D5" s="12" t="s">
        <v>58</v>
      </c>
      <c r="E5" s="17">
        <v>961318.8</v>
      </c>
      <c r="F5" s="2"/>
      <c r="G5" s="2"/>
      <c r="H5" s="3"/>
      <c r="I5" s="9" t="s">
        <v>62</v>
      </c>
      <c r="J5" s="2" t="s">
        <v>63</v>
      </c>
      <c r="K5" s="2"/>
      <c r="L5" s="2"/>
      <c r="M5" s="2"/>
      <c r="N5" s="2"/>
      <c r="O5" s="2"/>
    </row>
    <row r="6" spans="1:15" x14ac:dyDescent="0.25">
      <c r="A6" s="2"/>
      <c r="B6" s="12" t="s">
        <v>64</v>
      </c>
      <c r="C6" s="12">
        <v>2019</v>
      </c>
      <c r="D6" s="12" t="s">
        <v>58</v>
      </c>
      <c r="E6" s="17">
        <v>2883956.4</v>
      </c>
      <c r="F6" s="2"/>
      <c r="G6" s="2"/>
      <c r="H6" s="3"/>
      <c r="I6" s="2"/>
      <c r="J6" s="2"/>
      <c r="K6" s="2"/>
      <c r="L6" s="2"/>
      <c r="M6" s="2"/>
      <c r="N6" s="2"/>
      <c r="O6" s="2"/>
    </row>
    <row r="7" spans="1:15" x14ac:dyDescent="0.25">
      <c r="A7" s="2"/>
      <c r="B7" s="12" t="s">
        <v>61</v>
      </c>
      <c r="C7" s="12">
        <v>2019</v>
      </c>
      <c r="D7" s="12" t="s">
        <v>65</v>
      </c>
      <c r="E7" s="17">
        <v>472543.19999999995</v>
      </c>
      <c r="F7" s="2"/>
      <c r="G7" s="2"/>
      <c r="H7" s="3"/>
      <c r="I7" s="10" t="s">
        <v>23</v>
      </c>
      <c r="J7" s="11"/>
      <c r="K7" s="2"/>
      <c r="L7" s="2"/>
      <c r="M7" s="2"/>
      <c r="N7" s="2"/>
      <c r="O7" s="2"/>
    </row>
    <row r="8" spans="1:15" x14ac:dyDescent="0.25">
      <c r="A8" s="2"/>
      <c r="B8" s="12" t="s">
        <v>9</v>
      </c>
      <c r="C8" s="12">
        <v>2019</v>
      </c>
      <c r="D8" s="12" t="s">
        <v>65</v>
      </c>
      <c r="E8" s="17">
        <v>239878.8</v>
      </c>
      <c r="F8" s="2"/>
      <c r="G8" s="2"/>
      <c r="H8" s="3"/>
      <c r="I8" s="2"/>
      <c r="J8" s="2"/>
      <c r="K8" s="2"/>
      <c r="L8" s="2"/>
      <c r="M8" s="2"/>
      <c r="N8" s="2"/>
      <c r="O8" s="2"/>
    </row>
    <row r="9" spans="1:15" ht="15.75" x14ac:dyDescent="0.25">
      <c r="A9" s="2"/>
      <c r="B9" s="12" t="s">
        <v>64</v>
      </c>
      <c r="C9" s="12">
        <v>2019</v>
      </c>
      <c r="D9" s="12" t="s">
        <v>65</v>
      </c>
      <c r="E9" s="17">
        <v>719636.4</v>
      </c>
      <c r="F9" s="2"/>
      <c r="G9" s="2"/>
      <c r="H9" s="3"/>
      <c r="I9" s="2"/>
      <c r="J9" s="9"/>
      <c r="K9" s="2"/>
      <c r="L9" s="2"/>
      <c r="M9" s="2"/>
      <c r="N9" s="2"/>
      <c r="O9" s="2"/>
    </row>
    <row r="10" spans="1:15" x14ac:dyDescent="0.25">
      <c r="A10" s="2"/>
      <c r="B10" s="12" t="s">
        <v>9</v>
      </c>
      <c r="C10" s="12">
        <v>2019</v>
      </c>
      <c r="D10" s="12" t="s">
        <v>66</v>
      </c>
      <c r="E10" s="17">
        <v>892782</v>
      </c>
      <c r="F10" s="2"/>
      <c r="G10" s="2"/>
      <c r="H10" s="3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12" t="s">
        <v>64</v>
      </c>
      <c r="C11" s="12">
        <v>2019</v>
      </c>
      <c r="D11" s="12" t="s">
        <v>66</v>
      </c>
      <c r="E11" s="17">
        <v>901800</v>
      </c>
      <c r="F11" s="2"/>
      <c r="G11" s="2"/>
      <c r="H11" s="3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12" t="s">
        <v>61</v>
      </c>
      <c r="C12" s="12">
        <v>2019</v>
      </c>
      <c r="D12" s="12" t="s">
        <v>66</v>
      </c>
      <c r="E12" s="17">
        <v>3306600</v>
      </c>
      <c r="F12" s="2"/>
      <c r="G12" s="2"/>
      <c r="H12" s="3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12" t="s">
        <v>9</v>
      </c>
      <c r="C13" s="12">
        <v>2020</v>
      </c>
      <c r="D13" s="12" t="s">
        <v>58</v>
      </c>
      <c r="E13" s="17">
        <v>1936182.4</v>
      </c>
      <c r="F13" s="2"/>
      <c r="G13" s="2"/>
      <c r="H13" s="3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12" t="s">
        <v>61</v>
      </c>
      <c r="C14" s="12">
        <v>2020</v>
      </c>
      <c r="D14" s="12" t="s">
        <v>58</v>
      </c>
      <c r="E14" s="17">
        <v>1008636.8</v>
      </c>
      <c r="F14" s="2"/>
      <c r="G14" s="2"/>
      <c r="H14" s="3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12" t="s">
        <v>64</v>
      </c>
      <c r="C15" s="12">
        <v>2020</v>
      </c>
      <c r="D15" s="12" t="s">
        <v>58</v>
      </c>
      <c r="E15" s="17">
        <v>3026683.4</v>
      </c>
      <c r="F15" s="2"/>
      <c r="G15" s="2"/>
      <c r="H15" s="3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12" t="s">
        <v>61</v>
      </c>
      <c r="C16" s="12">
        <v>2020</v>
      </c>
      <c r="D16" s="12" t="s">
        <v>65</v>
      </c>
      <c r="E16" s="17">
        <v>494381.19999999995</v>
      </c>
      <c r="F16" s="2"/>
      <c r="G16" s="2"/>
      <c r="H16" s="3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12" t="s">
        <v>9</v>
      </c>
      <c r="C17" s="12">
        <v>2020</v>
      </c>
      <c r="D17" s="12" t="s">
        <v>65</v>
      </c>
      <c r="E17" s="17">
        <v>251093.8</v>
      </c>
      <c r="F17" s="2"/>
      <c r="G17" s="2"/>
      <c r="H17" s="3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12" t="s">
        <v>64</v>
      </c>
      <c r="C18" s="12">
        <v>2020</v>
      </c>
      <c r="D18" s="12" t="s">
        <v>65</v>
      </c>
      <c r="E18" s="17">
        <v>745341.4</v>
      </c>
      <c r="F18" s="2"/>
      <c r="G18" s="2"/>
      <c r="H18" s="3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12" t="s">
        <v>9</v>
      </c>
      <c r="C19" s="12">
        <v>2020</v>
      </c>
      <c r="D19" s="12" t="s">
        <v>66</v>
      </c>
      <c r="E19" s="17">
        <v>930596</v>
      </c>
      <c r="F19" s="2"/>
      <c r="G19" s="2"/>
      <c r="H19" s="3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12" t="s">
        <v>64</v>
      </c>
      <c r="C20" s="12">
        <v>2020</v>
      </c>
      <c r="D20" s="12" t="s">
        <v>66</v>
      </c>
      <c r="E20" s="17">
        <v>933260</v>
      </c>
      <c r="F20" s="2"/>
      <c r="G20" s="2"/>
      <c r="H20" s="3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12" t="s">
        <v>61</v>
      </c>
      <c r="C21" s="12">
        <v>2020</v>
      </c>
      <c r="D21" s="12" t="s">
        <v>66</v>
      </c>
      <c r="E21" s="17">
        <v>3427157</v>
      </c>
      <c r="F21" s="2"/>
      <c r="G21" s="2"/>
      <c r="H21" s="3"/>
      <c r="I21" s="2"/>
      <c r="J21" s="2"/>
      <c r="K21" s="2"/>
      <c r="L21" s="2"/>
      <c r="M21" s="2"/>
      <c r="N21" s="2"/>
      <c r="O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4" sqref="E4:G10"/>
    </sheetView>
  </sheetViews>
  <sheetFormatPr defaultRowHeight="15" x14ac:dyDescent="0.25"/>
  <cols>
    <col min="3" max="3" width="16.42578125" bestFit="1" customWidth="1"/>
  </cols>
  <sheetData>
    <row r="1" spans="1:17" ht="16.5" x14ac:dyDescent="0.25">
      <c r="A1" s="1" t="s">
        <v>67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</row>
    <row r="3" spans="1:17" ht="16.5" thickBot="1" x14ac:dyDescent="0.3">
      <c r="A3" s="2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2"/>
      <c r="I3" s="3"/>
      <c r="J3" s="5" t="s">
        <v>7</v>
      </c>
      <c r="K3" s="6"/>
      <c r="L3" s="6"/>
      <c r="M3" s="2"/>
      <c r="N3" s="2"/>
      <c r="O3" s="2"/>
      <c r="P3" s="2"/>
      <c r="Q3" s="2"/>
    </row>
    <row r="4" spans="1:17" x14ac:dyDescent="0.25">
      <c r="A4" s="2"/>
      <c r="B4" s="7">
        <v>1</v>
      </c>
      <c r="C4" s="7" t="s">
        <v>8</v>
      </c>
      <c r="D4" s="7" t="s">
        <v>9</v>
      </c>
      <c r="E4" s="8">
        <v>8</v>
      </c>
      <c r="F4" s="8">
        <v>9.5</v>
      </c>
      <c r="G4" s="8">
        <f>E4+F4</f>
        <v>17.5</v>
      </c>
      <c r="H4" s="2"/>
      <c r="I4" s="3"/>
      <c r="J4" s="2"/>
      <c r="K4" s="2"/>
      <c r="L4" s="2"/>
      <c r="M4" s="2"/>
      <c r="N4" s="2"/>
      <c r="O4" s="2"/>
      <c r="P4" s="2"/>
      <c r="Q4" s="2"/>
    </row>
    <row r="5" spans="1:17" ht="15.75" x14ac:dyDescent="0.25">
      <c r="A5" s="2"/>
      <c r="B5" s="7">
        <v>2</v>
      </c>
      <c r="C5" s="7" t="s">
        <v>10</v>
      </c>
      <c r="D5" s="7" t="s">
        <v>11</v>
      </c>
      <c r="E5" s="8">
        <v>6.5</v>
      </c>
      <c r="F5" s="8">
        <v>7.5</v>
      </c>
      <c r="G5" s="8">
        <f t="shared" ref="G5:G10" si="0">E5+F5</f>
        <v>14</v>
      </c>
      <c r="H5" s="2"/>
      <c r="I5" s="3"/>
      <c r="J5" s="9" t="s">
        <v>68</v>
      </c>
      <c r="K5" s="2"/>
      <c r="L5" s="2"/>
      <c r="M5" s="2"/>
      <c r="N5" s="2"/>
      <c r="O5" s="2"/>
      <c r="P5" s="2"/>
      <c r="Q5" s="2"/>
    </row>
    <row r="6" spans="1:17" ht="15.75" x14ac:dyDescent="0.25">
      <c r="A6" s="2"/>
      <c r="B6" s="7">
        <v>3</v>
      </c>
      <c r="C6" s="7" t="s">
        <v>13</v>
      </c>
      <c r="D6" s="7" t="s">
        <v>9</v>
      </c>
      <c r="E6" s="8">
        <v>4.5</v>
      </c>
      <c r="F6" s="8">
        <v>6</v>
      </c>
      <c r="G6" s="8">
        <f t="shared" si="0"/>
        <v>10.5</v>
      </c>
      <c r="H6" s="2"/>
      <c r="I6" s="3"/>
      <c r="J6" s="9" t="s">
        <v>69</v>
      </c>
      <c r="K6" s="2"/>
      <c r="L6" s="2"/>
      <c r="M6" s="2"/>
      <c r="N6" s="2"/>
      <c r="O6" s="2"/>
      <c r="P6" s="2"/>
      <c r="Q6" s="2"/>
    </row>
    <row r="7" spans="1:17" ht="15.75" x14ac:dyDescent="0.25">
      <c r="A7" s="2"/>
      <c r="B7" s="7">
        <v>4</v>
      </c>
      <c r="C7" s="7" t="s">
        <v>15</v>
      </c>
      <c r="D7" s="7" t="s">
        <v>9</v>
      </c>
      <c r="E7" s="8">
        <v>8</v>
      </c>
      <c r="F7" s="8">
        <v>10</v>
      </c>
      <c r="G7" s="8">
        <f t="shared" si="0"/>
        <v>18</v>
      </c>
      <c r="H7" s="2"/>
      <c r="I7" s="3"/>
      <c r="J7" s="9"/>
      <c r="K7" s="2"/>
      <c r="L7" s="2"/>
      <c r="M7" s="2"/>
      <c r="N7" s="2"/>
      <c r="O7" s="2"/>
      <c r="P7" s="2"/>
      <c r="Q7" s="2"/>
    </row>
    <row r="8" spans="1:17" x14ac:dyDescent="0.25">
      <c r="A8" s="2"/>
      <c r="B8" s="7">
        <v>5</v>
      </c>
      <c r="C8" s="7" t="s">
        <v>16</v>
      </c>
      <c r="D8" s="7" t="s">
        <v>11</v>
      </c>
      <c r="E8" s="8">
        <v>6.5</v>
      </c>
      <c r="F8" s="8">
        <v>8</v>
      </c>
      <c r="G8" s="8">
        <f t="shared" si="0"/>
        <v>14.5</v>
      </c>
      <c r="H8" s="2"/>
      <c r="I8" s="3"/>
      <c r="J8" s="10" t="s">
        <v>23</v>
      </c>
      <c r="K8" s="11" t="s">
        <v>70</v>
      </c>
      <c r="L8" s="2"/>
      <c r="M8" s="2"/>
      <c r="N8" s="2"/>
      <c r="O8" s="2"/>
      <c r="P8" s="2"/>
      <c r="Q8" s="2"/>
    </row>
    <row r="9" spans="1:17" x14ac:dyDescent="0.25">
      <c r="A9" s="2"/>
      <c r="B9" s="7">
        <v>6</v>
      </c>
      <c r="C9" s="7" t="s">
        <v>17</v>
      </c>
      <c r="D9" s="7" t="s">
        <v>9</v>
      </c>
      <c r="E9" s="8">
        <v>4</v>
      </c>
      <c r="F9" s="8">
        <v>4</v>
      </c>
      <c r="G9" s="8">
        <f t="shared" si="0"/>
        <v>8</v>
      </c>
      <c r="H9" s="2"/>
      <c r="I9" s="3"/>
      <c r="J9" s="2"/>
      <c r="K9" s="11"/>
      <c r="L9" s="2"/>
      <c r="M9" s="2"/>
      <c r="N9" s="2"/>
      <c r="O9" s="2"/>
      <c r="P9" s="2"/>
      <c r="Q9" s="2"/>
    </row>
    <row r="10" spans="1:17" x14ac:dyDescent="0.25">
      <c r="A10" s="2"/>
      <c r="B10" s="7">
        <v>7</v>
      </c>
      <c r="C10" s="7" t="s">
        <v>18</v>
      </c>
      <c r="D10" s="7" t="s">
        <v>11</v>
      </c>
      <c r="E10" s="8">
        <v>8</v>
      </c>
      <c r="F10" s="8">
        <v>9</v>
      </c>
      <c r="G10" s="8">
        <f t="shared" si="0"/>
        <v>17</v>
      </c>
      <c r="H10" s="2"/>
      <c r="I10" s="3"/>
      <c r="J10" s="2"/>
      <c r="K10" s="11"/>
      <c r="L10" s="2"/>
      <c r="M10" s="2"/>
      <c r="N10" s="2"/>
      <c r="O10" s="2"/>
      <c r="P10" s="2"/>
      <c r="Q10" s="2"/>
    </row>
    <row r="11" spans="1:17" x14ac:dyDescent="0.25">
      <c r="A11" s="2"/>
      <c r="B11" s="2"/>
      <c r="C11" s="2"/>
      <c r="D11" s="2"/>
      <c r="E11" s="2"/>
      <c r="F11" s="2"/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2"/>
      <c r="B12" s="2"/>
      <c r="C12" s="2"/>
      <c r="D12" s="2"/>
      <c r="E12" s="2"/>
      <c r="F12" s="2"/>
      <c r="G12" s="2"/>
      <c r="H12" s="2"/>
      <c r="I12" s="3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3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3"/>
      <c r="J16" s="2"/>
      <c r="K16" s="2"/>
      <c r="L16" s="2"/>
      <c r="M16" s="2"/>
      <c r="N16" s="2"/>
      <c r="O16" s="2"/>
      <c r="P16" s="2"/>
      <c r="Q1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sqref="A1:I10"/>
    </sheetView>
  </sheetViews>
  <sheetFormatPr defaultRowHeight="15" x14ac:dyDescent="0.25"/>
  <sheetData>
    <row r="2" spans="2:3" x14ac:dyDescent="0.25">
      <c r="B2" s="22" t="s">
        <v>82</v>
      </c>
      <c r="C2" s="12" t="s">
        <v>72</v>
      </c>
    </row>
    <row r="4" spans="2:3" x14ac:dyDescent="0.25">
      <c r="B4" s="22" t="s">
        <v>83</v>
      </c>
      <c r="C4" s="12" t="s">
        <v>73</v>
      </c>
    </row>
    <row r="6" spans="2:3" x14ac:dyDescent="0.25">
      <c r="B6" t="s">
        <v>84</v>
      </c>
      <c r="C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Noi dung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LUA001</cp:lastModifiedBy>
  <dcterms:created xsi:type="dcterms:W3CDTF">2020-11-03T13:30:22Z</dcterms:created>
  <dcterms:modified xsi:type="dcterms:W3CDTF">2022-12-02T01:24:22Z</dcterms:modified>
</cp:coreProperties>
</file>