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paula\Downloads\"/>
    </mc:Choice>
  </mc:AlternateContent>
  <xr:revisionPtr revIDLastSave="0" documentId="8_{1BCD6FCA-EB7E-4351-828E-93D843B3A1FC}" xr6:coauthVersionLast="47" xr6:coauthVersionMax="47" xr10:uidLastSave="{00000000-0000-0000-0000-000000000000}"/>
  <bookViews>
    <workbookView xWindow="-108" yWindow="-108" windowWidth="23256" windowHeight="12456" xr2:uid="{00000000-000D-0000-FFFF-FFFF00000000}"/>
  </bookViews>
  <sheets>
    <sheet name="UC 106581627" sheetId="3" r:id="rId1"/>
  </sheets>
  <externalReferences>
    <externalReference r:id="rId2"/>
  </externalReferences>
  <definedNames>
    <definedName name="_xlnm.Print_Area" localSheetId="0">'UC 106581627'!$A$1:$F$48</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106581627'!#REF!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3" l="1"/>
  <c r="B31" i="3"/>
</calcChain>
</file>

<file path=xl/sharedStrings.xml><?xml version="1.0" encoding="utf-8"?>
<sst xmlns="http://schemas.openxmlformats.org/spreadsheetml/2006/main" count="69" uniqueCount="65">
  <si>
    <t>Formulário para cadastro de Unidades Consumidoras participantes do Sistema de Compensação</t>
  </si>
  <si>
    <t>Dados da(s) Unidade(s) Consumidora(s) Beneficiária(s)</t>
  </si>
  <si>
    <t>(%) do Excedente de
Geração Destinado à UC</t>
  </si>
  <si>
    <t>Nº de Identificação da UC Beneficiária</t>
  </si>
  <si>
    <t>Endereço da UC Beneficiária</t>
  </si>
  <si>
    <t>Soma dos percentuais do excedente de geração</t>
  </si>
  <si>
    <t>Declaro ainda estar ciente e concordar que:</t>
  </si>
  <si>
    <t>a)</t>
  </si>
  <si>
    <t>b)</t>
  </si>
  <si>
    <t>c)</t>
  </si>
  <si>
    <t>d)</t>
  </si>
  <si>
    <t>e)</t>
  </si>
  <si>
    <t>Titular da Unidade Consumidora (Razão Social do Consórcio):</t>
  </si>
  <si>
    <t>CONSORCIO FOTOVOLTAICO FAZENDA SOLAR PLATÃO</t>
  </si>
  <si>
    <t>38.163.332/0001-60</t>
  </si>
  <si>
    <t>Nome do Responsável Pessoa Física formalmente designado:</t>
  </si>
  <si>
    <t>CPF:</t>
  </si>
  <si>
    <t>067.859.699-99</t>
  </si>
  <si>
    <t>Instruções para Documentações Complementares</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</si>
  <si>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</si>
  <si>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</si>
  <si>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</si>
  <si>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</si>
  <si>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</si>
  <si>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</si>
  <si>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</si>
  <si>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</si>
  <si>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</si>
  <si>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</si>
  <si>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</si>
  <si>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</si>
  <si>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</si>
  <si>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</si>
  <si>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</si>
  <si>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 xml:space="preserve">Data: </t>
  </si>
  <si>
    <t>DIOGO MARTINS ROSA</t>
  </si>
  <si>
    <t>Qualquer divergência em relação aos itens acima invalidam este documento</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</si>
  <si>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</si>
  <si>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diogo@plataoenergiacombr</t>
  </si>
  <si>
    <t>Assinatura (Pessoa física: titular Pessoa jurídica: responsável formalmente autorizado):</t>
  </si>
  <si>
    <t>Juntamente com o formulário, deverá ser apresentado documento pessoal onde conste a assinatura, para validação</t>
  </si>
  <si>
    <t>Contribuição de cada consorciado para as despesas comuns, se houver</t>
  </si>
  <si>
    <t>Parágrafo único O contrato de consórcio e suas alterações serão arquivados no registro do comércio do lugar da sua sede, devendo a certidão do arquivamento ser publicada</t>
  </si>
  <si>
    <t>Importante: caso no Contrato não conste a relação atualizada dos consorciados, deverá ser apresentada documentação complementar hábil</t>
  </si>
  <si>
    <t>Nome do Titular da Unidade Consumidora (UC)
(ConsórcioConsorciado)</t>
  </si>
  <si>
    <t>CPFCNPJ do Titular da UC
(ConsórcioConsorciado)</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</si>
  <si>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</si>
  <si>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</si>
  <si>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CPFCNPJ:</t>
  </si>
  <si>
    <t>Conforme Art 279 da Lei 640476, o consórcio será constituído mediante contrato aprovado pelo órgão da sociedade competente para autorizar a alienação de bens do ativo não circulante, do qual constarão:</t>
  </si>
  <si>
    <t>Para a Lei 117952008 apresentar o contrato de participação em consórcio</t>
  </si>
  <si>
    <t>Geração Compartilhada  CONSÓRCIOS</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</si>
  <si>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</si>
  <si>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Email para contato:</t>
  </si>
  <si>
    <t>Solicito que o excedente de energia injetada na rede pela unidade consumidora nº 109584155, que esteja disponível para alocação nos termos da ReN Aneel 4822012 (alterada pela ReN Aneel 6872015), seja rateada entre as unidades consumidoras abaixo relacionadas, conforme percentuais discriminados</t>
  </si>
  <si>
    <t>IF-BR COMERCIO DE ALIMENTOS E BEBIDAS LTDA</t>
  </si>
  <si>
    <t>R XV DE NOVEMBRO, 2260 - AGU CJUPR CURITIBA ALTO DA RUA XV</t>
  </si>
  <si>
    <t>QUALITTA FOOD SERVICE LTDA</t>
  </si>
  <si>
    <t xml:space="preserve">22378147000152
</t>
  </si>
  <si>
    <t>AV PRUDENTE DE MORAES 601 L 98</t>
  </si>
  <si>
    <t xml:space="preserve">QUALITTA FOOD SERVICE LTDA
</t>
  </si>
  <si>
    <t xml:space="preserve">AV PRUDENTE DE MORAES 601 Q 06
</t>
  </si>
  <si>
    <t>AV PRUDENTE DE MORAES 601 LT 101</t>
  </si>
  <si>
    <t>AV PRUDENTE DE MORAES 601 L 103</t>
  </si>
  <si>
    <t>AV PRUDENTE DE MORAES 601 L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</si>
</sst>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5">
    <xf numFmtId="0" fontId="0" fillId="0" borderId="0" xfId="0"/>
    <xf numFmtId="0" fontId="5" fillId="0" borderId="0" xfId="0" applyFont="1"/>
    <xf numFmtId="0" fontId="7" fillId="0" borderId="2" xfId="0" applyFont="1" applyBorder="1"/>
    <xf numFmtId="0" fontId="5" fillId="2" borderId="2" xfId="0" applyFont="1" applyFill="1" applyBorder="1"/>
    <xf numFmtId="0" fontId="5" fillId="0" borderId="2" xfId="0" applyFont="1" applyBorder="1" applyAlignment="1">
      <alignment horizontal="left" vertical="top"/>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2" xfId="1" applyNumberFormat="1" applyFont="1" applyBorder="1" applyAlignment="1">
      <alignment horizontal="center" vertical="center"/>
    </xf>
    <xf numFmtId="10" fontId="5" fillId="0" borderId="0" xfId="1" applyNumberFormat="1" applyFont="1"/>
    <xf numFmtId="0" fontId="5" fillId="2" borderId="2" xfId="0" applyFont="1" applyFill="1" applyBorder="1" applyAlignment="1">
      <alignment horizontal="center"/>
    </xf>
    <xf numFmtId="1" fontId="5" fillId="0" borderId="2" xfId="0" quotePrefix="1" applyNumberFormat="1" applyFont="1" applyBorder="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dimension ref="A1:G46"/>
  <sheetViews>
    <sheetView tabSelected="1" zoomScaleNormal="100" workbookViewId="0">
      <selection activeCell="F14" sqref="F14"/>
    </sheetView>
  </sheetViews>
  <sheetFormatPr defaultColWidth="9.109375" defaultRowHeight="13.8" x14ac:dyDescent="0.25"/>
  <cols>
    <col min="1" max="1" width="5.33203125" style="1" customWidth="1"/>
    <col min="2" max="2" width="59.88671875" style="1" bestFit="1" customWidth="1"/>
    <col min="3" max="3" width="24.44140625" style="1" bestFit="1" customWidth="1"/>
    <col min="4" max="4" width="18.33203125" style="9" bestFit="1" customWidth="1"/>
    <col min="5" max="5" width="55.77734375" style="1" bestFit="1" customWidth="1"/>
    <col min="6" max="6" width="12.5546875" style="1" customWidth="1"/>
    <col min="7" max="16384" width="9.109375" style="1"/>
  </cols>
  <sheetData>
    <row r="1" spans="1:7" x14ac:dyDescent="0.25">
      <c r="A1" s="49" t="s">
        <v>0</v>
      </c>
      <c r="B1" s="49"/>
      <c r="C1" s="49"/>
      <c r="D1" s="49"/>
      <c r="E1" s="49"/>
      <c r="F1" s="49"/>
    </row>
    <row r="2" spans="1:7" x14ac:dyDescent="0.25">
      <c r="A2" s="50" t="s">
        <v>51</v>
      </c>
      <c r="B2" s="50"/>
      <c r="C2" s="50"/>
      <c r="D2" s="50"/>
      <c r="E2" s="50"/>
      <c r="F2" s="50"/>
    </row>
    <row r="3" spans="1:7" x14ac:dyDescent="0.25">
      <c r="D3" s="19"/>
    </row>
    <row r="4" spans="1:7" ht="34.200000000000003" customHeight="1" x14ac:dyDescent="0.25">
      <c r="A4" s="51" t="s">
        <v>54</v>
      </c>
      <c r="B4" s="51"/>
      <c r="C4" s="51"/>
      <c r="D4" s="51"/>
      <c r="E4" s="51"/>
      <c r="F4" s="51"/>
    </row>
    <row r="6" spans="1:7" ht="34.200000000000003" customHeight="1" x14ac:dyDescent="0.25">
      <c r="A6" s="52" t="s">
        <v>1</v>
      </c>
      <c r="B6" s="52"/>
      <c r="C6" s="52"/>
      <c r="D6" s="52"/>
      <c r="E6" s="52"/>
      <c r="F6" s="53" t="s">
        <v>2</v>
      </c>
    </row>
    <row r="7" spans="1:7" ht="37.200000000000003" customHeight="1" x14ac:dyDescent="0.25">
      <c r="A7" s="2"/>
      <c r="B7" s="20" t="s">
        <v>44</v>
      </c>
      <c r="C7" s="20" t="s">
        <v>45</v>
      </c>
      <c r="D7" s="20" t="s">
        <v>3</v>
      </c>
      <c r="E7" s="20" t="s">
        <v>4</v>
      </c>
      <c r="F7" s="53"/>
    </row>
    <row r="8" spans="1:7" x14ac:dyDescent="0.25">
      <c r="A8" s="2">
        <v>1</v>
      </c>
      <c r="B8" s="3" t="s">
        <v>55</v>
      </c>
      <c r="C8" s="24">
        <v>42673834007382</v>
      </c>
      <c r="D8" s="23">
        <v>61019429</v>
      </c>
      <c r="E8" s="4" t="s">
        <v>56</v>
      </c>
      <c r="F8" s="21">
        <v>0.16170000000000001</v>
      </c>
    </row>
    <row r="9" spans="1:7" x14ac:dyDescent="0.25">
      <c r="A9" s="2">
        <v>2</v>
      </c>
      <c r="B9" s="3" t="s">
        <v>57</v>
      </c>
      <c r="C9" s="24" t="s">
        <v>58</v>
      </c>
      <c r="D9" s="23">
        <v>83018590</v>
      </c>
      <c r="E9" s="4" t="s">
        <v>59</v>
      </c>
      <c r="F9" s="21">
        <v>0.1787</v>
      </c>
    </row>
    <row r="10" spans="1:7" x14ac:dyDescent="0.25">
      <c r="A10" s="2">
        <v>3</v>
      </c>
      <c r="B10" s="3" t="s">
        <v>60</v>
      </c>
      <c r="C10" s="24" t="s">
        <v>58</v>
      </c>
      <c r="D10" s="23">
        <v>83029214</v>
      </c>
      <c r="E10" s="4" t="s">
        <v>61</v>
      </c>
      <c r="F10" s="21">
        <v>0.21460000000000001</v>
      </c>
    </row>
    <row r="11" spans="1:7" x14ac:dyDescent="0.25">
      <c r="A11" s="2">
        <v>4</v>
      </c>
      <c r="B11" s="3" t="s">
        <v>60</v>
      </c>
      <c r="C11" s="24">
        <v>22378147000152</v>
      </c>
      <c r="D11" s="23">
        <v>85096580</v>
      </c>
      <c r="E11" s="4" t="s">
        <v>62</v>
      </c>
      <c r="F11" s="21">
        <v>8.5900000000000004E-2</v>
      </c>
    </row>
    <row r="12" spans="1:7" x14ac:dyDescent="0.25">
      <c r="A12" s="2">
        <v>5</v>
      </c>
      <c r="B12" s="3" t="s">
        <v>60</v>
      </c>
      <c r="C12" s="24">
        <v>22378147000152</v>
      </c>
      <c r="D12" s="23">
        <v>83010246</v>
      </c>
      <c r="E12" s="4" t="s">
        <v>63</v>
      </c>
      <c r="F12" s="21">
        <v>0.2026</v>
      </c>
    </row>
    <row r="13" spans="1:7" x14ac:dyDescent="0.25">
      <c r="A13" s="2">
        <v>6</v>
      </c>
      <c r="B13" s="3" t="s">
        <v>60</v>
      </c>
      <c r="C13" s="24">
        <v>22378147000152</v>
      </c>
      <c r="D13" s="23">
        <v>83011340</v>
      </c>
      <c r="E13" s="4" t="s">
        <v>64</v>
      </c>
      <c r="F13" s="21">
        <v>0.1565</v>
      </c>
    </row>
    <row r="14" spans="1:7" x14ac:dyDescent="0.25">
      <c r="A14" s="54" t="s">
        <v>5</v>
      </c>
      <c r="B14" s="54"/>
      <c r="C14" s="54"/>
      <c r="D14" s="54"/>
      <c r="E14" s="54"/>
      <c r="F14" s="5">
        <f>SUM(F8:F13)</f>
        <v>1</v>
      </c>
      <c r="G14" s="22"/>
    </row>
    <row r="15" spans="1:7" x14ac:dyDescent="0.25">
      <c r="A15" s="6"/>
      <c r="B15" s="6"/>
      <c r="C15" s="6"/>
      <c r="D15" s="7"/>
      <c r="E15" s="6"/>
      <c r="F15" s="8"/>
      <c r="G15" s="22"/>
    </row>
    <row r="16" spans="1:7" ht="18" customHeight="1" x14ac:dyDescent="0.25">
      <c r="A16" s="1" t="s">
        <v>6</v>
      </c>
    </row>
    <row r="17" spans="1:6" ht="43.95" customHeight="1" x14ac:dyDescent="0.25">
      <c r="A17" s="10" t="s">
        <v>7</v>
      </c>
      <c r="B17" s="41" t="s">
        <v>52</v>
      </c>
      <c r="C17" s="41"/>
      <c r="D17" s="41"/>
      <c r="E17" s="41"/>
      <c r="F17" s="41"/>
    </row>
    <row r="18" spans="1:6" ht="31.95" customHeight="1" x14ac:dyDescent="0.25">
      <c r="A18" s="10" t="s">
        <v>8</v>
      </c>
      <c r="B18" s="48" t="s">
        <v>46</v>
      </c>
      <c r="C18" s="48"/>
      <c r="D18" s="48"/>
      <c r="E18" s="48"/>
      <c r="F18" s="48"/>
    </row>
    <row r="19" spans="1:6" x14ac:dyDescent="0.25">
      <c r="A19" s="10" t="s">
        <v>9</v>
      </c>
      <c r="B19" s="48" t="s">
        <v>36</v>
      </c>
      <c r="C19" s="48"/>
      <c r="D19" s="48"/>
      <c r="E19" s="48"/>
      <c r="F19" s="48"/>
    </row>
    <row r="20" spans="1:6" ht="42.75" customHeight="1" x14ac:dyDescent="0.25">
      <c r="A20" s="10" t="s">
        <v>10</v>
      </c>
      <c r="B20" s="48" t="s">
        <v>47</v>
      </c>
      <c r="C20" s="48"/>
      <c r="D20" s="48"/>
      <c r="E20" s="48"/>
      <c r="F20" s="48"/>
    </row>
    <row r="21" spans="1:6" ht="43.2" customHeight="1" x14ac:dyDescent="0.25">
      <c r="A21" s="10" t="s">
        <v>11</v>
      </c>
      <c r="B21" s="48" t="s">
        <v>37</v>
      </c>
      <c r="C21" s="48"/>
      <c r="D21" s="48"/>
      <c r="E21" s="48"/>
      <c r="F21" s="48"/>
    </row>
    <row r="23" spans="1:6" x14ac:dyDescent="0.25">
      <c r="A23" s="25" t="s">
        <v>12</v>
      </c>
      <c r="B23" s="26"/>
      <c r="C23" s="27" t="s">
        <v>13</v>
      </c>
      <c r="D23" s="28"/>
      <c r="E23" s="28"/>
      <c r="F23" s="29"/>
    </row>
    <row r="24" spans="1:6" x14ac:dyDescent="0.25">
      <c r="A24" s="30" t="s">
        <v>53</v>
      </c>
      <c r="B24" s="31"/>
      <c r="C24" s="32" t="s">
        <v>38</v>
      </c>
      <c r="D24" s="31"/>
      <c r="E24" s="31"/>
      <c r="F24" s="33"/>
    </row>
    <row r="25" spans="1:6" ht="14.4" thickBot="1" x14ac:dyDescent="0.3">
      <c r="A25" s="36" t="s">
        <v>48</v>
      </c>
      <c r="B25" s="37"/>
      <c r="C25" s="38" t="s">
        <v>14</v>
      </c>
      <c r="D25" s="38"/>
      <c r="E25" s="38"/>
      <c r="F25" s="39"/>
    </row>
    <row r="26" spans="1:6" ht="14.4" thickBot="1" x14ac:dyDescent="0.3"/>
    <row r="27" spans="1:6" ht="17.399999999999999" customHeight="1" x14ac:dyDescent="0.25">
      <c r="A27" s="42" t="s">
        <v>15</v>
      </c>
      <c r="B27" s="43"/>
      <c r="C27" s="44" t="s">
        <v>35</v>
      </c>
      <c r="D27" s="44"/>
      <c r="E27" s="44"/>
      <c r="F27" s="45"/>
    </row>
    <row r="28" spans="1:6" x14ac:dyDescent="0.25">
      <c r="A28" s="34" t="s">
        <v>16</v>
      </c>
      <c r="B28" s="35"/>
      <c r="C28" s="31" t="s">
        <v>17</v>
      </c>
      <c r="D28" s="31"/>
      <c r="E28" s="31"/>
      <c r="F28" s="33"/>
    </row>
    <row r="29" spans="1:6" ht="31.5" customHeight="1" thickBot="1" x14ac:dyDescent="0.3">
      <c r="A29" s="46" t="s">
        <v>39</v>
      </c>
      <c r="B29" s="47"/>
      <c r="C29" s="38"/>
      <c r="D29" s="38"/>
      <c r="E29" s="38"/>
      <c r="F29" s="39"/>
    </row>
    <row r="30" spans="1:6" ht="12.6" customHeight="1" x14ac:dyDescent="0.25">
      <c r="A30" s="18"/>
      <c r="B30" s="18"/>
      <c r="C30" s="11"/>
      <c r="E30" s="11"/>
      <c r="F30" s="11"/>
    </row>
    <row r="31" spans="1:6" ht="15.6" customHeight="1" x14ac:dyDescent="0.25">
      <c r="A31" s="12" t="s">
        <v>34</v>
      </c>
      <c r="B31" s="13">
        <f ca="1">TODAY()</f>
        <v>44958</v>
      </c>
      <c r="C31" s="11"/>
      <c r="E31" s="11"/>
      <c r="F31" s="11"/>
    </row>
    <row r="33" spans="1:6" x14ac:dyDescent="0.25">
      <c r="A33" s="14" t="s">
        <v>18</v>
      </c>
    </row>
    <row r="34" spans="1:6" x14ac:dyDescent="0.25">
      <c r="A34" s="15" t="s">
        <v>40</v>
      </c>
    </row>
    <row r="35" spans="1:6" ht="31.95" customHeight="1" x14ac:dyDescent="0.25">
      <c r="A35" s="41" t="s">
        <v>49</v>
      </c>
      <c r="B35" s="41"/>
      <c r="C35" s="41"/>
      <c r="D35" s="41"/>
      <c r="E35" s="41"/>
      <c r="F35" s="41"/>
    </row>
    <row r="36" spans="1:6" ht="15.6" customHeight="1" x14ac:dyDescent="0.25">
      <c r="A36" s="16" t="s">
        <v>19</v>
      </c>
      <c r="B36" s="41" t="s">
        <v>20</v>
      </c>
      <c r="C36" s="41"/>
      <c r="D36" s="41"/>
      <c r="E36" s="41"/>
      <c r="F36" s="41"/>
    </row>
    <row r="37" spans="1:6" ht="15.6" customHeight="1" x14ac:dyDescent="0.25">
      <c r="A37" s="16" t="s">
        <v>21</v>
      </c>
      <c r="B37" s="48" t="s">
        <v>22</v>
      </c>
      <c r="C37" s="48"/>
      <c r="D37" s="48"/>
      <c r="E37" s="48"/>
      <c r="F37" s="48"/>
    </row>
    <row r="38" spans="1:6" ht="15.6" customHeight="1" x14ac:dyDescent="0.25">
      <c r="A38" s="16" t="s">
        <v>23</v>
      </c>
      <c r="B38" s="41" t="s">
        <v>24</v>
      </c>
      <c r="C38" s="41"/>
      <c r="D38" s="41"/>
      <c r="E38" s="41"/>
      <c r="F38" s="41"/>
    </row>
    <row r="39" spans="1:6" ht="15.6" customHeight="1" x14ac:dyDescent="0.25">
      <c r="A39" s="16" t="s">
        <v>25</v>
      </c>
      <c r="B39" s="40" t="s">
        <v>26</v>
      </c>
      <c r="C39" s="40"/>
      <c r="D39" s="40"/>
      <c r="E39" s="40"/>
      <c r="F39" s="40"/>
    </row>
    <row r="40" spans="1:6" ht="15.6" customHeight="1" x14ac:dyDescent="0.25">
      <c r="A40" s="16" t="s">
        <v>27</v>
      </c>
      <c r="B40" s="41" t="s">
        <v>28</v>
      </c>
      <c r="C40" s="41"/>
      <c r="D40" s="41"/>
      <c r="E40" s="41"/>
      <c r="F40" s="41"/>
    </row>
    <row r="41" spans="1:6" ht="15.6" customHeight="1" x14ac:dyDescent="0.25">
      <c r="A41" s="16" t="s">
        <v>29</v>
      </c>
      <c r="B41" s="41" t="s">
        <v>30</v>
      </c>
      <c r="C41" s="41"/>
      <c r="D41" s="41"/>
      <c r="E41" s="41"/>
      <c r="F41" s="41"/>
    </row>
    <row r="42" spans="1:6" ht="15.6" customHeight="1" x14ac:dyDescent="0.25">
      <c r="A42" s="16" t="s">
        <v>31</v>
      </c>
      <c r="B42" s="41" t="s">
        <v>32</v>
      </c>
      <c r="C42" s="41"/>
      <c r="D42" s="41"/>
      <c r="E42" s="41"/>
      <c r="F42" s="41"/>
    </row>
    <row r="43" spans="1:6" ht="15.6" customHeight="1" x14ac:dyDescent="0.25">
      <c r="A43" s="16" t="s">
        <v>33</v>
      </c>
      <c r="B43" s="40" t="s">
        <v>41</v>
      </c>
      <c r="C43" s="40"/>
      <c r="D43" s="40"/>
      <c r="E43" s="40"/>
      <c r="F43" s="40"/>
    </row>
    <row r="44" spans="1:6" ht="15.6" customHeight="1" x14ac:dyDescent="0.25">
      <c r="B44" s="40" t="s">
        <v>42</v>
      </c>
      <c r="C44" s="40"/>
      <c r="D44" s="40"/>
      <c r="E44" s="40"/>
      <c r="F44" s="40"/>
    </row>
    <row r="45" spans="1:6" ht="18.600000000000001" customHeight="1" x14ac:dyDescent="0.25">
      <c r="A45" s="41" t="s">
        <v>43</v>
      </c>
      <c r="B45" s="41"/>
      <c r="C45" s="41"/>
      <c r="D45" s="41"/>
      <c r="E45" s="41"/>
      <c r="F45" s="41"/>
    </row>
    <row r="46" spans="1:6" x14ac:dyDescent="0.25">
      <c r="A46" s="17" t="s">
        <v>50</v>
      </c>
    </row>
  </sheetData>
  <protectedRanges>
    <protectedRange sqref="A4" name="Num_UC_1"/>
    <protectedRange sqref="C23:F24" name="Identif_Respons_1"/>
    <protectedRange sqref="C27:F27 C29:F29" name="Ideentif_Respons2_1"/>
    <protectedRange sqref="B31" name="Data_1"/>
    <protectedRange sqref="A8:E13 G8:XFD13" name="Intervalo2"/>
    <protectedRange sqref="C28:F28" name="Ideentif_Respons2_1_1"/>
    <protectedRange sqref="C25:F25" name="Identif_Respons_1_1"/>
  </protectedRanges>
  <mergeCells count="34">
    <mergeCell ref="A14:E14"/>
    <mergeCell ref="B19:F19"/>
    <mergeCell ref="B20:F20"/>
    <mergeCell ref="B21:F21"/>
    <mergeCell ref="B17:F17"/>
    <mergeCell ref="B18:F18"/>
    <mergeCell ref="A1:F1"/>
    <mergeCell ref="A2:F2"/>
    <mergeCell ref="A4:F4"/>
    <mergeCell ref="A6:E6"/>
    <mergeCell ref="F6:F7"/>
    <mergeCell ref="B44:F44"/>
    <mergeCell ref="A45:F45"/>
    <mergeCell ref="B38:F38"/>
    <mergeCell ref="A27:B27"/>
    <mergeCell ref="C27:F27"/>
    <mergeCell ref="A29:B29"/>
    <mergeCell ref="C29:F29"/>
    <mergeCell ref="A35:F35"/>
    <mergeCell ref="B36:F36"/>
    <mergeCell ref="B37:F37"/>
    <mergeCell ref="B39:F39"/>
    <mergeCell ref="B40:F40"/>
    <mergeCell ref="B41:F41"/>
    <mergeCell ref="B42:F42"/>
    <mergeCell ref="B43:F43"/>
    <mergeCell ref="A23:B23"/>
    <mergeCell ref="C23:F23"/>
    <mergeCell ref="A24:B24"/>
    <mergeCell ref="C24:F24"/>
    <mergeCell ref="A28:B28"/>
    <mergeCell ref="C28:F28"/>
    <mergeCell ref="A25:B25"/>
    <mergeCell ref="C25:F25"/>
  </mergeCells>
  <phoneticPr fontId="11" type="noConversion"/>
  <hyperlinks>
    <hyperlink ref="C24" r:id="rId1" display="diogo@plataoenergia.com.br" xr:uid="{12EBD310-712A-425C-A654-6794E5B11EDD}"/>
  </hyperlinks>
  <printOptions horizontalCentered="1"/>
  <pageMargins left="0.31496062992125984" right="0.31496062992125984" top="0" bottom="0" header="0" footer="0"/>
  <pageSetup paperSize="9" scale="49" orientation="portrait" r:id="rId2"/>
  <rowBreaks count="1" manualBreakCount="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106581627</vt:lpstr>
      <vt:lpstr>'UC 106581627'!Area_de_impressao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Paula Roveroni</cp:lastModifiedBy>
  <cp:lastPrinted>2022-11-30T03:46:49Z</cp:lastPrinted>
  <dcterms:created xsi:type="dcterms:W3CDTF">2015-06-05T18:19:34Z</dcterms:created>
  <dcterms:modified xsi:type="dcterms:W3CDTF">2023-02-01T06:42:59Z</dcterms:modified>
</cp:coreProperties>
</file>