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USER\Desktop\Izabel\"/>
    </mc:Choice>
  </mc:AlternateContent>
  <xr:revisionPtr revIDLastSave="0" documentId="13_ncr:1_{8DCBD89A-2278-498D-AF9D-AC2F743B628A}" xr6:coauthVersionLast="47" xr6:coauthVersionMax="47" xr10:uidLastSave="{00000000-0000-0000-0000-000000000000}"/>
  <bookViews>
    <workbookView xWindow="-110" yWindow="-110" windowWidth="19420" windowHeight="10300" xr2:uid="{00000000-000D-0000-FFFF-FFFF00000000}"/>
  </bookViews>
  <sheets>
    <sheet name="COPEL LOTE D" sheetId="3" r:id="rId1"/>
  </sheets>
  <externalReferences>
    <externalReference r:id="rId2"/>
  </externalReferences>
  <definedNames>
    <definedName name="_xlnm.Print_Area" localSheetId="0">'COPEL LOTE D'!$A$1:$F$44</definedName>
    <definedName name="LOTE_1">'[1]CONTROLE DE PERCENTUAL'!$H$248</definedName>
    <definedName name="LOTE_2">'[1]CONTROLE DE PERCENTUAL'!$H$249</definedName>
    <definedName name="LOTE_3">'[1]CONTROLE DE PERCENTUAL'!$H$250</definedName>
    <definedName name="LOTE_4">'[1]CONTROLE DE PERCENTUAL'!$H$251</definedName>
    <definedName name="LOTE_5">'[1]CONTROLE DE PERCENTUAL'!$H$252</definedName>
    <definedName name="LOTE_TRES">'COPEL LOTE 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3" l="1"/>
  <c r="B27" i="3" l="1"/>
</calcChain>
</file>

<file path=xl/sharedStrings.xml><?xml version="1.0" encoding="utf-8"?>
<sst xmlns="http://schemas.openxmlformats.org/spreadsheetml/2006/main" count="59" uniqueCount="59">
  <si>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</si>
  <si>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</si>
  <si>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</si>
  <si>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</si>
  <si>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</si>
  <si>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</si>
  <si>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</si>
  <si>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Endereço da UC Beneficiária</t>
  </si>
  <si>
    <t>Soma dos percentuais do excedente de geração</t>
  </si>
  <si>
    <t>Declaro ainda estar ciente e concordar que:</t>
  </si>
  <si>
    <t>a)</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</si>
  <si>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</si>
  <si>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b)</t>
  </si>
  <si>
    <t>Somente poderá ser cadastrada como beneficiária as unidades consumidoras CATIVAS sob mesma titularidade do Consórcio ou de seus consorciados, condicionado à comprovação por documentação específica quanto ao enquadramento nos termos da ReN Aneel 482/2012 (alterada pela ReN Aneel 687/2015).</t>
  </si>
  <si>
    <t>c)</t>
  </si>
  <si>
    <t>Qualquer divergência em relação aos itens acima invalidam este documento.</t>
  </si>
  <si>
    <t>d)</t>
  </si>
  <si>
    <t>Em caso de encerramento da relação contratual do atual titular de qualquer dessas unidades consumidoras (nos termos do art. 70 da ReN Aneel 414/2010), incluindo a migração para o mercado livre, o percentual alocado à mesma será transferido para a unidade consumidora geradora, até o envio de novo formulário para redefinição do rateio.</t>
  </si>
  <si>
    <t>e)</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</si>
  <si>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</si>
  <si>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</si>
  <si>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</si>
  <si>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diogo@plataoenergia.com.br</t>
  </si>
  <si>
    <t>CPF/CNPJ:</t>
  </si>
  <si>
    <t>38.163.332/0001-60</t>
  </si>
  <si>
    <t>Nome do Responsável Pessoa Física formalmente designado:</t>
  </si>
  <si>
    <t>CPF:</t>
  </si>
  <si>
    <t>067.859.699-99</t>
  </si>
  <si>
    <t>Assinatura (Pessoa física: titular. Pessoa jurídica: responsável formalmente autorizado):</t>
  </si>
  <si>
    <t>Instruções para Documentações Complementares</t>
  </si>
  <si>
    <t>Juntamente com o formulário, deverá ser apresentado documento pessoal onde conste a assinatura, para validação.</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</si>
  <si>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</si>
  <si>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</si>
  <si>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</si>
  <si>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</si>
  <si>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</si>
  <si>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</si>
  <si>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</si>
  <si>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</si>
  <si>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</si>
  <si>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</si>
  <si>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</si>
  <si>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</si>
  <si>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</si>
  <si>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</si>
  <si>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</si>
  <si>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</si>
  <si>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</si>
  <si>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</si>
  <si>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t>Para a Lei 11.795/2008 apresentar o contrato de participação em consórcio.</t>
  </si>
  <si>
    <t xml:space="preserve">Data: </t>
  </si>
  <si>
    <r>
      <rPr>
        <b/>
        <sz val="11"/>
        <color theme="1"/>
        <rFont val="Arial Narrow"/>
        <family val="2"/>
      </rPr>
      <t>Importante:</t>
    </r>
    <r>
      <rPr>
        <sz val="11"/>
        <color theme="1"/>
        <rFont val="Arial Narrow"/>
        <family val="2"/>
      </rPr>
      <t xml:space="preserve"> caso no Contrato não conste a relação atualizada dos consorciados, deverá ser apresentada documentação complementar hábil.</t>
    </r>
  </si>
  <si>
    <t>DIOGO MARTINS ROSA</t>
  </si>
  <si>
    <r>
      <t xml:space="preserve">Solicito que o excedente de energia injetada na rede pela unidade consumidora nº. </t>
    </r>
    <r>
      <rPr>
        <b/>
        <sz val="11"/>
        <color theme="1"/>
        <rFont val="Arial Narrow"/>
        <family val="2"/>
      </rPr>
      <t>13557700</t>
    </r>
    <r>
      <rPr>
        <sz val="11"/>
        <color theme="1"/>
        <rFont val="Arial Narrow"/>
        <family val="2"/>
      </rPr>
      <t>, que esteja disponível para alocação nos termos da ReN Aneel 482/2012 (alterada pela ReN Aneel 687/2015), seja rateada entre as unidades consumidoras abaixo relacionadas, conforme percentuais discriminados.</t>
    </r>
  </si>
  <si>
    <t>CONSORCIO DE GERAÇÃO DISTRIBUIDA PLIN ENERGIA</t>
  </si>
  <si>
    <t>ALIANCA SUL CONTACT CENTER LTDA</t>
  </si>
  <si>
    <t>CONDOMINIO EDIFICIO GREEN VILLAGE RESIDENCE</t>
  </si>
  <si>
    <t>AV NSRA DA LUZ, 210 - CONDOMINIO, CEP: 82510020, CURITIBA - PR</t>
  </si>
  <si>
    <t>Av Sete de Setembro, 4655 - Sala 1 - Agua Verde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</si>
</sst>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u/>
      <sz val="11"/>
      <color theme="1"/>
      <name val="Arial Narrow"/>
      <family val="2"/>
    </font>
    <font>
      <sz val="11"/>
      <color theme="1"/>
      <name val="Arial Narrow"/>
      <family val="2"/>
    </font>
    <font>
      <b/>
      <u/>
      <sz val="11"/>
      <color rgb="FFFF0000"/>
      <name val="Arial Narrow"/>
      <family val="2"/>
    </font>
    <font>
      <b/>
      <sz val="11"/>
      <color theme="1"/>
      <name val="Arial Narrow"/>
      <family val="2"/>
    </font>
    <font>
      <u/>
      <sz val="11"/>
      <color theme="10"/>
      <name val="Arial Narrow"/>
      <family val="2"/>
    </font>
    <font>
      <sz val="11"/>
      <name val="Arial Narrow"/>
      <family val="2"/>
    </font>
    <font>
      <sz val="11"/>
      <color rgb="FF000000"/>
      <name val="Arial Narrow"/>
      <family val="2"/>
    </font>
  </fonts>
  <fills count="3">
    <fill>
      <patternFill patternType="none"/>
    </fill>
    <fill>
      <patternFill patternType="gray125"/>
    </fill>
    <fill>
      <patternFill patternType="solid">
        <fgColor theme="0"/>
        <bgColor indexed="64"/>
      </patternFill>
    </fill>
  </fills>
  <borders count="1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cellStyleXfs>
  <cellXfs count="55">
    <xf numFmtId="0" fontId="0" fillId="0" borderId="0" xfId="0"/>
    <xf numFmtId="0" fontId="5" fillId="0" borderId="0" xfId="0" applyFont="1"/>
    <xf numFmtId="0" fontId="7" fillId="0" borderId="2" xfId="0" applyFont="1" applyBorder="1"/>
    <xf numFmtId="0" fontId="5" fillId="2" borderId="2" xfId="0" applyFont="1" applyFill="1" applyBorder="1"/>
    <xf numFmtId="1"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5" fillId="0" borderId="2" xfId="0" applyFont="1" applyBorder="1" applyAlignment="1">
      <alignment horizontal="left" vertical="top"/>
    </xf>
    <xf numFmtId="10" fontId="5" fillId="0" borderId="2" xfId="1" applyNumberFormat="1" applyFont="1" applyBorder="1" applyAlignment="1">
      <alignment horizontal="center"/>
    </xf>
    <xf numFmtId="10" fontId="7" fillId="0" borderId="2" xfId="1"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0" fontId="7" fillId="0" borderId="0" xfId="0" applyNumberFormat="1" applyFont="1"/>
    <xf numFmtId="0" fontId="5" fillId="0" borderId="0" xfId="0" applyFont="1" applyAlignment="1">
      <alignment horizontal="center" vertical="center"/>
    </xf>
    <xf numFmtId="0" fontId="5"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vertical="center"/>
    </xf>
    <xf numFmtId="14" fontId="5" fillId="0" borderId="0" xfId="0" applyNumberFormat="1" applyFont="1" applyAlignment="1">
      <alignment horizontal="left" vertical="center"/>
    </xf>
    <xf numFmtId="0" fontId="7" fillId="0" borderId="0" xfId="0" applyFont="1"/>
    <xf numFmtId="0" fontId="10" fillId="0" borderId="0" xfId="0" applyFont="1"/>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center" vertical="center"/>
    </xf>
    <xf numFmtId="0" fontId="7" fillId="0" borderId="2" xfId="0" applyFont="1" applyBorder="1" applyAlignment="1">
      <alignment horizontal="center" vertical="center" wrapText="1"/>
    </xf>
    <xf numFmtId="10" fontId="5" fillId="0" borderId="0" xfId="1" applyNumberFormat="1" applyFont="1"/>
    <xf numFmtId="0" fontId="5" fillId="0" borderId="0" xfId="0" applyFont="1" applyAlignment="1">
      <alignment horizontal="left" vertical="center" wrapText="1"/>
    </xf>
    <xf numFmtId="0" fontId="7" fillId="0" borderId="2" xfId="0" applyFont="1" applyBorder="1" applyAlignment="1">
      <alignment horizontal="left" vertical="center"/>
    </xf>
    <xf numFmtId="0" fontId="5" fillId="0" borderId="0" xfId="0" applyFont="1" applyAlignment="1">
      <alignment horizontal="left" vertical="top" wrapText="1"/>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wrapText="1" readingOrder="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5" fillId="0" borderId="0" xfId="0" applyFont="1" applyAlignment="1">
      <alignment horizontal="left" vertical="top"/>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wrapText="1"/>
    </xf>
    <xf numFmtId="0" fontId="9" fillId="0" borderId="18" xfId="0" applyFont="1" applyBorder="1"/>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8" fillId="0" borderId="2" xfId="2" applyFont="1" applyBorder="1" applyAlignment="1">
      <alignment horizontal="left" vertical="center"/>
    </xf>
    <xf numFmtId="0" fontId="5" fillId="0" borderId="9"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cellXfs>
  <cellStyles count="4">
    <cellStyle name="Hiperlink" xfId="2" builtinId="8"/>
    <cellStyle name="Normal" xfId="0" builtinId="0"/>
    <cellStyle name="Normal 2" xfId="3" xr:uid="{8AF509BF-2221-43BC-9D2D-BABFEB5203BC}"/>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kana/OneDrive/Desktop/Plin%20Energia/002%20-%20Opera&#231;&#245;es/Rateio/(Plin)%20Controle%20de%20Percentual%20-%20Lu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ção"/>
      <sheetName val="Planilha2"/>
      <sheetName val="TESTE RATEIO"/>
      <sheetName val="CONTROLE DE PERCENTUAL"/>
      <sheetName val="Planilha1"/>
      <sheetName val="CARTEIRA"/>
      <sheetName val="DISTRIBUIÇÃO"/>
      <sheetName val="GERAÇÃO"/>
      <sheetName val="ANÁLISE RATEIO"/>
      <sheetName val="COPEL LOTE B"/>
      <sheetName val="COPEL LOTE C "/>
      <sheetName val="COPEL LOTE D"/>
      <sheetName val="COPEL LOTE E"/>
      <sheetName val="COPEL LOTE F"/>
      <sheetName val="LOTE B - OUT"/>
      <sheetName val="LOTE B - NOV"/>
      <sheetName val="LOTE C"/>
      <sheetName val="DATAS"/>
    </sheetNames>
    <sheetDataSet>
      <sheetData sheetId="0"/>
      <sheetData sheetId="1"/>
      <sheetData sheetId="2"/>
      <sheetData sheetId="3">
        <row r="248">
          <cell r="H248">
            <v>0.91322901849217619</v>
          </cell>
        </row>
        <row r="249">
          <cell r="H249">
            <v>0.9285917496443814</v>
          </cell>
        </row>
        <row r="250">
          <cell r="H250">
            <v>0.96159317211948803</v>
          </cell>
        </row>
        <row r="251">
          <cell r="H251">
            <v>0.83157894736842097</v>
          </cell>
        </row>
        <row r="252">
          <cell r="H252">
            <v>1.0241820768136556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AB86-8DE4-4344-9B17-9710B80FB9CA}">
  <dimension ref="A1:G42"/>
  <sheetViews>
    <sheetView tabSelected="1" zoomScaleNormal="100" workbookViewId="0">
      <selection activeCell="A4" sqref="A4:F4"/>
    </sheetView>
  </sheetViews>
  <sheetFormatPr defaultColWidth="9.1796875" defaultRowHeight="14" x14ac:dyDescent="0.3"/>
  <cols>
    <col min="1" max="1" width="5.26953125" style="1" customWidth="1"/>
    <col min="2" max="2" width="59.81640625" style="1" bestFit="1" customWidth="1"/>
    <col min="3" max="3" width="24.453125" style="1" bestFit="1" customWidth="1"/>
    <col min="4" max="4" width="18.26953125" style="12" bestFit="1" customWidth="1"/>
    <col min="5" max="5" width="76.54296875" style="1" customWidth="1"/>
    <col min="6" max="6" width="12.54296875" style="1" customWidth="1"/>
    <col min="7" max="16384" width="9.1796875" style="1"/>
  </cols>
  <sheetData>
    <row r="1" spans="1:7" x14ac:dyDescent="0.3">
      <c r="A1" s="28" t="s">
        <v>0</v>
      </c>
      <c r="B1" s="28"/>
      <c r="C1" s="28"/>
      <c r="D1" s="28"/>
      <c r="E1" s="28"/>
      <c r="F1" s="28"/>
    </row>
    <row r="2" spans="1:7" x14ac:dyDescent="0.3">
      <c r="A2" s="29" t="s">
        <v>1</v>
      </c>
      <c r="B2" s="29"/>
      <c r="C2" s="29"/>
      <c r="D2" s="29"/>
      <c r="E2" s="29"/>
      <c r="F2" s="29"/>
    </row>
    <row r="3" spans="1:7" x14ac:dyDescent="0.3">
      <c r="D3" s="22"/>
    </row>
    <row r="4" spans="1:7" ht="34.15" customHeight="1" x14ac:dyDescent="0.3">
      <c r="A4" s="30" t="s">
        <v>53</v>
      </c>
      <c r="B4" s="30"/>
      <c r="C4" s="30"/>
      <c r="D4" s="30"/>
      <c r="E4" s="30"/>
      <c r="F4" s="30"/>
    </row>
    <row r="5" spans="1:7" x14ac:dyDescent="0.3">
      <c r="F5" s="24"/>
    </row>
    <row r="6" spans="1:7" ht="34.15" customHeight="1" x14ac:dyDescent="0.3">
      <c r="A6" s="31" t="s">
        <v>2</v>
      </c>
      <c r="B6" s="31"/>
      <c r="C6" s="31"/>
      <c r="D6" s="31"/>
      <c r="E6" s="31"/>
      <c r="F6" s="32" t="s">
        <v>3</v>
      </c>
    </row>
    <row r="7" spans="1:7" ht="28" x14ac:dyDescent="0.3">
      <c r="A7" s="2"/>
      <c r="B7" s="23" t="s">
        <v>4</v>
      </c>
      <c r="C7" s="23" t="s">
        <v>5</v>
      </c>
      <c r="D7" s="23" t="s">
        <v>6</v>
      </c>
      <c r="E7" s="23" t="s">
        <v>7</v>
      </c>
      <c r="F7" s="32"/>
    </row>
    <row r="8" spans="1:7" x14ac:dyDescent="0.3">
      <c r="A8" s="2">
        <v>1</v>
      </c>
      <c r="B8" s="3" t="s">
        <v>56</v>
      </c>
      <c r="C8" s="4">
        <v>1715992000104</v>
      </c>
      <c r="D8" s="5">
        <v>12121974</v>
      </c>
      <c r="E8" s="6" t="s">
        <v>57</v>
      </c>
      <c r="F8" s="7">
        <v>0.4</v>
      </c>
      <c r="G8" s="24"/>
    </row>
    <row r="9" spans="1:7" x14ac:dyDescent="0.3">
      <c r="A9" s="2">
        <v>2</v>
      </c>
      <c r="B9" s="3" t="s">
        <v>55</v>
      </c>
      <c r="C9" s="4">
        <v>19276792000150</v>
      </c>
      <c r="D9" s="5">
        <v>63613182</v>
      </c>
      <c r="E9" s="6" t="s">
        <v>58</v>
      </c>
      <c r="F9" s="7">
        <v>0.6</v>
      </c>
      <c r="G9" s="24"/>
    </row>
    <row r="10" spans="1:7" x14ac:dyDescent="0.3">
      <c r="A10" s="26" t="s">
        <v>8</v>
      </c>
      <c r="B10" s="26"/>
      <c r="C10" s="26"/>
      <c r="D10" s="26"/>
      <c r="E10" s="26"/>
      <c r="F10" s="8">
        <f>SUM(F8:F9)</f>
        <v>1</v>
      </c>
    </row>
    <row r="11" spans="1:7" x14ac:dyDescent="0.3">
      <c r="A11" s="9"/>
      <c r="B11" s="9"/>
      <c r="C11" s="9"/>
      <c r="D11" s="10"/>
      <c r="E11" s="9"/>
      <c r="F11" s="11"/>
    </row>
    <row r="12" spans="1:7" ht="18" customHeight="1" x14ac:dyDescent="0.3">
      <c r="A12" s="1" t="s">
        <v>9</v>
      </c>
    </row>
    <row r="13" spans="1:7" ht="53.25" customHeight="1" x14ac:dyDescent="0.3">
      <c r="A13" s="13" t="s">
        <v>10</v>
      </c>
      <c r="B13" s="27" t="s">
        <v>11</v>
      </c>
      <c r="C13" s="27"/>
      <c r="D13" s="27"/>
      <c r="E13" s="27"/>
      <c r="F13" s="27"/>
    </row>
    <row r="14" spans="1:7" ht="31.9" customHeight="1" x14ac:dyDescent="0.3">
      <c r="A14" s="13" t="s">
        <v>12</v>
      </c>
      <c r="B14" s="25" t="s">
        <v>13</v>
      </c>
      <c r="C14" s="25"/>
      <c r="D14" s="25"/>
      <c r="E14" s="25"/>
      <c r="F14" s="25"/>
    </row>
    <row r="15" spans="1:7" x14ac:dyDescent="0.3">
      <c r="A15" s="13" t="s">
        <v>14</v>
      </c>
      <c r="B15" s="25" t="s">
        <v>15</v>
      </c>
      <c r="C15" s="25"/>
      <c r="D15" s="25"/>
      <c r="E15" s="25"/>
      <c r="F15" s="25"/>
    </row>
    <row r="16" spans="1:7" ht="42.75" customHeight="1" x14ac:dyDescent="0.3">
      <c r="A16" s="13" t="s">
        <v>16</v>
      </c>
      <c r="B16" s="25" t="s">
        <v>17</v>
      </c>
      <c r="C16" s="25"/>
      <c r="D16" s="25"/>
      <c r="E16" s="25"/>
      <c r="F16" s="25"/>
    </row>
    <row r="17" spans="1:6" ht="43.15" customHeight="1" x14ac:dyDescent="0.3">
      <c r="A17" s="13" t="s">
        <v>18</v>
      </c>
      <c r="B17" s="25" t="s">
        <v>19</v>
      </c>
      <c r="C17" s="25"/>
      <c r="D17" s="25"/>
      <c r="E17" s="25"/>
      <c r="F17" s="25"/>
    </row>
    <row r="18" spans="1:6" ht="14.5" thickBot="1" x14ac:dyDescent="0.35"/>
    <row r="19" spans="1:6" x14ac:dyDescent="0.3">
      <c r="A19" s="42" t="s">
        <v>20</v>
      </c>
      <c r="B19" s="43"/>
      <c r="C19" s="44" t="s">
        <v>54</v>
      </c>
      <c r="D19" s="45"/>
      <c r="E19" s="45"/>
      <c r="F19" s="46"/>
    </row>
    <row r="20" spans="1:6" x14ac:dyDescent="0.3">
      <c r="A20" s="47" t="s">
        <v>21</v>
      </c>
      <c r="B20" s="48"/>
      <c r="C20" s="49" t="s">
        <v>22</v>
      </c>
      <c r="D20" s="48"/>
      <c r="E20" s="48"/>
      <c r="F20" s="50"/>
    </row>
    <row r="21" spans="1:6" ht="14.5" thickBot="1" x14ac:dyDescent="0.35">
      <c r="A21" s="53" t="s">
        <v>23</v>
      </c>
      <c r="B21" s="54"/>
      <c r="C21" s="40" t="s">
        <v>24</v>
      </c>
      <c r="D21" s="40"/>
      <c r="E21" s="40"/>
      <c r="F21" s="41"/>
    </row>
    <row r="22" spans="1:6" ht="14.5" thickBot="1" x14ac:dyDescent="0.35"/>
    <row r="23" spans="1:6" ht="17.5" customHeight="1" x14ac:dyDescent="0.3">
      <c r="A23" s="34" t="s">
        <v>25</v>
      </c>
      <c r="B23" s="35"/>
      <c r="C23" s="36" t="s">
        <v>52</v>
      </c>
      <c r="D23" s="36"/>
      <c r="E23" s="36"/>
      <c r="F23" s="37"/>
    </row>
    <row r="24" spans="1:6" x14ac:dyDescent="0.3">
      <c r="A24" s="51" t="s">
        <v>26</v>
      </c>
      <c r="B24" s="52"/>
      <c r="C24" s="48" t="s">
        <v>27</v>
      </c>
      <c r="D24" s="48"/>
      <c r="E24" s="48"/>
      <c r="F24" s="50"/>
    </row>
    <row r="25" spans="1:6" ht="31.5" customHeight="1" thickBot="1" x14ac:dyDescent="0.35">
      <c r="A25" s="38" t="s">
        <v>28</v>
      </c>
      <c r="B25" s="39"/>
      <c r="C25" s="40"/>
      <c r="D25" s="40"/>
      <c r="E25" s="40"/>
      <c r="F25" s="41"/>
    </row>
    <row r="26" spans="1:6" ht="12.65" customHeight="1" x14ac:dyDescent="0.3">
      <c r="A26" s="21"/>
      <c r="B26" s="21"/>
      <c r="C26" s="14"/>
      <c r="E26" s="14"/>
      <c r="F26" s="14"/>
    </row>
    <row r="27" spans="1:6" ht="15.65" customHeight="1" x14ac:dyDescent="0.3">
      <c r="A27" s="15" t="s">
        <v>50</v>
      </c>
      <c r="B27" s="16">
        <f ca="1">TODAY()</f>
        <v>45141</v>
      </c>
      <c r="C27" s="14"/>
      <c r="E27" s="14"/>
      <c r="F27" s="14"/>
    </row>
    <row r="29" spans="1:6" x14ac:dyDescent="0.3">
      <c r="A29" s="17" t="s">
        <v>29</v>
      </c>
    </row>
    <row r="30" spans="1:6" x14ac:dyDescent="0.3">
      <c r="A30" s="18" t="s">
        <v>30</v>
      </c>
    </row>
    <row r="31" spans="1:6" ht="31.9" customHeight="1" x14ac:dyDescent="0.3">
      <c r="A31" s="27" t="s">
        <v>31</v>
      </c>
      <c r="B31" s="27"/>
      <c r="C31" s="27"/>
      <c r="D31" s="27"/>
      <c r="E31" s="27"/>
      <c r="F31" s="27"/>
    </row>
    <row r="32" spans="1:6" ht="15.65" customHeight="1" x14ac:dyDescent="0.3">
      <c r="A32" s="19" t="s">
        <v>32</v>
      </c>
      <c r="B32" s="27" t="s">
        <v>33</v>
      </c>
      <c r="C32" s="27"/>
      <c r="D32" s="27"/>
      <c r="E32" s="27"/>
      <c r="F32" s="27"/>
    </row>
    <row r="33" spans="1:6" ht="15.65" customHeight="1" x14ac:dyDescent="0.3">
      <c r="A33" s="19" t="s">
        <v>34</v>
      </c>
      <c r="B33" s="25" t="s">
        <v>35</v>
      </c>
      <c r="C33" s="25"/>
      <c r="D33" s="25"/>
      <c r="E33" s="25"/>
      <c r="F33" s="25"/>
    </row>
    <row r="34" spans="1:6" ht="15.65" customHeight="1" x14ac:dyDescent="0.3">
      <c r="A34" s="19" t="s">
        <v>36</v>
      </c>
      <c r="B34" s="27" t="s">
        <v>37</v>
      </c>
      <c r="C34" s="27"/>
      <c r="D34" s="27"/>
      <c r="E34" s="27"/>
      <c r="F34" s="27"/>
    </row>
    <row r="35" spans="1:6" ht="15.65" customHeight="1" x14ac:dyDescent="0.3">
      <c r="A35" s="19" t="s">
        <v>38</v>
      </c>
      <c r="B35" s="33" t="s">
        <v>39</v>
      </c>
      <c r="C35" s="33"/>
      <c r="D35" s="33"/>
      <c r="E35" s="33"/>
      <c r="F35" s="33"/>
    </row>
    <row r="36" spans="1:6" ht="15.65" customHeight="1" x14ac:dyDescent="0.3">
      <c r="A36" s="19" t="s">
        <v>40</v>
      </c>
      <c r="B36" s="27" t="s">
        <v>41</v>
      </c>
      <c r="C36" s="27"/>
      <c r="D36" s="27"/>
      <c r="E36" s="27"/>
      <c r="F36" s="27"/>
    </row>
    <row r="37" spans="1:6" ht="15.65" customHeight="1" x14ac:dyDescent="0.3">
      <c r="A37" s="19" t="s">
        <v>42</v>
      </c>
      <c r="B37" s="27" t="s">
        <v>43</v>
      </c>
      <c r="C37" s="27"/>
      <c r="D37" s="27"/>
      <c r="E37" s="27"/>
      <c r="F37" s="27"/>
    </row>
    <row r="38" spans="1:6" ht="15.65" customHeight="1" x14ac:dyDescent="0.3">
      <c r="A38" s="19" t="s">
        <v>44</v>
      </c>
      <c r="B38" s="27" t="s">
        <v>45</v>
      </c>
      <c r="C38" s="27"/>
      <c r="D38" s="27"/>
      <c r="E38" s="27"/>
      <c r="F38" s="27"/>
    </row>
    <row r="39" spans="1:6" ht="15.65" customHeight="1" x14ac:dyDescent="0.3">
      <c r="A39" s="19" t="s">
        <v>46</v>
      </c>
      <c r="B39" s="33" t="s">
        <v>47</v>
      </c>
      <c r="C39" s="33"/>
      <c r="D39" s="33"/>
      <c r="E39" s="33"/>
      <c r="F39" s="33"/>
    </row>
    <row r="40" spans="1:6" ht="15.65" customHeight="1" x14ac:dyDescent="0.3">
      <c r="B40" s="33" t="s">
        <v>48</v>
      </c>
      <c r="C40" s="33"/>
      <c r="D40" s="33"/>
      <c r="E40" s="33"/>
      <c r="F40" s="33"/>
    </row>
    <row r="41" spans="1:6" ht="18.649999999999999" customHeight="1" x14ac:dyDescent="0.3">
      <c r="A41" s="27" t="s">
        <v>51</v>
      </c>
      <c r="B41" s="27"/>
      <c r="C41" s="27"/>
      <c r="D41" s="27"/>
      <c r="E41" s="27"/>
      <c r="F41" s="27"/>
    </row>
    <row r="42" spans="1:6" x14ac:dyDescent="0.3">
      <c r="A42" s="20" t="s">
        <v>49</v>
      </c>
    </row>
  </sheetData>
  <protectedRanges>
    <protectedRange sqref="A4" name="Num_UC_1"/>
    <protectedRange sqref="A8:XFD9" name="Intervalo2_1"/>
    <protectedRange sqref="C19:F21" name="Identif_Respons_1"/>
    <protectedRange sqref="C23:F25" name="Ideentif_Respons2_1"/>
    <protectedRange sqref="B27" name="Data_1"/>
  </protectedRanges>
  <mergeCells count="34">
    <mergeCell ref="A19:B19"/>
    <mergeCell ref="C19:F19"/>
    <mergeCell ref="A20:B20"/>
    <mergeCell ref="C20:F20"/>
    <mergeCell ref="A24:B24"/>
    <mergeCell ref="C24:F24"/>
    <mergeCell ref="A21:B21"/>
    <mergeCell ref="C21:F21"/>
    <mergeCell ref="B40:F40"/>
    <mergeCell ref="A41:F41"/>
    <mergeCell ref="B34:F34"/>
    <mergeCell ref="A23:B23"/>
    <mergeCell ref="C23:F23"/>
    <mergeCell ref="A25:B25"/>
    <mergeCell ref="C25:F25"/>
    <mergeCell ref="A31:F31"/>
    <mergeCell ref="B32:F32"/>
    <mergeCell ref="B33:F33"/>
    <mergeCell ref="B35:F35"/>
    <mergeCell ref="B36:F36"/>
    <mergeCell ref="B37:F37"/>
    <mergeCell ref="B38:F38"/>
    <mergeCell ref="B39:F39"/>
    <mergeCell ref="A1:F1"/>
    <mergeCell ref="A2:F2"/>
    <mergeCell ref="A4:F4"/>
    <mergeCell ref="A6:E6"/>
    <mergeCell ref="F6:F7"/>
    <mergeCell ref="B15:F15"/>
    <mergeCell ref="B16:F16"/>
    <mergeCell ref="B17:F17"/>
    <mergeCell ref="A10:E10"/>
    <mergeCell ref="B13:F13"/>
    <mergeCell ref="B14:F14"/>
  </mergeCells>
  <hyperlinks>
    <hyperlink ref="C20" r:id="rId1" xr:uid="{12EBD310-712A-425C-A654-6794E5B11EDD}"/>
  </hyperlinks>
  <printOptions horizontalCentered="1"/>
  <pageMargins left="0.31496062992125984" right="0.31496062992125984" top="0" bottom="0" header="0" footer="0"/>
  <pageSetup paperSize="9" scale="4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COPEL LOTE D</vt:lpstr>
      <vt:lpstr>'COPEL LOTE D'!Area_de_impressao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Kanawa</dc:creator>
  <cp:lastModifiedBy>USER</cp:lastModifiedBy>
  <cp:lastPrinted>2023-08-03T20:15:01Z</cp:lastPrinted>
  <dcterms:created xsi:type="dcterms:W3CDTF">2015-06-05T18:19:34Z</dcterms:created>
  <dcterms:modified xsi:type="dcterms:W3CDTF">2023-08-03T20:32:13Z</dcterms:modified>
</cp:coreProperties>
</file>