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rover\Downloads\"/>
    </mc:Choice>
  </mc:AlternateContent>
  <xr:revisionPtr revIDLastSave="0" documentId="13_ncr:1_{71CE1C7A-9661-4BAB-877E-E2871CD5DD78}" xr6:coauthVersionLast="47" xr6:coauthVersionMax="47" xr10:uidLastSave="{00000000-0000-0000-0000-000000000000}"/>
  <bookViews>
    <workbookView xWindow="-108" yWindow="-108" windowWidth="23256" windowHeight="12456" xr2:uid="{00000000-000D-0000-FFFF-FFFF00000000}"/>
  </bookViews>
  <sheets>
    <sheet name="UC 17366496" sheetId="3" r:id="rId1"/>
  </sheets>
  <externalReferences>
    <externalReference r:id="rId2"/>
  </externalReferences>
  <definedNames>
    <definedName name="_xlnm.Print_Area" localSheetId="0">'UC 17366496'!$A$1:$F$65</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17366496'!#REF!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3" l="1"/>
  <c r="B48" i="3" l="1"/>
</calcChain>
</file>

<file path=xl/sharedStrings.xml><?xml version="1.0" encoding="utf-8"?>
<sst xmlns="http://schemas.openxmlformats.org/spreadsheetml/2006/main" count="101" uniqueCount="96">
  <si>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</si>
  <si>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</si>
  <si>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</si>
  <si>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</si>
  <si>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</si>
  <si>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</si>
  <si>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</si>
  <si>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</si>
  <si>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</si>
  <si>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</si>
  <si>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</si>
  <si>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</si>
  <si>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</si>
  <si>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</si>
  <si>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</si>
  <si>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</si>
  <si>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</si>
  <si>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</si>
  <si>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</si>
  <si>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</si>
  <si>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</si>
  <si>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CONSORCIO FOTOVOLTAICO FAZENDA SOLAR PLATÃO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</si>
  <si>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</si>
  <si>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</si>
  <si>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</si>
  <si>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</si>
  <si>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</si>
  <si>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</si>
  <si>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</si>
  <si>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</si>
  <si>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</si>
  <si>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</si>
  <si>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</si>
  <si>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</si>
  <si>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</si>
  <si>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</si>
  <si>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</si>
  <si>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</si>
  <si>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</si>
  <si>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</si>
  <si>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</si>
  <si>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</si>
  <si>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</si>
  <si>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</si>
  <si>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</si>
  <si>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</si>
  <si>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</si>
  <si>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</si>
  <si>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</si>
  <si>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</si>
  <si>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</si>
  <si>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</si>
  <si>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</si>
  <si>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</si>
  <si>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t>PATRICIA DE ARAUJO PASSARIN TELO CONFECCOES LTDA</t>
  </si>
  <si>
    <t>Rua professor Joao Candido, 286, Londrina/PR</t>
  </si>
  <si>
    <t>MARCOS JOSE RIBEIRO 92231535904</t>
  </si>
  <si>
    <t>Rod Pr 411 - Km08 - Porto de Cima CEP: 83350-000 Cidade: Morretes - Estado: PR</t>
  </si>
  <si>
    <t>VANESSA C N BOCATO &amp; CIA LTDA</t>
  </si>
  <si>
    <t>Rua Bandeirantes, 3-FTE, CEP 85380000, Andira/PR</t>
  </si>
  <si>
    <t>RESTAURANTE EMIR GASTRONOMIA ARABE LTDA</t>
  </si>
  <si>
    <t>Rua Tr Jose Zilliotto, 105, São José dos Pinhais/PR - CEP 83005080</t>
  </si>
  <si>
    <r>
      <t xml:space="preserve">Solicito que o excedente de energia injetada na rede pela unidade consumidora nº. </t>
    </r>
    <r>
      <rPr>
        <b/>
        <sz val="11"/>
        <color theme="1"/>
        <rFont val="Arial Narrow"/>
        <family val="2"/>
      </rPr>
      <t>17366496</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</si>
  <si>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 xml:space="preserve">QUALITTÁ FOOD SERVICE LTDA </t>
  </si>
  <si>
    <t>Av Prudente de Moraes, 601 - Lt 101 - Zona 07</t>
  </si>
  <si>
    <t>Av Prudente de Moraes, 601 - Lt 100 - Zona 07</t>
  </si>
  <si>
    <t>Av Prudente de Moraes, 601 - Lt 103 - Zona 07</t>
  </si>
  <si>
    <t>Av Prudente de Moraes, 601 - Lt 98 - Zona 07</t>
  </si>
  <si>
    <t>Av Prudente de Moraes, 601 - Q 06 - Zona 07</t>
  </si>
  <si>
    <t>IFBR COMERCIO DE ALIMENTOS E BEBIDAS LTDA</t>
  </si>
  <si>
    <t>R JOAO BETTEGA, 1555 - LOJA 6 PORTAO - CURITIBA - PR - CEP: 81070-001</t>
  </si>
  <si>
    <t>R BENJAMIN LINS, 559 BATEL - CURITIBA - PR - CEP: 80420-100</t>
  </si>
  <si>
    <t>VF PREMIUM LTDA</t>
  </si>
  <si>
    <t>R JOSE PEREIRA DA COSTA, 819 - SL01 VILA MARUMBY</t>
  </si>
  <si>
    <t>QUATRO OITO COMERCIO DE CALCADOS E CONFECCOES LTDA EPP</t>
  </si>
  <si>
    <t>AV SAO PAULO 217 QD19 LT23</t>
  </si>
  <si>
    <t>BMT SORVETES LTDA</t>
  </si>
  <si>
    <t>AV HIGIENOPOLIS, 1372 - SALA 2</t>
  </si>
  <si>
    <t>R SEIJI MATSUMOTO SORVETES E ALIMENTOS LTDA</t>
  </si>
  <si>
    <t>AV BANDEIRANTES, 770 IPIRANGA</t>
  </si>
  <si>
    <t>ELIZANGELA STORTO SINHORELI EIRELI</t>
  </si>
  <si>
    <t>AV DQ DE CAXIAS 462 SALA 02</t>
  </si>
  <si>
    <t>NAKA COMERCIO DE ROUPAS FEITAS EIRELI</t>
  </si>
  <si>
    <t>R SILVA JARDIM 149 SALA 01 QD58 LT01</t>
  </si>
  <si>
    <t>INSTITUTO CARLOS AMERICO DE IMAGEM S S EPP</t>
  </si>
  <si>
    <t>R DEP NEO ALVES MARTINS 3283 QD55 LT21</t>
  </si>
  <si>
    <t>DMGA1 CAFETERIA LTDA</t>
  </si>
  <si>
    <t>AV DQ DE CAXIAS, 882 - SL 03 ZONA 07 - 87020025</t>
  </si>
  <si>
    <t>KANOA SUSHI LTDA ME</t>
  </si>
  <si>
    <t>R VISCONDE DE NASSAU 20 ESQ C RUA JOAO PAULINO VIEIRA FILHO</t>
  </si>
  <si>
    <t>ZAHRII COMIDA ARABE</t>
  </si>
  <si>
    <t>Avenida Cerro Azul, 1713</t>
  </si>
  <si>
    <t>TORRE ALTA COMERCIO DE COMBUSTIVEIS LTDA</t>
  </si>
  <si>
    <t>ROD BR 376 504 TRANSPORTADORA</t>
  </si>
  <si>
    <t>AGMD SPORTS BAR E RESTAURANTE LTDA</t>
  </si>
  <si>
    <t>AV XV DE NOVEMBRO 170 QD31 LT05 JOANA PAIVA PALODETTO EPP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</si>
</sst>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
      <sz val="10"/>
      <color theme="1"/>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67">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center" wrapText="1"/>
    </xf>
    <xf numFmtId="0" fontId="7" fillId="0" borderId="2" xfId="0" applyFont="1" applyBorder="1" applyAlignment="1">
      <alignment horizontal="left" vertical="center"/>
    </xf>
    <xf numFmtId="0" fontId="5" fillId="0" borderId="0" xfId="0" applyFont="1" applyAlignment="1">
      <alignment horizontal="left" vertical="top"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1" fontId="5" fillId="0" borderId="0" xfId="0" applyNumberFormat="1" applyFont="1"/>
    <xf numFmtId="0" fontId="5" fillId="0" borderId="2" xfId="0" applyFont="1" applyFill="1" applyBorder="1" applyAlignment="1">
      <alignment horizontal="center" vertical="center"/>
    </xf>
    <xf numFmtId="0" fontId="5" fillId="0" borderId="2" xfId="0" applyFont="1" applyFill="1" applyBorder="1" applyAlignment="1">
      <alignment horizontal="left" vertical="top"/>
    </xf>
    <xf numFmtId="0" fontId="5" fillId="0" borderId="0" xfId="0" applyFont="1" applyFill="1"/>
    <xf numFmtId="9" fontId="5" fillId="0" borderId="0" xfId="0" applyNumberFormat="1" applyFont="1" applyFill="1"/>
    <xf numFmtId="9" fontId="5" fillId="0" borderId="0" xfId="1" applyFont="1"/>
    <xf numFmtId="9" fontId="5" fillId="0" borderId="0" xfId="1" applyFont="1" applyFill="1"/>
    <xf numFmtId="9" fontId="5" fillId="0" borderId="0" xfId="0" applyNumberFormat="1" applyFont="1"/>
    <xf numFmtId="9" fontId="5" fillId="0" borderId="0" xfId="1" applyNumberFormat="1" applyFont="1"/>
    <xf numFmtId="1" fontId="11" fillId="2" borderId="2" xfId="0" applyNumberFormat="1" applyFont="1" applyFill="1" applyBorder="1" applyAlignment="1">
      <alignment horizontal="center" vertical="center"/>
    </xf>
    <xf numFmtId="1" fontId="11" fillId="0" borderId="2" xfId="0" applyNumberFormat="1" applyFont="1" applyFill="1" applyBorder="1" applyAlignment="1">
      <alignment horizontal="center" vertical="center"/>
    </xf>
    <xf numFmtId="0" fontId="11" fillId="2" borderId="2" xfId="0" applyFont="1" applyFill="1" applyBorder="1"/>
    <xf numFmtId="0" fontId="11" fillId="0" borderId="2" xfId="0" applyFont="1" applyFill="1" applyBorder="1"/>
  </cellXfs>
  <cellStyles count="4">
    <cellStyle name="Hiperlink" xfId="2" builtinId="8"/>
    <cellStyle name="Normal" xfId="0" builtinId="0"/>
    <cellStyle name="Normal 2" xfId="3" xr:uid="{8AF509BF-2221-43BC-9D2D-BABFEB5203BC}"/>
    <cellStyle name="Porcentagem"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H63"/>
  <sheetViews>
    <sheetView tabSelected="1" topLeftCell="A17" zoomScaleNormal="100" workbookViewId="0">
      <selection activeCell="D30" sqref="D30"/>
    </sheetView>
  </sheetViews>
  <sheetFormatPr defaultColWidth="9.109375" defaultRowHeight="13.8" x14ac:dyDescent="0.25"/>
  <cols>
    <col min="1" max="1" width="5.33203125" style="1" customWidth="1"/>
    <col min="2" max="2" width="59.88671875" style="1" bestFit="1" customWidth="1"/>
    <col min="3" max="3" width="22.44140625" style="1" bestFit="1" customWidth="1"/>
    <col min="4" max="4" width="18.33203125" style="12" bestFit="1" customWidth="1"/>
    <col min="5" max="5" width="62.77734375" style="1" bestFit="1" customWidth="1"/>
    <col min="6" max="6" width="12.5546875" style="1" customWidth="1"/>
    <col min="7" max="16384" width="9.109375" style="1"/>
  </cols>
  <sheetData>
    <row r="1" spans="1:8" x14ac:dyDescent="0.25">
      <c r="A1" s="27" t="s">
        <v>0</v>
      </c>
      <c r="B1" s="27"/>
      <c r="C1" s="27"/>
      <c r="D1" s="27"/>
      <c r="E1" s="27"/>
      <c r="F1" s="27"/>
    </row>
    <row r="2" spans="1:8" x14ac:dyDescent="0.25">
      <c r="A2" s="28" t="s">
        <v>1</v>
      </c>
      <c r="B2" s="28"/>
      <c r="C2" s="28"/>
      <c r="D2" s="28"/>
      <c r="E2" s="28"/>
      <c r="F2" s="28"/>
    </row>
    <row r="3" spans="1:8" x14ac:dyDescent="0.25">
      <c r="D3" s="22"/>
    </row>
    <row r="4" spans="1:8" ht="34.200000000000003" customHeight="1" x14ac:dyDescent="0.25">
      <c r="A4" s="29" t="s">
        <v>62</v>
      </c>
      <c r="B4" s="29"/>
      <c r="C4" s="29"/>
      <c r="D4" s="29"/>
      <c r="E4" s="29"/>
      <c r="F4" s="29"/>
    </row>
    <row r="5" spans="1:8" x14ac:dyDescent="0.25">
      <c r="F5" s="54"/>
    </row>
    <row r="6" spans="1:8" ht="34.200000000000003" customHeight="1" x14ac:dyDescent="0.25">
      <c r="A6" s="30" t="s">
        <v>2</v>
      </c>
      <c r="B6" s="30"/>
      <c r="C6" s="30"/>
      <c r="D6" s="30"/>
      <c r="E6" s="30"/>
      <c r="F6" s="31" t="s">
        <v>3</v>
      </c>
    </row>
    <row r="7" spans="1:8" ht="37.200000000000003" customHeight="1" x14ac:dyDescent="0.25">
      <c r="A7" s="2"/>
      <c r="B7" s="23" t="s">
        <v>4</v>
      </c>
      <c r="C7" s="23" t="s">
        <v>5</v>
      </c>
      <c r="D7" s="23" t="s">
        <v>6</v>
      </c>
      <c r="E7" s="23" t="s">
        <v>7</v>
      </c>
      <c r="F7" s="31"/>
    </row>
    <row r="8" spans="1:8" x14ac:dyDescent="0.25">
      <c r="A8" s="2">
        <v>1</v>
      </c>
      <c r="B8" s="3" t="s">
        <v>63</v>
      </c>
      <c r="C8" s="4">
        <v>22378147000152</v>
      </c>
      <c r="D8" s="5">
        <v>85096580</v>
      </c>
      <c r="E8" s="6" t="s">
        <v>64</v>
      </c>
      <c r="F8" s="7">
        <v>6.25E-2</v>
      </c>
      <c r="G8" s="62"/>
      <c r="H8" s="61"/>
    </row>
    <row r="9" spans="1:8" x14ac:dyDescent="0.25">
      <c r="A9" s="2">
        <v>2</v>
      </c>
      <c r="B9" s="3" t="s">
        <v>63</v>
      </c>
      <c r="C9" s="4">
        <v>22378147000152</v>
      </c>
      <c r="D9" s="5">
        <v>83011340</v>
      </c>
      <c r="E9" s="6" t="s">
        <v>65</v>
      </c>
      <c r="F9" s="7">
        <v>0.11509999999999999</v>
      </c>
      <c r="G9" s="59"/>
      <c r="H9" s="61"/>
    </row>
    <row r="10" spans="1:8" x14ac:dyDescent="0.25">
      <c r="A10" s="2">
        <v>3</v>
      </c>
      <c r="B10" s="3" t="s">
        <v>63</v>
      </c>
      <c r="C10" s="4">
        <v>22378147000152</v>
      </c>
      <c r="D10" s="5">
        <v>83010246</v>
      </c>
      <c r="E10" s="6" t="s">
        <v>66</v>
      </c>
      <c r="F10" s="7">
        <v>0.12740000000000001</v>
      </c>
      <c r="G10" s="59"/>
      <c r="H10" s="61"/>
    </row>
    <row r="11" spans="1:8" x14ac:dyDescent="0.25">
      <c r="A11" s="2">
        <v>4</v>
      </c>
      <c r="B11" s="3" t="s">
        <v>63</v>
      </c>
      <c r="C11" s="4">
        <v>22378147000152</v>
      </c>
      <c r="D11" s="5">
        <v>83018590</v>
      </c>
      <c r="E11" s="6" t="s">
        <v>67</v>
      </c>
      <c r="F11" s="7">
        <v>0.1118</v>
      </c>
      <c r="G11" s="59"/>
      <c r="H11" s="61"/>
    </row>
    <row r="12" spans="1:8" ht="14.4" x14ac:dyDescent="0.3">
      <c r="A12" s="2">
        <v>5</v>
      </c>
      <c r="B12" s="65" t="s">
        <v>63</v>
      </c>
      <c r="C12" s="63">
        <v>22378147000152</v>
      </c>
      <c r="D12" s="5">
        <v>83029214</v>
      </c>
      <c r="E12" s="6" t="s">
        <v>68</v>
      </c>
      <c r="F12" s="7">
        <v>0.13980000000000001</v>
      </c>
      <c r="G12" s="59"/>
      <c r="H12" s="61"/>
    </row>
    <row r="13" spans="1:8" ht="14.4" x14ac:dyDescent="0.3">
      <c r="A13" s="2">
        <v>6</v>
      </c>
      <c r="B13" s="66" t="s">
        <v>60</v>
      </c>
      <c r="C13" s="64">
        <v>47098857000150</v>
      </c>
      <c r="D13" s="55">
        <v>7286538</v>
      </c>
      <c r="E13" s="56" t="s">
        <v>61</v>
      </c>
      <c r="F13" s="7">
        <v>5.3E-3</v>
      </c>
      <c r="G13" s="59"/>
      <c r="H13" s="61"/>
    </row>
    <row r="14" spans="1:8" ht="14.4" x14ac:dyDescent="0.3">
      <c r="A14" s="2">
        <v>7</v>
      </c>
      <c r="B14" s="66" t="s">
        <v>56</v>
      </c>
      <c r="C14" s="64">
        <v>31558339000131</v>
      </c>
      <c r="D14" s="55">
        <v>72847948</v>
      </c>
      <c r="E14" s="56" t="s">
        <v>57</v>
      </c>
      <c r="F14" s="7">
        <v>0</v>
      </c>
      <c r="G14" s="59"/>
      <c r="H14" s="61"/>
    </row>
    <row r="15" spans="1:8" ht="14.4" x14ac:dyDescent="0.3">
      <c r="A15" s="2">
        <v>8</v>
      </c>
      <c r="B15" s="66" t="s">
        <v>58</v>
      </c>
      <c r="C15" s="64">
        <v>25460653000184</v>
      </c>
      <c r="D15" s="55">
        <v>66846137</v>
      </c>
      <c r="E15" s="56" t="s">
        <v>59</v>
      </c>
      <c r="F15" s="7">
        <v>0</v>
      </c>
      <c r="G15" s="59"/>
      <c r="H15" s="61"/>
    </row>
    <row r="16" spans="1:8" ht="14.4" x14ac:dyDescent="0.3">
      <c r="A16" s="2">
        <v>9</v>
      </c>
      <c r="B16" s="65" t="s">
        <v>69</v>
      </c>
      <c r="C16" s="63">
        <v>42673834003719</v>
      </c>
      <c r="D16" s="5">
        <v>95825525</v>
      </c>
      <c r="E16" s="6" t="s">
        <v>70</v>
      </c>
      <c r="F16" s="7">
        <v>3.3E-3</v>
      </c>
      <c r="G16" s="59"/>
      <c r="H16" s="61"/>
    </row>
    <row r="17" spans="1:8" s="57" customFormat="1" ht="14.4" x14ac:dyDescent="0.3">
      <c r="A17" s="2">
        <v>10</v>
      </c>
      <c r="B17" s="66" t="s">
        <v>69</v>
      </c>
      <c r="C17" s="64">
        <v>42673834000108</v>
      </c>
      <c r="D17" s="55">
        <v>85365670</v>
      </c>
      <c r="E17" s="56" t="s">
        <v>71</v>
      </c>
      <c r="F17" s="7">
        <v>3.3E-3</v>
      </c>
      <c r="G17" s="60"/>
      <c r="H17" s="58"/>
    </row>
    <row r="18" spans="1:8" s="57" customFormat="1" ht="14.4" x14ac:dyDescent="0.3">
      <c r="A18" s="2">
        <v>11</v>
      </c>
      <c r="B18" s="66" t="s">
        <v>72</v>
      </c>
      <c r="C18" s="64">
        <v>39790335000196</v>
      </c>
      <c r="D18" s="55">
        <v>103913327</v>
      </c>
      <c r="E18" s="56" t="s">
        <v>73</v>
      </c>
      <c r="F18" s="7">
        <v>8.9200000000000002E-2</v>
      </c>
      <c r="G18" s="60"/>
      <c r="H18" s="58"/>
    </row>
    <row r="19" spans="1:8" s="57" customFormat="1" ht="14.4" x14ac:dyDescent="0.3">
      <c r="A19" s="2">
        <v>12</v>
      </c>
      <c r="B19" s="66" t="s">
        <v>74</v>
      </c>
      <c r="C19" s="64">
        <v>80852122000145</v>
      </c>
      <c r="D19" s="55">
        <v>7558660</v>
      </c>
      <c r="E19" s="56" t="s">
        <v>75</v>
      </c>
      <c r="F19" s="7">
        <v>2.8500000000000001E-2</v>
      </c>
      <c r="G19" s="60"/>
      <c r="H19" s="58"/>
    </row>
    <row r="20" spans="1:8" ht="14.4" x14ac:dyDescent="0.3">
      <c r="A20" s="2">
        <v>13</v>
      </c>
      <c r="B20" s="65" t="s">
        <v>76</v>
      </c>
      <c r="C20" s="63">
        <v>46689722000104</v>
      </c>
      <c r="D20" s="5">
        <v>89112776</v>
      </c>
      <c r="E20" s="6" t="s">
        <v>77</v>
      </c>
      <c r="F20" s="7">
        <v>6.1199999999999997E-2</v>
      </c>
      <c r="G20" s="59"/>
      <c r="H20" s="61"/>
    </row>
    <row r="21" spans="1:8" ht="14.4" x14ac:dyDescent="0.3">
      <c r="A21" s="2">
        <v>14</v>
      </c>
      <c r="B21" s="65" t="s">
        <v>78</v>
      </c>
      <c r="C21" s="63">
        <v>27209793000100</v>
      </c>
      <c r="D21" s="5">
        <v>72983825</v>
      </c>
      <c r="E21" s="6" t="s">
        <v>79</v>
      </c>
      <c r="F21" s="7">
        <v>5.1999999999999998E-2</v>
      </c>
      <c r="G21" s="59"/>
      <c r="H21" s="61"/>
    </row>
    <row r="22" spans="1:8" ht="14.4" x14ac:dyDescent="0.3">
      <c r="A22" s="2">
        <v>15</v>
      </c>
      <c r="B22" s="65" t="s">
        <v>80</v>
      </c>
      <c r="C22" s="63">
        <v>31456228000114</v>
      </c>
      <c r="D22" s="5">
        <v>41244915</v>
      </c>
      <c r="E22" s="6" t="s">
        <v>81</v>
      </c>
      <c r="F22" s="7">
        <v>0.05</v>
      </c>
      <c r="G22" s="59"/>
      <c r="H22" s="61"/>
    </row>
    <row r="23" spans="1:8" ht="14.4" x14ac:dyDescent="0.3">
      <c r="A23" s="2">
        <v>16</v>
      </c>
      <c r="B23" s="65" t="s">
        <v>82</v>
      </c>
      <c r="C23" s="63">
        <v>76509884000176</v>
      </c>
      <c r="D23" s="5">
        <v>83400940</v>
      </c>
      <c r="E23" s="6" t="s">
        <v>83</v>
      </c>
      <c r="F23" s="7">
        <v>1.03E-2</v>
      </c>
      <c r="G23" s="59"/>
      <c r="H23" s="61"/>
    </row>
    <row r="24" spans="1:8" ht="14.4" x14ac:dyDescent="0.3">
      <c r="A24" s="2">
        <v>17</v>
      </c>
      <c r="B24" s="65" t="s">
        <v>84</v>
      </c>
      <c r="C24" s="63">
        <v>78847563000107</v>
      </c>
      <c r="D24" s="5">
        <v>7471092</v>
      </c>
      <c r="E24" s="6" t="s">
        <v>85</v>
      </c>
      <c r="F24" s="7">
        <v>2.7400000000000001E-2</v>
      </c>
      <c r="G24" s="59"/>
      <c r="H24" s="61"/>
    </row>
    <row r="25" spans="1:8" ht="14.4" x14ac:dyDescent="0.3">
      <c r="A25" s="2">
        <v>18</v>
      </c>
      <c r="B25" s="65" t="s">
        <v>54</v>
      </c>
      <c r="C25" s="63">
        <v>15135112000127</v>
      </c>
      <c r="D25" s="5">
        <v>4405790</v>
      </c>
      <c r="E25" s="6" t="s">
        <v>55</v>
      </c>
      <c r="F25" s="7">
        <v>3.2300000000000002E-2</v>
      </c>
      <c r="G25" s="59"/>
      <c r="H25" s="61"/>
    </row>
    <row r="26" spans="1:8" ht="14.4" x14ac:dyDescent="0.3">
      <c r="A26" s="2">
        <v>19</v>
      </c>
      <c r="B26" s="65" t="s">
        <v>86</v>
      </c>
      <c r="C26" s="63">
        <v>42506494000120</v>
      </c>
      <c r="D26" s="5">
        <v>66643520</v>
      </c>
      <c r="E26" s="6" t="s">
        <v>87</v>
      </c>
      <c r="F26" s="7">
        <v>2.52E-2</v>
      </c>
      <c r="G26" s="59"/>
      <c r="H26" s="61"/>
    </row>
    <row r="27" spans="1:8" ht="14.4" x14ac:dyDescent="0.3">
      <c r="A27" s="2">
        <v>20</v>
      </c>
      <c r="B27" s="65" t="s">
        <v>88</v>
      </c>
      <c r="C27" s="63">
        <v>16443899000157</v>
      </c>
      <c r="D27" s="5">
        <v>84847174</v>
      </c>
      <c r="E27" s="6" t="s">
        <v>89</v>
      </c>
      <c r="F27" s="7">
        <v>2.3900000000000001E-2</v>
      </c>
      <c r="G27" s="59"/>
      <c r="H27" s="61"/>
    </row>
    <row r="28" spans="1:8" ht="14.4" x14ac:dyDescent="0.3">
      <c r="A28" s="2">
        <v>21</v>
      </c>
      <c r="B28" s="65" t="s">
        <v>90</v>
      </c>
      <c r="C28" s="63">
        <v>28115631000175</v>
      </c>
      <c r="D28" s="5">
        <v>52151069</v>
      </c>
      <c r="E28" s="6" t="s">
        <v>91</v>
      </c>
      <c r="F28" s="7">
        <v>1.4500000000000001E-2</v>
      </c>
      <c r="G28" s="59"/>
      <c r="H28" s="61"/>
    </row>
    <row r="29" spans="1:8" ht="14.4" x14ac:dyDescent="0.3">
      <c r="A29" s="2">
        <v>22</v>
      </c>
      <c r="B29" s="65" t="s">
        <v>92</v>
      </c>
      <c r="C29" s="63">
        <v>6124016000192</v>
      </c>
      <c r="D29" s="5">
        <v>96669861</v>
      </c>
      <c r="E29" s="6" t="s">
        <v>93</v>
      </c>
      <c r="F29" s="7">
        <v>6.7000000000000002E-3</v>
      </c>
      <c r="G29" s="59"/>
      <c r="H29" s="61"/>
    </row>
    <row r="30" spans="1:8" ht="14.4" x14ac:dyDescent="0.3">
      <c r="A30" s="2">
        <v>23</v>
      </c>
      <c r="B30" s="65" t="s">
        <v>94</v>
      </c>
      <c r="C30" s="63">
        <v>30566748000117</v>
      </c>
      <c r="D30" s="5">
        <v>86604376</v>
      </c>
      <c r="E30" s="6" t="s">
        <v>95</v>
      </c>
      <c r="F30" s="7">
        <v>1.03E-2</v>
      </c>
      <c r="G30" s="59"/>
      <c r="H30" s="61"/>
    </row>
    <row r="31" spans="1:8" x14ac:dyDescent="0.25">
      <c r="A31" s="25" t="s">
        <v>8</v>
      </c>
      <c r="B31" s="25"/>
      <c r="C31" s="25"/>
      <c r="D31" s="25"/>
      <c r="E31" s="25"/>
      <c r="F31" s="8">
        <f>SUM(F8:F30)</f>
        <v>1</v>
      </c>
    </row>
    <row r="32" spans="1:8" x14ac:dyDescent="0.25">
      <c r="A32" s="9"/>
      <c r="B32" s="9"/>
      <c r="C32" s="9"/>
      <c r="D32" s="10"/>
      <c r="E32" s="9"/>
      <c r="F32" s="11"/>
    </row>
    <row r="33" spans="1:6" ht="18" customHeight="1" x14ac:dyDescent="0.25">
      <c r="A33" s="1" t="s">
        <v>9</v>
      </c>
    </row>
    <row r="34" spans="1:6" ht="43.95" customHeight="1" x14ac:dyDescent="0.25">
      <c r="A34" s="13" t="s">
        <v>10</v>
      </c>
      <c r="B34" s="26" t="s">
        <v>11</v>
      </c>
      <c r="C34" s="26"/>
      <c r="D34" s="26"/>
      <c r="E34" s="26"/>
      <c r="F34" s="26"/>
    </row>
    <row r="35" spans="1:6" ht="31.95" customHeight="1" x14ac:dyDescent="0.25">
      <c r="A35" s="13" t="s">
        <v>12</v>
      </c>
      <c r="B35" s="24" t="s">
        <v>13</v>
      </c>
      <c r="C35" s="24"/>
      <c r="D35" s="24"/>
      <c r="E35" s="24"/>
      <c r="F35" s="24"/>
    </row>
    <row r="36" spans="1:6" x14ac:dyDescent="0.25">
      <c r="A36" s="13" t="s">
        <v>14</v>
      </c>
      <c r="B36" s="24" t="s">
        <v>15</v>
      </c>
      <c r="C36" s="24"/>
      <c r="D36" s="24"/>
      <c r="E36" s="24"/>
      <c r="F36" s="24"/>
    </row>
    <row r="37" spans="1:6" ht="42.75" customHeight="1" x14ac:dyDescent="0.25">
      <c r="A37" s="13" t="s">
        <v>16</v>
      </c>
      <c r="B37" s="24" t="s">
        <v>17</v>
      </c>
      <c r="C37" s="24"/>
      <c r="D37" s="24"/>
      <c r="E37" s="24"/>
      <c r="F37" s="24"/>
    </row>
    <row r="38" spans="1:6" ht="43.2" customHeight="1" x14ac:dyDescent="0.25">
      <c r="A38" s="13" t="s">
        <v>18</v>
      </c>
      <c r="B38" s="24" t="s">
        <v>19</v>
      </c>
      <c r="C38" s="24"/>
      <c r="D38" s="24"/>
      <c r="E38" s="24"/>
      <c r="F38" s="24"/>
    </row>
    <row r="39" spans="1:6" ht="14.4" thickBot="1" x14ac:dyDescent="0.3"/>
    <row r="40" spans="1:6" x14ac:dyDescent="0.25">
      <c r="A40" s="41" t="s">
        <v>20</v>
      </c>
      <c r="B40" s="42"/>
      <c r="C40" s="43" t="s">
        <v>21</v>
      </c>
      <c r="D40" s="44"/>
      <c r="E40" s="44"/>
      <c r="F40" s="45"/>
    </row>
    <row r="41" spans="1:6" x14ac:dyDescent="0.25">
      <c r="A41" s="46" t="s">
        <v>22</v>
      </c>
      <c r="B41" s="47"/>
      <c r="C41" s="48" t="s">
        <v>23</v>
      </c>
      <c r="D41" s="47"/>
      <c r="E41" s="47"/>
      <c r="F41" s="49"/>
    </row>
    <row r="42" spans="1:6" ht="14.4" thickBot="1" x14ac:dyDescent="0.3">
      <c r="A42" s="52" t="s">
        <v>24</v>
      </c>
      <c r="B42" s="53"/>
      <c r="C42" s="39" t="s">
        <v>25</v>
      </c>
      <c r="D42" s="39"/>
      <c r="E42" s="39"/>
      <c r="F42" s="40"/>
    </row>
    <row r="43" spans="1:6" ht="14.4" thickBot="1" x14ac:dyDescent="0.3"/>
    <row r="44" spans="1:6" ht="17.399999999999999" customHeight="1" x14ac:dyDescent="0.25">
      <c r="A44" s="33" t="s">
        <v>26</v>
      </c>
      <c r="B44" s="34"/>
      <c r="C44" s="35" t="s">
        <v>53</v>
      </c>
      <c r="D44" s="35"/>
      <c r="E44" s="35"/>
      <c r="F44" s="36"/>
    </row>
    <row r="45" spans="1:6" x14ac:dyDescent="0.25">
      <c r="A45" s="50" t="s">
        <v>27</v>
      </c>
      <c r="B45" s="51"/>
      <c r="C45" s="47" t="s">
        <v>28</v>
      </c>
      <c r="D45" s="47"/>
      <c r="E45" s="47"/>
      <c r="F45" s="49"/>
    </row>
    <row r="46" spans="1:6" ht="31.5" customHeight="1" thickBot="1" x14ac:dyDescent="0.3">
      <c r="A46" s="37" t="s">
        <v>29</v>
      </c>
      <c r="B46" s="38"/>
      <c r="C46" s="39"/>
      <c r="D46" s="39"/>
      <c r="E46" s="39"/>
      <c r="F46" s="40"/>
    </row>
    <row r="47" spans="1:6" ht="12.6" customHeight="1" x14ac:dyDescent="0.25">
      <c r="A47" s="21"/>
      <c r="B47" s="21"/>
      <c r="C47" s="14"/>
      <c r="E47" s="14"/>
      <c r="F47" s="14"/>
    </row>
    <row r="48" spans="1:6" ht="15.6" customHeight="1" x14ac:dyDescent="0.25">
      <c r="A48" s="15" t="s">
        <v>51</v>
      </c>
      <c r="B48" s="16">
        <f ca="1">TODAY()</f>
        <v>44943</v>
      </c>
      <c r="C48" s="14"/>
      <c r="E48" s="14"/>
      <c r="F48" s="14"/>
    </row>
    <row r="50" spans="1:6" x14ac:dyDescent="0.25">
      <c r="A50" s="17" t="s">
        <v>30</v>
      </c>
    </row>
    <row r="51" spans="1:6" x14ac:dyDescent="0.25">
      <c r="A51" s="18" t="s">
        <v>31</v>
      </c>
    </row>
    <row r="52" spans="1:6" ht="31.95" customHeight="1" x14ac:dyDescent="0.25">
      <c r="A52" s="26" t="s">
        <v>32</v>
      </c>
      <c r="B52" s="26"/>
      <c r="C52" s="26"/>
      <c r="D52" s="26"/>
      <c r="E52" s="26"/>
      <c r="F52" s="26"/>
    </row>
    <row r="53" spans="1:6" ht="15.6" customHeight="1" x14ac:dyDescent="0.25">
      <c r="A53" s="19" t="s">
        <v>33</v>
      </c>
      <c r="B53" s="26" t="s">
        <v>34</v>
      </c>
      <c r="C53" s="26"/>
      <c r="D53" s="26"/>
      <c r="E53" s="26"/>
      <c r="F53" s="26"/>
    </row>
    <row r="54" spans="1:6" ht="15.6" customHeight="1" x14ac:dyDescent="0.25">
      <c r="A54" s="19" t="s">
        <v>35</v>
      </c>
      <c r="B54" s="24" t="s">
        <v>36</v>
      </c>
      <c r="C54" s="24"/>
      <c r="D54" s="24"/>
      <c r="E54" s="24"/>
      <c r="F54" s="24"/>
    </row>
    <row r="55" spans="1:6" ht="15.6" customHeight="1" x14ac:dyDescent="0.25">
      <c r="A55" s="19" t="s">
        <v>37</v>
      </c>
      <c r="B55" s="26" t="s">
        <v>38</v>
      </c>
      <c r="C55" s="26"/>
      <c r="D55" s="26"/>
      <c r="E55" s="26"/>
      <c r="F55" s="26"/>
    </row>
    <row r="56" spans="1:6" ht="15.6" customHeight="1" x14ac:dyDescent="0.25">
      <c r="A56" s="19" t="s">
        <v>39</v>
      </c>
      <c r="B56" s="32" t="s">
        <v>40</v>
      </c>
      <c r="C56" s="32"/>
      <c r="D56" s="32"/>
      <c r="E56" s="32"/>
      <c r="F56" s="32"/>
    </row>
    <row r="57" spans="1:6" ht="15.6" customHeight="1" x14ac:dyDescent="0.25">
      <c r="A57" s="19" t="s">
        <v>41</v>
      </c>
      <c r="B57" s="26" t="s">
        <v>42</v>
      </c>
      <c r="C57" s="26"/>
      <c r="D57" s="26"/>
      <c r="E57" s="26"/>
      <c r="F57" s="26"/>
    </row>
    <row r="58" spans="1:6" ht="15.6" customHeight="1" x14ac:dyDescent="0.25">
      <c r="A58" s="19" t="s">
        <v>43</v>
      </c>
      <c r="B58" s="26" t="s">
        <v>44</v>
      </c>
      <c r="C58" s="26"/>
      <c r="D58" s="26"/>
      <c r="E58" s="26"/>
      <c r="F58" s="26"/>
    </row>
    <row r="59" spans="1:6" ht="15.6" customHeight="1" x14ac:dyDescent="0.25">
      <c r="A59" s="19" t="s">
        <v>45</v>
      </c>
      <c r="B59" s="26" t="s">
        <v>46</v>
      </c>
      <c r="C59" s="26"/>
      <c r="D59" s="26"/>
      <c r="E59" s="26"/>
      <c r="F59" s="26"/>
    </row>
    <row r="60" spans="1:6" ht="15.6" customHeight="1" x14ac:dyDescent="0.25">
      <c r="A60" s="19" t="s">
        <v>47</v>
      </c>
      <c r="B60" s="32" t="s">
        <v>48</v>
      </c>
      <c r="C60" s="32"/>
      <c r="D60" s="32"/>
      <c r="E60" s="32"/>
      <c r="F60" s="32"/>
    </row>
    <row r="61" spans="1:6" ht="15.6" customHeight="1" x14ac:dyDescent="0.25">
      <c r="B61" s="32" t="s">
        <v>49</v>
      </c>
      <c r="C61" s="32"/>
      <c r="D61" s="32"/>
      <c r="E61" s="32"/>
      <c r="F61" s="32"/>
    </row>
    <row r="62" spans="1:6" ht="18.600000000000001" customHeight="1" x14ac:dyDescent="0.25">
      <c r="A62" s="26" t="s">
        <v>52</v>
      </c>
      <c r="B62" s="26"/>
      <c r="C62" s="26"/>
      <c r="D62" s="26"/>
      <c r="E62" s="26"/>
      <c r="F62" s="26"/>
    </row>
    <row r="63" spans="1:6" x14ac:dyDescent="0.25">
      <c r="A63" s="20" t="s">
        <v>50</v>
      </c>
    </row>
  </sheetData>
  <protectedRanges>
    <protectedRange sqref="A4" name="Num_UC_1"/>
    <protectedRange sqref="H8:XFD30 G9:G30 A8:F30" name="Intervalo2_1"/>
    <protectedRange sqref="C40:F42" name="Identif_Respons_1"/>
    <protectedRange sqref="C44:F46" name="Ideentif_Respons2_1"/>
    <protectedRange sqref="B48" name="Data_1"/>
  </protectedRanges>
  <mergeCells count="34">
    <mergeCell ref="A40:B40"/>
    <mergeCell ref="C40:F40"/>
    <mergeCell ref="A41:B41"/>
    <mergeCell ref="C41:F41"/>
    <mergeCell ref="A45:B45"/>
    <mergeCell ref="C45:F45"/>
    <mergeCell ref="A42:B42"/>
    <mergeCell ref="C42:F42"/>
    <mergeCell ref="B61:F61"/>
    <mergeCell ref="A62:F62"/>
    <mergeCell ref="B55:F55"/>
    <mergeCell ref="A44:B44"/>
    <mergeCell ref="C44:F44"/>
    <mergeCell ref="A46:B46"/>
    <mergeCell ref="C46:F46"/>
    <mergeCell ref="A52:F52"/>
    <mergeCell ref="B53:F53"/>
    <mergeCell ref="B54:F54"/>
    <mergeCell ref="B56:F56"/>
    <mergeCell ref="B57:F57"/>
    <mergeCell ref="B58:F58"/>
    <mergeCell ref="B59:F59"/>
    <mergeCell ref="B60:F60"/>
    <mergeCell ref="A1:F1"/>
    <mergeCell ref="A2:F2"/>
    <mergeCell ref="A4:F4"/>
    <mergeCell ref="A6:E6"/>
    <mergeCell ref="F6:F7"/>
    <mergeCell ref="B36:F36"/>
    <mergeCell ref="B37:F37"/>
    <mergeCell ref="B38:F38"/>
    <mergeCell ref="A31:E31"/>
    <mergeCell ref="B34:F34"/>
    <mergeCell ref="B35:F35"/>
  </mergeCells>
  <conditionalFormatting sqref="E17">
    <cfRule type="duplicateValues" dxfId="0" priority="1"/>
  </conditionalFormatting>
  <hyperlinks>
    <hyperlink ref="C41"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17366496</vt:lpstr>
      <vt:lpstr>'UC 17366496'!Area_de_impressao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rover</cp:lastModifiedBy>
  <cp:lastPrinted>2023-01-17T18:32:10Z</cp:lastPrinted>
  <dcterms:created xsi:type="dcterms:W3CDTF">2015-06-05T18:19:34Z</dcterms:created>
  <dcterms:modified xsi:type="dcterms:W3CDTF">2023-01-17T18:40:31Z</dcterms:modified>
</cp:coreProperties>
</file>