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uizo\Documents\GitHub\compilados\Sprint1\"/>
    </mc:Choice>
  </mc:AlternateContent>
  <xr:revisionPtr revIDLastSave="0" documentId="13_ncr:1_{34E6C95A-BAC5-4CDB-AB99-3212679251EC}" xr6:coauthVersionLast="46" xr6:coauthVersionMax="46" xr10:uidLastSave="{00000000-0000-0000-0000-000000000000}"/>
  <bookViews>
    <workbookView xWindow="-17655" yWindow="-1350" windowWidth="15375" windowHeight="7875" xr2:uid="{4A5604E1-7DD4-4278-8846-410346D82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C21" i="1"/>
  <c r="C22" i="1" s="1"/>
  <c r="C17" i="1"/>
</calcChain>
</file>

<file path=xl/sharedStrings.xml><?xml version="1.0" encoding="utf-8"?>
<sst xmlns="http://schemas.openxmlformats.org/spreadsheetml/2006/main" count="47" uniqueCount="37">
  <si>
    <t>Id</t>
  </si>
  <si>
    <t>Tipo</t>
  </si>
  <si>
    <t>IMCMinimo</t>
  </si>
  <si>
    <t>Riesgo</t>
  </si>
  <si>
    <t>SubTipo</t>
  </si>
  <si>
    <t>Bajo Peso</t>
  </si>
  <si>
    <t>Normal</t>
  </si>
  <si>
    <t>Sobrepeso</t>
  </si>
  <si>
    <t>Pre-obeso Grado 1</t>
  </si>
  <si>
    <t>Pre-obeso Grado 2</t>
  </si>
  <si>
    <t>Tipo I</t>
  </si>
  <si>
    <t>Tipo II</t>
  </si>
  <si>
    <t>Tipo III</t>
  </si>
  <si>
    <t>Tipo IV</t>
  </si>
  <si>
    <t>Delgadez Severa</t>
  </si>
  <si>
    <t>Delgadez Moderada</t>
  </si>
  <si>
    <t>Delgadez Aceptable</t>
  </si>
  <si>
    <t>Alto</t>
  </si>
  <si>
    <t>Moderado</t>
  </si>
  <si>
    <t>Bajo</t>
  </si>
  <si>
    <t>Sin Riesgo</t>
  </si>
  <si>
    <t>Severo</t>
  </si>
  <si>
    <t>Muy Severo</t>
  </si>
  <si>
    <t>Extremo</t>
  </si>
  <si>
    <t>IMCMaximo &lt;</t>
  </si>
  <si>
    <t>Calculo IMC</t>
  </si>
  <si>
    <t>Peso KG:</t>
  </si>
  <si>
    <t>Talla M:</t>
  </si>
  <si>
    <t>IMC</t>
  </si>
  <si>
    <t>Tipo:</t>
  </si>
  <si>
    <t>SubTipo:</t>
  </si>
  <si>
    <t>Riesgo:</t>
  </si>
  <si>
    <t>Peso Ideal:</t>
  </si>
  <si>
    <t>Peso Ideal Minimo:</t>
  </si>
  <si>
    <t>Peso ideal Maximo:</t>
  </si>
  <si>
    <t>Recomendaciones</t>
  </si>
  <si>
    <t>Obeso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</si>
</sst>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A55DF-2810-49D9-A032-1711856EB500}" name="Tabla1" displayName="Tabla1" ref="A1:G11" totalsRowShown="0" headerRowDxfId="0">
  <autoFilter ref="A1:G11" xr:uid="{2DF24711-3F83-47A7-8B04-2588B54B81CD}"/>
  <tableColumns count="7">
    <tableColumn id="1" xr3:uid="{73CD0740-C3D1-495F-9916-83A18A5180CF}" name="Id"/>
    <tableColumn id="2" xr3:uid="{F2DDD035-48FE-4288-A825-20C0CBC57141}" name="Tipo"/>
    <tableColumn id="6" xr3:uid="{DE60ADF3-334A-489D-BDBB-D7161A2D8F99}" name="SubTipo"/>
    <tableColumn id="3" xr3:uid="{48C45F46-5983-4659-B0FC-383C1F76781D}" name="IMCMinimo"/>
    <tableColumn id="4" xr3:uid="{5397E026-BB92-4448-8D37-2735CB4397D5}" name="IMCMaximo &lt;"/>
    <tableColumn id="5" xr3:uid="{C49D19AD-370C-4596-8B5A-5A956FB28DE0}" name="Riesgo"/>
    <tableColumn id="7" xr3:uid="{82B5B6DC-1750-4B60-BC3F-BBB0674ACF16}" name="Recomendacion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46A6-5110-4A38-AF92-DA8CF0E5647B}">
  <dimension ref="A1:G23"/>
  <sheetViews>
    <sheetView tabSelected="1" topLeftCell="A4" workbookViewId="0">
      <selection activeCell="B8" sqref="B8:B11"/>
    </sheetView>
  </sheetViews>
  <sheetFormatPr baseColWidth="10" defaultRowHeight="15" x14ac:dyDescent="0.25"/>
  <cols>
    <col min="1" max="1" width="5" bestFit="1" customWidth="1"/>
    <col min="2" max="2" width="18.42578125" bestFit="1" customWidth="1"/>
    <col min="3" max="3" width="18.7109375" bestFit="1" customWidth="1"/>
    <col min="4" max="4" width="16.140625" bestFit="1" customWidth="1"/>
    <col min="5" max="5" width="17.85546875" bestFit="1" customWidth="1"/>
    <col min="6" max="6" width="11.42578125" bestFit="1" customWidth="1"/>
    <col min="7" max="7" width="25" customWidth="1"/>
  </cols>
  <sheetData>
    <row r="1" spans="1:7" s="1" customFormat="1" ht="28.5" customHeigh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24</v>
      </c>
      <c r="F1" s="1" t="s">
        <v>3</v>
      </c>
      <c r="G1" s="1" t="s">
        <v>35</v>
      </c>
    </row>
    <row r="2" spans="1:7" x14ac:dyDescent="0.25">
      <c r="A2">
        <v>1</v>
      </c>
      <c r="B2" t="s">
        <v>5</v>
      </c>
      <c r="C2" t="s">
        <v>14</v>
      </c>
      <c r="D2">
        <v>0</v>
      </c>
      <c r="E2">
        <v>16</v>
      </c>
      <c r="F2" t="s">
        <v>17</v>
      </c>
    </row>
    <row r="3" spans="1:7" x14ac:dyDescent="0.25">
      <c r="A3">
        <v>2</v>
      </c>
      <c r="B3" t="s">
        <v>5</v>
      </c>
      <c r="C3" t="s">
        <v>15</v>
      </c>
      <c r="D3">
        <v>16</v>
      </c>
      <c r="E3">
        <v>17</v>
      </c>
      <c r="F3" t="s">
        <v>18</v>
      </c>
    </row>
    <row r="4" spans="1:7" x14ac:dyDescent="0.25">
      <c r="A4">
        <v>3</v>
      </c>
      <c r="B4" t="s">
        <v>5</v>
      </c>
      <c r="C4" t="s">
        <v>16</v>
      </c>
      <c r="D4">
        <v>17</v>
      </c>
      <c r="E4">
        <v>18.5</v>
      </c>
      <c r="F4" t="s">
        <v>19</v>
      </c>
    </row>
    <row r="5" spans="1:7" x14ac:dyDescent="0.25">
      <c r="A5">
        <v>4</v>
      </c>
      <c r="B5" t="s">
        <v>6</v>
      </c>
      <c r="C5" t="s">
        <v>6</v>
      </c>
      <c r="D5">
        <v>18.5</v>
      </c>
      <c r="E5">
        <v>25</v>
      </c>
      <c r="F5" t="s">
        <v>20</v>
      </c>
    </row>
    <row r="6" spans="1:7" x14ac:dyDescent="0.25">
      <c r="A6">
        <v>5</v>
      </c>
      <c r="B6" t="s">
        <v>7</v>
      </c>
      <c r="C6" t="s">
        <v>8</v>
      </c>
      <c r="D6">
        <v>25</v>
      </c>
      <c r="E6">
        <v>27</v>
      </c>
      <c r="F6" t="s">
        <v>19</v>
      </c>
    </row>
    <row r="7" spans="1:7" x14ac:dyDescent="0.25">
      <c r="A7">
        <v>6</v>
      </c>
      <c r="B7" t="s">
        <v>7</v>
      </c>
      <c r="C7" t="s">
        <v>9</v>
      </c>
      <c r="D7">
        <v>27</v>
      </c>
      <c r="E7">
        <v>30</v>
      </c>
      <c r="F7" t="s">
        <v>19</v>
      </c>
    </row>
    <row r="8" spans="1:7" x14ac:dyDescent="0.25">
      <c r="A8">
        <v>7</v>
      </c>
      <c r="B8" t="s">
        <v>36</v>
      </c>
      <c r="C8" t="s">
        <v>10</v>
      </c>
      <c r="D8">
        <v>30</v>
      </c>
      <c r="E8">
        <v>35</v>
      </c>
      <c r="F8" t="s">
        <v>18</v>
      </c>
    </row>
    <row r="9" spans="1:7" x14ac:dyDescent="0.25">
      <c r="A9">
        <v>8</v>
      </c>
      <c r="B9" t="s">
        <v>36</v>
      </c>
      <c r="C9" t="s">
        <v>11</v>
      </c>
      <c r="D9">
        <v>35</v>
      </c>
      <c r="E9">
        <v>40</v>
      </c>
      <c r="F9" t="s">
        <v>21</v>
      </c>
    </row>
    <row r="10" spans="1:7" x14ac:dyDescent="0.25">
      <c r="A10">
        <v>9</v>
      </c>
      <c r="B10" t="s">
        <v>36</v>
      </c>
      <c r="C10" t="s">
        <v>12</v>
      </c>
      <c r="D10">
        <v>40</v>
      </c>
      <c r="E10">
        <v>50</v>
      </c>
      <c r="F10" t="s">
        <v>22</v>
      </c>
    </row>
    <row r="11" spans="1:7" x14ac:dyDescent="0.25">
      <c r="A11">
        <v>10</v>
      </c>
      <c r="B11" t="s">
        <v>36</v>
      </c>
      <c r="C11" t="s">
        <v>13</v>
      </c>
      <c r="D11">
        <v>50</v>
      </c>
      <c r="E11">
        <v>100</v>
      </c>
      <c r="F11" t="s">
        <v>23</v>
      </c>
    </row>
    <row r="14" spans="1:7" x14ac:dyDescent="0.25">
      <c r="B14" t="s">
        <v>25</v>
      </c>
    </row>
    <row r="15" spans="1:7" x14ac:dyDescent="0.25">
      <c r="B15" t="s">
        <v>27</v>
      </c>
      <c r="C15">
        <v>1.83</v>
      </c>
    </row>
    <row r="16" spans="1:7" x14ac:dyDescent="0.25">
      <c r="B16" t="s">
        <v>26</v>
      </c>
      <c r="C16">
        <v>78</v>
      </c>
    </row>
    <row r="17" spans="2:3" x14ac:dyDescent="0.25">
      <c r="B17" t="s">
        <v>28</v>
      </c>
      <c r="C17" s="2">
        <f>C16/C15^2</f>
        <v>23.291229956104985</v>
      </c>
    </row>
    <row r="18" spans="2:3" x14ac:dyDescent="0.25">
      <c r="B18" t="s">
        <v>29</v>
      </c>
    </row>
    <row r="19" spans="2:3" x14ac:dyDescent="0.25">
      <c r="B19" t="s">
        <v>30</v>
      </c>
    </row>
    <row r="20" spans="2:3" x14ac:dyDescent="0.25">
      <c r="B20" t="s">
        <v>31</v>
      </c>
    </row>
    <row r="21" spans="2:3" x14ac:dyDescent="0.25">
      <c r="B21" t="s">
        <v>33</v>
      </c>
      <c r="C21" s="3">
        <f>18.5*(C15^2)</f>
        <v>61.954650000000008</v>
      </c>
    </row>
    <row r="22" spans="2:3" x14ac:dyDescent="0.25">
      <c r="B22" t="s">
        <v>32</v>
      </c>
      <c r="C22" s="3">
        <f>AVERAGE(C21,C23)</f>
        <v>72.821830500000004</v>
      </c>
    </row>
    <row r="23" spans="2:3" x14ac:dyDescent="0.25">
      <c r="B23" t="s">
        <v>34</v>
      </c>
      <c r="C23" s="3">
        <f>24.99*(C15^2)</f>
        <v>83.689011000000008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Ruiz Ordonez</dc:creator>
  <cp:lastModifiedBy>Luis Antonio Ruiz Ordonez</cp:lastModifiedBy>
  <dcterms:created xsi:type="dcterms:W3CDTF">2021-09-18T15:24:42Z</dcterms:created>
  <dcterms:modified xsi:type="dcterms:W3CDTF">2021-09-27T01:54:41Z</dcterms:modified>
</cp:coreProperties>
</file>