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DB6714FD-3E4A-423E-91B6-AD9B442FA8A8}" xr6:coauthVersionLast="47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D16" i="4"/>
  <c r="D17" i="4"/>
  <c r="D18" i="4"/>
  <c r="D19" i="4"/>
  <c r="D20" i="4"/>
  <c r="D21" i="4"/>
  <c r="D22" i="4"/>
  <c r="D23" i="4"/>
  <c r="D24" i="4"/>
  <c r="D25" i="4"/>
  <c r="D14" i="4"/>
  <c r="B15" i="4"/>
  <c r="B16" i="4"/>
  <c r="B17" i="4"/>
  <c r="B18" i="4"/>
  <c r="B19" i="4"/>
  <c r="B20" i="4"/>
  <c r="B21" i="4"/>
  <c r="B22" i="4"/>
  <c r="B23" i="4"/>
  <c r="B24" i="4"/>
  <c r="B25" i="4"/>
  <c r="B14" i="4"/>
  <c r="C14" i="4" l="1"/>
  <c r="C25" i="4"/>
  <c r="C24" i="4"/>
  <c r="C23" i="4"/>
  <c r="C22" i="4"/>
  <c r="C21" i="4"/>
  <c r="C20" i="4"/>
  <c r="C19" i="4"/>
  <c r="C18" i="4"/>
  <c r="C17" i="4"/>
  <c r="C16" i="4"/>
  <c r="C15" i="4"/>
  <c r="D14" i="3"/>
  <c r="D15" i="3"/>
  <c r="D16" i="3"/>
  <c r="D17" i="3"/>
  <c r="D18" i="3"/>
  <c r="D19" i="3"/>
  <c r="D20" i="3"/>
  <c r="D21" i="3"/>
  <c r="D22" i="3"/>
  <c r="D23" i="3"/>
  <c r="D24" i="3"/>
  <c r="D25" i="3"/>
  <c r="C14" i="3"/>
  <c r="C15" i="3"/>
  <c r="C16" i="3"/>
  <c r="C17" i="3"/>
  <c r="C18" i="3"/>
  <c r="C19" i="3"/>
  <c r="C20" i="3"/>
  <c r="C21" i="3"/>
  <c r="C22" i="3"/>
  <c r="C23" i="3"/>
  <c r="C24" i="3"/>
  <c r="C25" i="3"/>
  <c r="D13" i="3"/>
  <c r="C13" i="3"/>
  <c r="B14" i="3"/>
  <c r="B15" i="3"/>
  <c r="B16" i="3"/>
  <c r="B17" i="3"/>
  <c r="B18" i="3"/>
  <c r="B19" i="3"/>
  <c r="B20" i="3"/>
  <c r="B21" i="3"/>
  <c r="B22" i="3"/>
  <c r="B23" i="3"/>
  <c r="B24" i="3"/>
  <c r="B25" i="3"/>
  <c r="B13" i="3"/>
</calcChain>
</file>

<file path=xl/sharedStrings.xml><?xml version="1.0" encoding="utf-8"?>
<sst xmlns="http://schemas.openxmlformats.org/spreadsheetml/2006/main" count="18" uniqueCount="13">
  <si>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</si>
  <si>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</si>
  <si>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</si>
  <si>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</si>
  <si>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</si>
  <si>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</si>
  <si>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</si>
  <si>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</si>
  <si>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Preço de venda de cada sandália</t>
  </si>
  <si>
    <t>Quantidade de Sandálias</t>
  </si>
  <si>
    <t>Custo Total de Produção</t>
  </si>
  <si>
    <t>Lucro</t>
  </si>
  <si>
    <t xml:space="preserve">RECEITA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</si>
</sst>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_-"/>
    <numFmt numFmtId="165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5" fontId="1" fillId="0" borderId="1" xfId="1" applyNumberFormat="1" applyFont="1" applyBorder="1" applyAlignment="1">
      <alignment wrapText="1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2" fillId="0" borderId="11" xfId="0" applyFont="1" applyBorder="1" applyAlignment="1">
      <alignment horizontal="center"/>
    </xf>
    <xf numFmtId="165" fontId="0" fillId="0" borderId="0" xfId="0" applyNumberFormat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19050</xdr:rowOff>
    </xdr:from>
    <xdr:to>
      <xdr:col>2</xdr:col>
      <xdr:colOff>1647824</xdr:colOff>
      <xdr:row>8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9050"/>
          <a:ext cx="5172075" cy="1838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6" workbookViewId="0">
      <selection activeCell="C16" sqref="C16"/>
    </sheetView>
  </sheetViews>
  <sheetFormatPr defaultRowHeight="15"/>
  <cols>
    <col min="1" max="1" width="15.28515625" customWidth="1"/>
    <col min="2" max="2" width="15.140625" customWidth="1"/>
    <col min="3" max="3" width="14.5703125" customWidth="1"/>
    <col min="4" max="4" width="15.42578125" customWidth="1"/>
    <col min="9" max="9" width="13.28515625" style="1" customWidth="1"/>
    <col min="10" max="10" width="19.7109375" style="1" customWidth="1"/>
    <col min="11" max="11" width="31.5703125" style="1" customWidth="1"/>
    <col min="12" max="12" width="15.28515625" customWidth="1"/>
  </cols>
  <sheetData>
    <row r="1" spans="1:11">
      <c r="A1" s="17" t="s">
        <v>0</v>
      </c>
      <c r="B1" s="18"/>
      <c r="C1" s="18"/>
      <c r="D1" s="18"/>
      <c r="E1" s="18"/>
      <c r="F1" s="18"/>
      <c r="G1" s="18"/>
      <c r="H1" s="19"/>
      <c r="I1" s="5" t="s">
        <v>1</v>
      </c>
      <c r="J1" s="2" t="s">
        <v>2</v>
      </c>
      <c r="K1" s="2" t="s">
        <v>3</v>
      </c>
    </row>
    <row r="2" spans="1:11">
      <c r="A2" s="20"/>
      <c r="B2" s="21"/>
      <c r="C2" s="21"/>
      <c r="D2" s="21"/>
      <c r="E2" s="21"/>
      <c r="F2" s="21"/>
      <c r="G2" s="21"/>
      <c r="H2" s="22"/>
      <c r="I2" s="6" t="s">
        <v>4</v>
      </c>
      <c r="J2" s="4">
        <v>2000</v>
      </c>
      <c r="K2" s="4">
        <v>0.89</v>
      </c>
    </row>
    <row r="3" spans="1:11">
      <c r="A3" s="20"/>
      <c r="B3" s="21"/>
      <c r="C3" s="21"/>
      <c r="D3" s="21"/>
      <c r="E3" s="21"/>
      <c r="F3" s="21"/>
      <c r="G3" s="21"/>
      <c r="H3" s="22"/>
      <c r="I3" s="6" t="s">
        <v>5</v>
      </c>
      <c r="J3" s="4">
        <v>1500</v>
      </c>
      <c r="K3" s="4">
        <v>1.05</v>
      </c>
    </row>
    <row r="4" spans="1:11">
      <c r="A4" s="20"/>
      <c r="B4" s="21"/>
      <c r="C4" s="21"/>
      <c r="D4" s="21"/>
      <c r="E4" s="21"/>
      <c r="F4" s="21"/>
      <c r="G4" s="21"/>
      <c r="H4" s="22"/>
      <c r="I4" s="6" t="s">
        <v>6</v>
      </c>
      <c r="J4" s="4">
        <v>1750</v>
      </c>
      <c r="K4" s="4">
        <v>1</v>
      </c>
    </row>
    <row r="5" spans="1:11">
      <c r="A5" s="20"/>
      <c r="B5" s="21"/>
      <c r="C5" s="21"/>
      <c r="D5" s="21"/>
      <c r="E5" s="21"/>
      <c r="F5" s="21"/>
      <c r="G5" s="21"/>
      <c r="H5" s="22"/>
    </row>
    <row r="6" spans="1:11">
      <c r="A6" s="20"/>
      <c r="B6" s="21"/>
      <c r="C6" s="21"/>
      <c r="D6" s="21"/>
      <c r="E6" s="21"/>
      <c r="F6" s="21"/>
      <c r="G6" s="21"/>
      <c r="H6" s="22"/>
    </row>
    <row r="7" spans="1:11">
      <c r="A7" s="20"/>
      <c r="B7" s="21"/>
      <c r="C7" s="21"/>
      <c r="D7" s="21"/>
      <c r="E7" s="21"/>
      <c r="F7" s="21"/>
      <c r="G7" s="21"/>
      <c r="H7" s="22"/>
    </row>
    <row r="8" spans="1:11">
      <c r="A8" s="20"/>
      <c r="B8" s="21"/>
      <c r="C8" s="21"/>
      <c r="D8" s="21"/>
      <c r="E8" s="21"/>
      <c r="F8" s="21"/>
      <c r="G8" s="21"/>
      <c r="H8" s="22"/>
    </row>
    <row r="9" spans="1:11">
      <c r="A9" s="20"/>
      <c r="B9" s="21"/>
      <c r="C9" s="21"/>
      <c r="D9" s="21"/>
      <c r="E9" s="21"/>
      <c r="F9" s="21"/>
      <c r="G9" s="21"/>
      <c r="H9" s="22"/>
    </row>
    <row r="10" spans="1:11" ht="15.75" thickBot="1">
      <c r="A10" s="23"/>
      <c r="B10" s="24"/>
      <c r="C10" s="24"/>
      <c r="D10" s="24"/>
      <c r="E10" s="24"/>
      <c r="F10" s="24"/>
      <c r="G10" s="24"/>
      <c r="H10" s="25"/>
    </row>
    <row r="12" spans="1:11" ht="30">
      <c r="A12" s="8" t="s">
        <v>7</v>
      </c>
      <c r="B12" s="9" t="s">
        <v>4</v>
      </c>
      <c r="C12" s="9" t="s">
        <v>5</v>
      </c>
      <c r="D12" s="9" t="s">
        <v>6</v>
      </c>
    </row>
    <row r="13" spans="1:11">
      <c r="A13" s="3">
        <v>0</v>
      </c>
      <c r="B13" s="7">
        <f>$J$2+($K$2*A13)</f>
        <v>2000</v>
      </c>
      <c r="C13" s="7">
        <f>$J$3+($K$3*A13)</f>
        <v>1500</v>
      </c>
      <c r="D13" s="7">
        <f>$J$4+($K$4*A13)</f>
        <v>1750</v>
      </c>
    </row>
    <row r="14" spans="1:11">
      <c r="A14" s="3">
        <v>300</v>
      </c>
      <c r="B14" s="7">
        <f t="shared" ref="B14:B25" si="0">$J$2+($K$2*A14)</f>
        <v>2267</v>
      </c>
      <c r="C14" s="7">
        <f t="shared" ref="C14:C25" si="1">$J$3+($K$3*A14)</f>
        <v>1815</v>
      </c>
      <c r="D14" s="7">
        <f t="shared" ref="D14:D25" si="2">$J$4+($K$4*A14)</f>
        <v>2050</v>
      </c>
    </row>
    <row r="15" spans="1:11">
      <c r="A15" s="3">
        <v>600</v>
      </c>
      <c r="B15" s="7">
        <f t="shared" si="0"/>
        <v>2534</v>
      </c>
      <c r="C15" s="7">
        <f t="shared" si="1"/>
        <v>2130</v>
      </c>
      <c r="D15" s="7">
        <f t="shared" si="2"/>
        <v>2350</v>
      </c>
    </row>
    <row r="16" spans="1:11">
      <c r="A16" s="3">
        <v>900</v>
      </c>
      <c r="B16" s="7">
        <f t="shared" si="0"/>
        <v>2801</v>
      </c>
      <c r="C16" s="7">
        <f t="shared" si="1"/>
        <v>2445</v>
      </c>
      <c r="D16" s="7">
        <f t="shared" si="2"/>
        <v>2650</v>
      </c>
    </row>
    <row r="17" spans="1:4">
      <c r="A17" s="3">
        <v>1200</v>
      </c>
      <c r="B17" s="7">
        <f t="shared" si="0"/>
        <v>3068</v>
      </c>
      <c r="C17" s="7">
        <f t="shared" si="1"/>
        <v>2760</v>
      </c>
      <c r="D17" s="7">
        <f t="shared" si="2"/>
        <v>2950</v>
      </c>
    </row>
    <row r="18" spans="1:4">
      <c r="A18" s="3">
        <v>1500</v>
      </c>
      <c r="B18" s="7">
        <f t="shared" si="0"/>
        <v>3335</v>
      </c>
      <c r="C18" s="7">
        <f t="shared" si="1"/>
        <v>3075</v>
      </c>
      <c r="D18" s="7">
        <f t="shared" si="2"/>
        <v>3250</v>
      </c>
    </row>
    <row r="19" spans="1:4">
      <c r="A19" s="3">
        <v>1800</v>
      </c>
      <c r="B19" s="7">
        <f t="shared" si="0"/>
        <v>3602</v>
      </c>
      <c r="C19" s="7">
        <f t="shared" si="1"/>
        <v>3390</v>
      </c>
      <c r="D19" s="7">
        <f t="shared" si="2"/>
        <v>3550</v>
      </c>
    </row>
    <row r="20" spans="1:4">
      <c r="A20" s="3">
        <v>2100</v>
      </c>
      <c r="B20" s="7">
        <f t="shared" si="0"/>
        <v>3869</v>
      </c>
      <c r="C20" s="7">
        <f t="shared" si="1"/>
        <v>3705</v>
      </c>
      <c r="D20" s="7">
        <f t="shared" si="2"/>
        <v>3850</v>
      </c>
    </row>
    <row r="21" spans="1:4">
      <c r="A21" s="3">
        <v>2400</v>
      </c>
      <c r="B21" s="7">
        <f t="shared" si="0"/>
        <v>4136</v>
      </c>
      <c r="C21" s="7">
        <f t="shared" si="1"/>
        <v>4020</v>
      </c>
      <c r="D21" s="7">
        <f t="shared" si="2"/>
        <v>4150</v>
      </c>
    </row>
    <row r="22" spans="1:4">
      <c r="A22" s="3">
        <v>2700</v>
      </c>
      <c r="B22" s="7">
        <f t="shared" si="0"/>
        <v>4403</v>
      </c>
      <c r="C22" s="7">
        <f t="shared" si="1"/>
        <v>4335</v>
      </c>
      <c r="D22" s="7">
        <f t="shared" si="2"/>
        <v>4450</v>
      </c>
    </row>
    <row r="23" spans="1:4">
      <c r="A23" s="3">
        <v>3000</v>
      </c>
      <c r="B23" s="7">
        <f t="shared" si="0"/>
        <v>4670</v>
      </c>
      <c r="C23" s="7">
        <f t="shared" si="1"/>
        <v>4650</v>
      </c>
      <c r="D23" s="7">
        <f t="shared" si="2"/>
        <v>4750</v>
      </c>
    </row>
    <row r="24" spans="1:4">
      <c r="A24" s="3">
        <v>3300</v>
      </c>
      <c r="B24" s="7">
        <f t="shared" si="0"/>
        <v>4937</v>
      </c>
      <c r="C24" s="7">
        <f t="shared" si="1"/>
        <v>4965</v>
      </c>
      <c r="D24" s="7">
        <f t="shared" si="2"/>
        <v>5050</v>
      </c>
    </row>
    <row r="25" spans="1:4">
      <c r="A25" s="3">
        <v>3600</v>
      </c>
      <c r="B25" s="7">
        <f t="shared" si="0"/>
        <v>5204</v>
      </c>
      <c r="C25" s="7">
        <f t="shared" si="1"/>
        <v>5280</v>
      </c>
      <c r="D25" s="7">
        <f t="shared" si="2"/>
        <v>5350</v>
      </c>
    </row>
  </sheetData>
  <mergeCells count="1">
    <mergeCell ref="A1:H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C14" sqref="C14"/>
    </sheetView>
  </sheetViews>
  <sheetFormatPr defaultRowHeight="1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>
      <c r="D1" s="2" t="s">
        <v>2</v>
      </c>
      <c r="E1" s="2" t="s">
        <v>3</v>
      </c>
    </row>
    <row r="2" spans="1:5">
      <c r="D2" s="10">
        <v>18000</v>
      </c>
      <c r="E2" s="10">
        <v>2</v>
      </c>
    </row>
    <row r="5" spans="1:5" ht="30">
      <c r="D5" s="11" t="s">
        <v>8</v>
      </c>
      <c r="E5" s="12">
        <v>5</v>
      </c>
    </row>
    <row r="13" spans="1:5">
      <c r="A13" s="2" t="s">
        <v>9</v>
      </c>
      <c r="B13" s="2" t="s">
        <v>10</v>
      </c>
      <c r="C13" s="2" t="s">
        <v>11</v>
      </c>
      <c r="D13" s="15" t="s">
        <v>12</v>
      </c>
    </row>
    <row r="14" spans="1:5">
      <c r="A14" s="3">
        <v>0</v>
      </c>
      <c r="B14" s="13">
        <f>$D$2+$E$2*A14</f>
        <v>18000</v>
      </c>
      <c r="C14" s="14">
        <f>D14-B14</f>
        <v>-18000</v>
      </c>
      <c r="D14" s="16">
        <f>$E$5*A14</f>
        <v>0</v>
      </c>
    </row>
    <row r="15" spans="1:5">
      <c r="A15" s="3">
        <v>2000</v>
      </c>
      <c r="B15" s="13">
        <f t="shared" ref="B15:B25" si="0">$D$2+$E$2*A15</f>
        <v>22000</v>
      </c>
      <c r="C15" s="14">
        <f t="shared" ref="C15:C25" si="1">D15-B15</f>
        <v>-12000</v>
      </c>
      <c r="D15" s="16">
        <f t="shared" ref="D15:D25" si="2">$E$5*A15</f>
        <v>10000</v>
      </c>
    </row>
    <row r="16" spans="1:5">
      <c r="A16" s="3">
        <v>4000</v>
      </c>
      <c r="B16" s="13">
        <f t="shared" si="0"/>
        <v>26000</v>
      </c>
      <c r="C16" s="14">
        <f t="shared" si="1"/>
        <v>-6000</v>
      </c>
      <c r="D16" s="16">
        <f t="shared" si="2"/>
        <v>20000</v>
      </c>
    </row>
    <row r="17" spans="1:4">
      <c r="A17" s="3">
        <v>6000</v>
      </c>
      <c r="B17" s="13">
        <f t="shared" si="0"/>
        <v>30000</v>
      </c>
      <c r="C17" s="14">
        <f t="shared" si="1"/>
        <v>0</v>
      </c>
      <c r="D17" s="16">
        <f t="shared" si="2"/>
        <v>30000</v>
      </c>
    </row>
    <row r="18" spans="1:4">
      <c r="A18" s="3">
        <v>8000</v>
      </c>
      <c r="B18" s="13">
        <f t="shared" si="0"/>
        <v>34000</v>
      </c>
      <c r="C18" s="14">
        <f t="shared" si="1"/>
        <v>6000</v>
      </c>
      <c r="D18" s="16">
        <f t="shared" si="2"/>
        <v>40000</v>
      </c>
    </row>
    <row r="19" spans="1:4">
      <c r="A19" s="3">
        <v>10000</v>
      </c>
      <c r="B19" s="13">
        <f t="shared" si="0"/>
        <v>38000</v>
      </c>
      <c r="C19" s="14">
        <f t="shared" si="1"/>
        <v>12000</v>
      </c>
      <c r="D19" s="16">
        <f t="shared" si="2"/>
        <v>50000</v>
      </c>
    </row>
    <row r="20" spans="1:4">
      <c r="A20" s="3">
        <v>12000</v>
      </c>
      <c r="B20" s="13">
        <f t="shared" si="0"/>
        <v>42000</v>
      </c>
      <c r="C20" s="14">
        <f t="shared" si="1"/>
        <v>18000</v>
      </c>
      <c r="D20" s="16">
        <f t="shared" si="2"/>
        <v>60000</v>
      </c>
    </row>
    <row r="21" spans="1:4">
      <c r="A21" s="3">
        <v>14000</v>
      </c>
      <c r="B21" s="13">
        <f t="shared" si="0"/>
        <v>46000</v>
      </c>
      <c r="C21" s="14">
        <f t="shared" si="1"/>
        <v>24000</v>
      </c>
      <c r="D21" s="16">
        <f t="shared" si="2"/>
        <v>70000</v>
      </c>
    </row>
    <row r="22" spans="1:4">
      <c r="A22" s="3">
        <v>16000</v>
      </c>
      <c r="B22" s="13">
        <f t="shared" si="0"/>
        <v>50000</v>
      </c>
      <c r="C22" s="14">
        <f t="shared" si="1"/>
        <v>30000</v>
      </c>
      <c r="D22" s="16">
        <f t="shared" si="2"/>
        <v>80000</v>
      </c>
    </row>
    <row r="23" spans="1:4">
      <c r="A23" s="3">
        <v>18000</v>
      </c>
      <c r="B23" s="13">
        <f t="shared" si="0"/>
        <v>54000</v>
      </c>
      <c r="C23" s="14">
        <f t="shared" si="1"/>
        <v>36000</v>
      </c>
      <c r="D23" s="16">
        <f t="shared" si="2"/>
        <v>90000</v>
      </c>
    </row>
    <row r="24" spans="1:4">
      <c r="A24" s="3">
        <v>20000</v>
      </c>
      <c r="B24" s="13">
        <f t="shared" si="0"/>
        <v>58000</v>
      </c>
      <c r="C24" s="14">
        <f t="shared" si="1"/>
        <v>42000</v>
      </c>
      <c r="D24" s="16">
        <f t="shared" si="2"/>
        <v>100000</v>
      </c>
    </row>
    <row r="25" spans="1:4">
      <c r="A25" s="3">
        <v>22000</v>
      </c>
      <c r="B25" s="13">
        <f t="shared" si="0"/>
        <v>62000</v>
      </c>
      <c r="C25" s="14">
        <f t="shared" si="1"/>
        <v>48000</v>
      </c>
      <c r="D25" s="16">
        <f t="shared" si="2"/>
        <v>110000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6D8427F20BF4C82911DF85838C059" ma:contentTypeVersion="11" ma:contentTypeDescription="Create a new document." ma:contentTypeScope="" ma:versionID="390ceef2cca3ad01fc5d0c52399639d8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16068a8ce5acaa48f47f9ac4cedbfef4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D7613-7D11-4EAF-96AB-D339F01E371D}"/>
</file>

<file path=customXml/itemProps2.xml><?xml version="1.0" encoding="utf-8"?>
<ds:datastoreItem xmlns:ds="http://schemas.openxmlformats.org/officeDocument/2006/customXml" ds:itemID="{F5183C69-17FA-40CC-A552-1C25D8D60A73}"/>
</file>

<file path=customXml/itemProps3.xml><?xml version="1.0" encoding="utf-8"?>
<ds:datastoreItem xmlns:ds="http://schemas.openxmlformats.org/officeDocument/2006/customXml" ds:itemID="{628E76E9-B77F-4D0A-B52D-07C056427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/>
  <cp:revision/>
  <dcterms:created xsi:type="dcterms:W3CDTF">2019-09-11T19:52:07Z</dcterms:created>
  <dcterms:modified xsi:type="dcterms:W3CDTF">2024-04-23T22:57:11Z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0x0101004ED6D8427F20BF4C82911DF85838C059</vt:lpwstr>
  </property>
</Properties>
</file>