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2B4342BF-B177-4AB8-B698-CAFF60B77BC4}" xr6:coauthVersionLast="36" xr6:coauthVersionMax="36" xr10:uidLastSave="{00000000-0000-0000-0000-000000000000}"/>
  <bookViews>
    <workbookView xWindow="0" yWindow="0" windowWidth="28800" windowHeight="12225" xr2:uid="{EE5C652A-DE2A-402E-B6DE-A2EF9F10CEE3}"/>
  </bookViews>
  <sheets>
    <sheet name="Planilha 1" sheetId="1" r:id="rId1"/>
    <sheet name=" Planilha 2" sheetId="8" r:id="rId2"/>
    <sheet name="Planilha 3" sheetId="6" r:id="rId3"/>
    <sheet name="Planilha 4" sheetId="7" r:id="rId4"/>
  </sheets>
  <calcPr calcId="191029"/>
  <pivotCaches>
    <pivotCache cacheId="13" r:id="rId5"/>
    <pivotCache cacheId="1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18" i="1"/>
  <c r="E18" i="1"/>
</calcChain>
</file>

<file path=xl/sharedStrings.xml><?xml version="1.0" encoding="utf-8"?>
<sst xmlns="http://schemas.openxmlformats.org/spreadsheetml/2006/main" count="71" uniqueCount="38">
  <si>
    <t xml:space="preserve">VALOR </t>
  </si>
  <si>
    <t xml:space="preserve">CONTA </t>
  </si>
  <si>
    <t>ENTRADAS</t>
  </si>
  <si>
    <t xml:space="preserve">Fretes </t>
  </si>
  <si>
    <t>Man. Preventivas</t>
  </si>
  <si>
    <t xml:space="preserve">Man. Corretivas </t>
  </si>
  <si>
    <t xml:space="preserve">Peças </t>
  </si>
  <si>
    <t xml:space="preserve">Combustível </t>
  </si>
  <si>
    <t xml:space="preserve">Energia </t>
  </si>
  <si>
    <t xml:space="preserve">Agua </t>
  </si>
  <si>
    <t xml:space="preserve">Telefone </t>
  </si>
  <si>
    <t xml:space="preserve">Internet </t>
  </si>
  <si>
    <t xml:space="preserve">Salarios </t>
  </si>
  <si>
    <t>VR</t>
  </si>
  <si>
    <t>VT</t>
  </si>
  <si>
    <t xml:space="preserve">Convenio </t>
  </si>
  <si>
    <t xml:space="preserve">Seguro </t>
  </si>
  <si>
    <t>Aluguel M. Ae0600</t>
  </si>
  <si>
    <t>Aluguel M. Ae0150</t>
  </si>
  <si>
    <t>Aluguel M. Ac0180</t>
  </si>
  <si>
    <t>Aluguel M. Ac 0120</t>
  </si>
  <si>
    <t>Aluguel M. Te 0050</t>
  </si>
  <si>
    <t>Aluguel M. Te 0320</t>
  </si>
  <si>
    <t>Aluguel M. Lc 0210</t>
  </si>
  <si>
    <t>Aluguel M. Ee 0020</t>
  </si>
  <si>
    <t>Aluguel M. Te 0280</t>
  </si>
  <si>
    <t>Aluguel M. Te 0100</t>
  </si>
  <si>
    <t>Aluguel M. Te 0400</t>
  </si>
  <si>
    <t>Aluguel M. Lc 0250</t>
  </si>
  <si>
    <t>TOTAL</t>
  </si>
  <si>
    <t>Renda Mensal</t>
  </si>
  <si>
    <t>Situação</t>
  </si>
  <si>
    <t xml:space="preserve">Curso Operacionais </t>
  </si>
  <si>
    <t xml:space="preserve">Curso de Segurança </t>
  </si>
  <si>
    <t>DESPESAS</t>
  </si>
  <si>
    <t>Total Geral</t>
  </si>
  <si>
    <t>Rótulos de Linha</t>
  </si>
  <si>
    <t xml:space="preserve">Soma de 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</si>
</sst>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164" fontId="0" fillId="0" borderId="3" xfId="0" applyNumberFormat="1" applyBorder="1" applyAlignment="1"/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 applyAlignment="1">
      <alignment horizontal="left"/>
    </xf>
    <xf numFmtId="0" fontId="0" fillId="6" borderId="0" xfId="0" applyNumberFormat="1" applyFill="1"/>
  </cellXfs>
  <cellStyles count="1">
    <cellStyle name="Normal" xfId="0" builtinId="0"/>
  </cellStyles>
  <dxfs count="5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'Planilha 1'!$B$1:$B$2</c:f>
              <c:strCache>
                <c:ptCount val="2"/>
                <c:pt idx="0">
                  <c:v>ENTRADAS</c:v>
                </c:pt>
                <c:pt idx="1">
                  <c:v>VALOR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'Planilha 1'!$A$3:$A$18</c:f>
              <c:strCache>
                <c:ptCount val="16"/>
                <c:pt idx="0">
                  <c:v>Aluguel M. Ae0600</c:v>
                </c:pt>
                <c:pt idx="1">
                  <c:v>Aluguel M. Ae0150</c:v>
                </c:pt>
                <c:pt idx="2">
                  <c:v>Aluguel M. Ac0180</c:v>
                </c:pt>
                <c:pt idx="3">
                  <c:v>Aluguel M. Ac 0120</c:v>
                </c:pt>
                <c:pt idx="4">
                  <c:v>Aluguel M. Te 0050</c:v>
                </c:pt>
                <c:pt idx="5">
                  <c:v>Aluguel M. Te 0320</c:v>
                </c:pt>
                <c:pt idx="6">
                  <c:v>Aluguel M. Lc 0210</c:v>
                </c:pt>
                <c:pt idx="7">
                  <c:v>Aluguel M. Ee 0020</c:v>
                </c:pt>
                <c:pt idx="8">
                  <c:v>Aluguel M. Te 0280</c:v>
                </c:pt>
                <c:pt idx="9">
                  <c:v>Aluguel M. Te 0100</c:v>
                </c:pt>
                <c:pt idx="10">
                  <c:v>Aluguel M. Te 0400</c:v>
                </c:pt>
                <c:pt idx="11">
                  <c:v>Aluguel M. Lc 0250</c:v>
                </c:pt>
                <c:pt idx="12">
                  <c:v>Curso Operacionais </c:v>
                </c:pt>
                <c:pt idx="13">
                  <c:v>Curso de Segurança </c:v>
                </c:pt>
                <c:pt idx="15">
                  <c:v>TOTAL</c:v>
                </c:pt>
              </c:strCache>
            </c:strRef>
          </c:cat>
          <c:val>
            <c:numRef>
              <c:f>'Planilha 1'!$B$3:$B$18</c:f>
              <c:numCache>
                <c:formatCode>"R$"\ #,##0.00</c:formatCode>
                <c:ptCount val="16"/>
                <c:pt idx="0">
                  <c:v>40000</c:v>
                </c:pt>
                <c:pt idx="1">
                  <c:v>24000</c:v>
                </c:pt>
                <c:pt idx="2">
                  <c:v>19500</c:v>
                </c:pt>
                <c:pt idx="3">
                  <c:v>17000</c:v>
                </c:pt>
                <c:pt idx="4">
                  <c:v>6500</c:v>
                </c:pt>
                <c:pt idx="5">
                  <c:v>8500</c:v>
                </c:pt>
                <c:pt idx="6">
                  <c:v>9000</c:v>
                </c:pt>
                <c:pt idx="7">
                  <c:v>5000</c:v>
                </c:pt>
                <c:pt idx="8">
                  <c:v>7500</c:v>
                </c:pt>
                <c:pt idx="9">
                  <c:v>8000</c:v>
                </c:pt>
                <c:pt idx="10">
                  <c:v>7000</c:v>
                </c:pt>
                <c:pt idx="11">
                  <c:v>6500</c:v>
                </c:pt>
                <c:pt idx="12">
                  <c:v>2000</c:v>
                </c:pt>
                <c:pt idx="13">
                  <c:v>2000</c:v>
                </c:pt>
                <c:pt idx="15">
                  <c:v>162500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3-4BE1-868A-EE203CB5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389696"/>
        <c:axId val="1439168224"/>
      </c:barChart>
      <c:catAx>
        <c:axId val="143738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9168224"/>
        <c:crosses val="autoZero"/>
        <c:auto val="1"/>
        <c:lblAlgn val="ctr"/>
        <c:lblOffset val="100"/>
        <c:noMultiLvlLbl val="0"/>
      </c:catAx>
      <c:valAx>
        <c:axId val="14391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738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'Planilha 1'!$B$1:$B$2</c:f>
              <c:strCache>
                <c:ptCount val="2"/>
                <c:pt idx="0">
                  <c:v>ENTRADAS</c:v>
                </c:pt>
                <c:pt idx="1">
                  <c:v>VALOR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92-4DBA-A1D5-42E734E4AB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92-4DBA-A1D5-42E734E4AB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92-4DBA-A1D5-42E734E4AB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92-4DBA-A1D5-42E734E4AB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92-4DBA-A1D5-42E734E4AB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792-4DBA-A1D5-42E734E4AB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792-4DBA-A1D5-42E734E4AB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792-4DBA-A1D5-42E734E4AB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792-4DBA-A1D5-42E734E4AB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792-4DBA-A1D5-42E734E4AB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792-4DBA-A1D5-42E734E4AB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792-4DBA-A1D5-42E734E4AB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792-4DBA-A1D5-42E734E4AB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792-4DBA-A1D5-42E734E4ABAC}"/>
              </c:ext>
            </c:extLst>
          </c:dPt>
          <c:cat>
            <c:strRef>
              <c:f>'Planilha 1'!$A$3:$A$16</c:f>
              <c:strCache>
                <c:ptCount val="14"/>
                <c:pt idx="0">
                  <c:v>Aluguel M. Ae0600</c:v>
                </c:pt>
                <c:pt idx="1">
                  <c:v>Aluguel M. Ae0150</c:v>
                </c:pt>
                <c:pt idx="2">
                  <c:v>Aluguel M. Ac0180</c:v>
                </c:pt>
                <c:pt idx="3">
                  <c:v>Aluguel M. Ac 0120</c:v>
                </c:pt>
                <c:pt idx="4">
                  <c:v>Aluguel M. Te 0050</c:v>
                </c:pt>
                <c:pt idx="5">
                  <c:v>Aluguel M. Te 0320</c:v>
                </c:pt>
                <c:pt idx="6">
                  <c:v>Aluguel M. Lc 0210</c:v>
                </c:pt>
                <c:pt idx="7">
                  <c:v>Aluguel M. Ee 0020</c:v>
                </c:pt>
                <c:pt idx="8">
                  <c:v>Aluguel M. Te 0280</c:v>
                </c:pt>
                <c:pt idx="9">
                  <c:v>Aluguel M. Te 0100</c:v>
                </c:pt>
                <c:pt idx="10">
                  <c:v>Aluguel M. Te 0400</c:v>
                </c:pt>
                <c:pt idx="11">
                  <c:v>Aluguel M. Lc 0250</c:v>
                </c:pt>
                <c:pt idx="12">
                  <c:v>Curso Operacionais </c:v>
                </c:pt>
                <c:pt idx="13">
                  <c:v>Curso de Segurança </c:v>
                </c:pt>
              </c:strCache>
            </c:strRef>
          </c:cat>
          <c:val>
            <c:numRef>
              <c:f>'Planilha 1'!$B$3:$B$16</c:f>
              <c:numCache>
                <c:formatCode>"R$"\ #,##0.00</c:formatCode>
                <c:ptCount val="14"/>
                <c:pt idx="0">
                  <c:v>40000</c:v>
                </c:pt>
                <c:pt idx="1">
                  <c:v>24000</c:v>
                </c:pt>
                <c:pt idx="2">
                  <c:v>19500</c:v>
                </c:pt>
                <c:pt idx="3">
                  <c:v>17000</c:v>
                </c:pt>
                <c:pt idx="4">
                  <c:v>6500</c:v>
                </c:pt>
                <c:pt idx="5">
                  <c:v>8500</c:v>
                </c:pt>
                <c:pt idx="6">
                  <c:v>9000</c:v>
                </c:pt>
                <c:pt idx="7">
                  <c:v>5000</c:v>
                </c:pt>
                <c:pt idx="8">
                  <c:v>7500</c:v>
                </c:pt>
                <c:pt idx="9">
                  <c:v>8000</c:v>
                </c:pt>
                <c:pt idx="10">
                  <c:v>7000</c:v>
                </c:pt>
                <c:pt idx="11">
                  <c:v>6500</c:v>
                </c:pt>
                <c:pt idx="12">
                  <c:v>2000</c:v>
                </c:pt>
                <c:pt idx="1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792-4DBA-A1D5-42E734E4A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'Planilha 1'!$E$1:$E$2</c:f>
              <c:strCache>
                <c:ptCount val="2"/>
                <c:pt idx="0">
                  <c:v>DESPESAS</c:v>
                </c:pt>
                <c:pt idx="1">
                  <c:v>VALOR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'Planilha 1'!$D$3:$D$16</c:f>
              <c:strCache>
                <c:ptCount val="14"/>
                <c:pt idx="0">
                  <c:v>Fretes </c:v>
                </c:pt>
                <c:pt idx="1">
                  <c:v>Man. Preventivas</c:v>
                </c:pt>
                <c:pt idx="2">
                  <c:v>Man. Corretivas </c:v>
                </c:pt>
                <c:pt idx="3">
                  <c:v>Peças </c:v>
                </c:pt>
                <c:pt idx="4">
                  <c:v>Combustível </c:v>
                </c:pt>
                <c:pt idx="5">
                  <c:v>Energia </c:v>
                </c:pt>
                <c:pt idx="6">
                  <c:v>Agua </c:v>
                </c:pt>
                <c:pt idx="7">
                  <c:v>Telefone </c:v>
                </c:pt>
                <c:pt idx="8">
                  <c:v>Internet </c:v>
                </c:pt>
                <c:pt idx="9">
                  <c:v>Salarios </c:v>
                </c:pt>
                <c:pt idx="10">
                  <c:v>VR</c:v>
                </c:pt>
                <c:pt idx="11">
                  <c:v>VT</c:v>
                </c:pt>
                <c:pt idx="12">
                  <c:v>Convenio </c:v>
                </c:pt>
                <c:pt idx="13">
                  <c:v>Seguro </c:v>
                </c:pt>
              </c:strCache>
            </c:strRef>
          </c:cat>
          <c:val>
            <c:numRef>
              <c:f>'Planilha 1'!$E$3:$E$16</c:f>
              <c:numCache>
                <c:formatCode>"R$"\ #,##0.00</c:formatCode>
                <c:ptCount val="14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8000</c:v>
                </c:pt>
                <c:pt idx="4">
                  <c:v>1000</c:v>
                </c:pt>
                <c:pt idx="5">
                  <c:v>1500</c:v>
                </c:pt>
                <c:pt idx="6">
                  <c:v>500</c:v>
                </c:pt>
                <c:pt idx="7">
                  <c:v>800</c:v>
                </c:pt>
                <c:pt idx="8">
                  <c:v>500</c:v>
                </c:pt>
                <c:pt idx="9">
                  <c:v>33000</c:v>
                </c:pt>
                <c:pt idx="10">
                  <c:v>3500</c:v>
                </c:pt>
                <c:pt idx="11">
                  <c:v>4000</c:v>
                </c:pt>
                <c:pt idx="12">
                  <c:v>2000</c:v>
                </c:pt>
                <c:pt idx="13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E-42EC-AE09-47A09750C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26960"/>
        <c:axId val="1628591088"/>
      </c:barChart>
      <c:catAx>
        <c:axId val="167612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591088"/>
        <c:crosses val="autoZero"/>
        <c:auto val="1"/>
        <c:lblAlgn val="ctr"/>
        <c:lblOffset val="100"/>
        <c:noMultiLvlLbl val="0"/>
      </c:catAx>
      <c:valAx>
        <c:axId val="16285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12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'Planilha 1'!$E$1:$E$2</c:f>
              <c:strCache>
                <c:ptCount val="2"/>
                <c:pt idx="0">
                  <c:v>DESPESAS</c:v>
                </c:pt>
                <c:pt idx="1">
                  <c:v>VALOR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8E-419B-A3B3-E1F454465E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8E-419B-A3B3-E1F454465E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8E-419B-A3B3-E1F454465E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8E-419B-A3B3-E1F454465E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8E-419B-A3B3-E1F454465E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78E-419B-A3B3-E1F454465E5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78E-419B-A3B3-E1F454465E5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78E-419B-A3B3-E1F454465E5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78E-419B-A3B3-E1F454465E5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78E-419B-A3B3-E1F454465E5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78E-419B-A3B3-E1F454465E5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78E-419B-A3B3-E1F454465E5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78E-419B-A3B3-E1F454465E5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78E-419B-A3B3-E1F454465E54}"/>
              </c:ext>
            </c:extLst>
          </c:dPt>
          <c:cat>
            <c:strRef>
              <c:f>'Planilha 1'!$D$3:$D$16</c:f>
              <c:strCache>
                <c:ptCount val="14"/>
                <c:pt idx="0">
                  <c:v>Fretes </c:v>
                </c:pt>
                <c:pt idx="1">
                  <c:v>Man. Preventivas</c:v>
                </c:pt>
                <c:pt idx="2">
                  <c:v>Man. Corretivas </c:v>
                </c:pt>
                <c:pt idx="3">
                  <c:v>Peças </c:v>
                </c:pt>
                <c:pt idx="4">
                  <c:v>Combustível </c:v>
                </c:pt>
                <c:pt idx="5">
                  <c:v>Energia </c:v>
                </c:pt>
                <c:pt idx="6">
                  <c:v>Agua </c:v>
                </c:pt>
                <c:pt idx="7">
                  <c:v>Telefone </c:v>
                </c:pt>
                <c:pt idx="8">
                  <c:v>Internet </c:v>
                </c:pt>
                <c:pt idx="9">
                  <c:v>Salarios </c:v>
                </c:pt>
                <c:pt idx="10">
                  <c:v>VR</c:v>
                </c:pt>
                <c:pt idx="11">
                  <c:v>VT</c:v>
                </c:pt>
                <c:pt idx="12">
                  <c:v>Convenio </c:v>
                </c:pt>
                <c:pt idx="13">
                  <c:v>Seguro </c:v>
                </c:pt>
              </c:strCache>
            </c:strRef>
          </c:cat>
          <c:val>
            <c:numRef>
              <c:f>'Planilha 1'!$E$3:$E$16</c:f>
              <c:numCache>
                <c:formatCode>"R$"\ #,##0.00</c:formatCode>
                <c:ptCount val="14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8000</c:v>
                </c:pt>
                <c:pt idx="4">
                  <c:v>1000</c:v>
                </c:pt>
                <c:pt idx="5">
                  <c:v>1500</c:v>
                </c:pt>
                <c:pt idx="6">
                  <c:v>500</c:v>
                </c:pt>
                <c:pt idx="7">
                  <c:v>800</c:v>
                </c:pt>
                <c:pt idx="8">
                  <c:v>500</c:v>
                </c:pt>
                <c:pt idx="9">
                  <c:v>33000</c:v>
                </c:pt>
                <c:pt idx="10">
                  <c:v>3500</c:v>
                </c:pt>
                <c:pt idx="11">
                  <c:v>4000</c:v>
                </c:pt>
                <c:pt idx="12">
                  <c:v>2000</c:v>
                </c:pt>
                <c:pt idx="13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78E-419B-A3B3-E1F454465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Luan e Nicolas.xlsx]Planilha 3!Tabela dinâmica4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B050"/>
          </a:solidFill>
          <a:ln w="76200"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'Planilha 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76200">
              <a:noFill/>
            </a:ln>
            <a:effectLst/>
          </c:spPr>
          <c:invertIfNegative val="0"/>
          <c:cat>
            <c:strRef>
              <c:f>'Planilha 3'!$A$4:$A$18</c:f>
              <c:strCache>
                <c:ptCount val="14"/>
                <c:pt idx="0">
                  <c:v>Aluguel M. Ac 0120</c:v>
                </c:pt>
                <c:pt idx="1">
                  <c:v>Aluguel M. Ac0180</c:v>
                </c:pt>
                <c:pt idx="2">
                  <c:v>Aluguel M. Ae0150</c:v>
                </c:pt>
                <c:pt idx="3">
                  <c:v>Aluguel M. Ae0600</c:v>
                </c:pt>
                <c:pt idx="4">
                  <c:v>Aluguel M. Ee 0020</c:v>
                </c:pt>
                <c:pt idx="5">
                  <c:v>Aluguel M. Lc 0210</c:v>
                </c:pt>
                <c:pt idx="6">
                  <c:v>Aluguel M. Lc 0250</c:v>
                </c:pt>
                <c:pt idx="7">
                  <c:v>Aluguel M. Te 0050</c:v>
                </c:pt>
                <c:pt idx="8">
                  <c:v>Aluguel M. Te 0100</c:v>
                </c:pt>
                <c:pt idx="9">
                  <c:v>Aluguel M. Te 0280</c:v>
                </c:pt>
                <c:pt idx="10">
                  <c:v>Aluguel M. Te 0320</c:v>
                </c:pt>
                <c:pt idx="11">
                  <c:v>Aluguel M. Te 0400</c:v>
                </c:pt>
                <c:pt idx="12">
                  <c:v>Curso de Segurança </c:v>
                </c:pt>
                <c:pt idx="13">
                  <c:v>Curso Operacionais </c:v>
                </c:pt>
              </c:strCache>
            </c:strRef>
          </c:cat>
          <c:val>
            <c:numRef>
              <c:f>'Planilha 3'!$B$4:$B$18</c:f>
              <c:numCache>
                <c:formatCode>General</c:formatCode>
                <c:ptCount val="14"/>
                <c:pt idx="0">
                  <c:v>17000</c:v>
                </c:pt>
                <c:pt idx="1">
                  <c:v>19500</c:v>
                </c:pt>
                <c:pt idx="2">
                  <c:v>24000</c:v>
                </c:pt>
                <c:pt idx="3">
                  <c:v>40000</c:v>
                </c:pt>
                <c:pt idx="4">
                  <c:v>5000</c:v>
                </c:pt>
                <c:pt idx="5">
                  <c:v>9000</c:v>
                </c:pt>
                <c:pt idx="6">
                  <c:v>6500</c:v>
                </c:pt>
                <c:pt idx="7">
                  <c:v>6500</c:v>
                </c:pt>
                <c:pt idx="8">
                  <c:v>8000</c:v>
                </c:pt>
                <c:pt idx="9">
                  <c:v>7500</c:v>
                </c:pt>
                <c:pt idx="10">
                  <c:v>8500</c:v>
                </c:pt>
                <c:pt idx="11">
                  <c:v>7000</c:v>
                </c:pt>
                <c:pt idx="12">
                  <c:v>2000</c:v>
                </c:pt>
                <c:pt idx="1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B-470D-AE79-4C75DB316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66960"/>
        <c:axId val="1448610464"/>
      </c:barChart>
      <c:catAx>
        <c:axId val="167616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610464"/>
        <c:crosses val="autoZero"/>
        <c:auto val="1"/>
        <c:lblAlgn val="ctr"/>
        <c:lblOffset val="100"/>
        <c:noMultiLvlLbl val="0"/>
      </c:catAx>
      <c:valAx>
        <c:axId val="14486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1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Luan e Nicolas.xlsx]Planilha 4!Tabela dinâmica5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'Planilha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'Planilha 4'!$A$4:$A$18</c:f>
              <c:strCache>
                <c:ptCount val="14"/>
                <c:pt idx="0">
                  <c:v>Agua </c:v>
                </c:pt>
                <c:pt idx="1">
                  <c:v>Combustível </c:v>
                </c:pt>
                <c:pt idx="2">
                  <c:v>Convenio </c:v>
                </c:pt>
                <c:pt idx="3">
                  <c:v>Energia </c:v>
                </c:pt>
                <c:pt idx="4">
                  <c:v>Fretes </c:v>
                </c:pt>
                <c:pt idx="5">
                  <c:v>Internet </c:v>
                </c:pt>
                <c:pt idx="6">
                  <c:v>Man. Corretivas </c:v>
                </c:pt>
                <c:pt idx="7">
                  <c:v>Man. Preventivas</c:v>
                </c:pt>
                <c:pt idx="8">
                  <c:v>Peças </c:v>
                </c:pt>
                <c:pt idx="9">
                  <c:v>Salarios </c:v>
                </c:pt>
                <c:pt idx="10">
                  <c:v>Seguro </c:v>
                </c:pt>
                <c:pt idx="11">
                  <c:v>Telefone </c:v>
                </c:pt>
                <c:pt idx="12">
                  <c:v>VR</c:v>
                </c:pt>
                <c:pt idx="13">
                  <c:v>VT</c:v>
                </c:pt>
              </c:strCache>
            </c:strRef>
          </c:cat>
          <c:val>
            <c:numRef>
              <c:f>'Planilha 4'!$B$4:$B$18</c:f>
              <c:numCache>
                <c:formatCode>General</c:formatCode>
                <c:ptCount val="1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1500</c:v>
                </c:pt>
                <c:pt idx="4">
                  <c:v>5000</c:v>
                </c:pt>
                <c:pt idx="5">
                  <c:v>500</c:v>
                </c:pt>
                <c:pt idx="6">
                  <c:v>2000</c:v>
                </c:pt>
                <c:pt idx="7">
                  <c:v>4000</c:v>
                </c:pt>
                <c:pt idx="8">
                  <c:v>8000</c:v>
                </c:pt>
                <c:pt idx="9">
                  <c:v>33000</c:v>
                </c:pt>
                <c:pt idx="10">
                  <c:v>15000</c:v>
                </c:pt>
                <c:pt idx="11">
                  <c:v>800</c:v>
                </c:pt>
                <c:pt idx="12">
                  <c:v>3500</c:v>
                </c:pt>
                <c:pt idx="1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6-42BD-AB30-F14998850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86160"/>
        <c:axId val="1628589008"/>
      </c:barChart>
      <c:catAx>
        <c:axId val="167618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589008"/>
        <c:crosses val="autoZero"/>
        <c:auto val="1"/>
        <c:lblAlgn val="ctr"/>
        <c:lblOffset val="100"/>
        <c:noMultiLvlLbl val="0"/>
      </c:catAx>
      <c:valAx>
        <c:axId val="16285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18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8</xdr:col>
      <xdr:colOff>571500</xdr:colOff>
      <xdr:row>16</xdr:row>
      <xdr:rowOff>176213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FFA936-63B4-47B2-A85E-F02AA413D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561975</xdr:colOff>
      <xdr:row>33</xdr:row>
      <xdr:rowOff>33338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7295CD-CBB5-4819-A48C-89046AEAC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1</xdr:row>
      <xdr:rowOff>19050</xdr:rowOff>
    </xdr:from>
    <xdr:to>
      <xdr:col>20</xdr:col>
      <xdr:colOff>600075</xdr:colOff>
      <xdr:row>16</xdr:row>
      <xdr:rowOff>33338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34A431-E531-4954-8CFC-2CBE57A68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</xdr:colOff>
      <xdr:row>18</xdr:row>
      <xdr:rowOff>28575</xdr:rowOff>
    </xdr:from>
    <xdr:to>
      <xdr:col>20</xdr:col>
      <xdr:colOff>571500</xdr:colOff>
      <xdr:row>33</xdr:row>
      <xdr:rowOff>42863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D16995E-AC67-4DD9-8B04-013F84CB2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33337</xdr:rowOff>
    </xdr:from>
    <xdr:to>
      <xdr:col>11</xdr:col>
      <xdr:colOff>590549</xdr:colOff>
      <xdr:row>17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577B42-B4A3-4DF0-A0E4-F5E98EB4B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2</xdr:row>
      <xdr:rowOff>4761</xdr:rowOff>
    </xdr:from>
    <xdr:to>
      <xdr:col>10</xdr:col>
      <xdr:colOff>590549</xdr:colOff>
      <xdr:row>17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853688-5C4B-4A50-9E12-B921FC9EF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358.849958449071" createdVersion="6" refreshedVersion="6" minRefreshableVersion="3" recordCount="14" xr:uid="{04560A0B-7737-4347-B781-07A0A8A2D8F7}">
  <cacheSource type="worksheet">
    <worksheetSource ref="A2:B16" sheet="Planilha 1"/>
  </cacheSource>
  <cacheFields count="2">
    <cacheField name="CONTA " numFmtId="0">
      <sharedItems count="14">
        <s v="Aluguel M. Ae0600"/>
        <s v="Aluguel M. Ae0150"/>
        <s v="Aluguel M. Ac0180"/>
        <s v="Aluguel M. Ac 0120"/>
        <s v="Aluguel M. Te 0050"/>
        <s v="Aluguel M. Te 0320"/>
        <s v="Aluguel M. Lc 0210"/>
        <s v="Aluguel M. Ee 0020"/>
        <s v="Aluguel M. Te 0280"/>
        <s v="Aluguel M. Te 0100"/>
        <s v="Aluguel M. Te 0400"/>
        <s v="Aluguel M. Lc 0250"/>
        <s v="Curso Operacionais "/>
        <s v="Curso de Segurança "/>
      </sharedItems>
    </cacheField>
    <cacheField name="VALOR " numFmtId="164">
      <sharedItems containsSemiMixedTypes="0" containsString="0" containsNumber="1" containsInteger="1" minValue="20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358.850661805554" createdVersion="6" refreshedVersion="6" minRefreshableVersion="3" recordCount="14" xr:uid="{0D25F5AA-5D7C-4B1A-9262-6B5ECF0E3EA8}">
  <cacheSource type="worksheet">
    <worksheetSource ref="D2:E16" sheet="Planilha 1"/>
  </cacheSource>
  <cacheFields count="2">
    <cacheField name="CONTA " numFmtId="0">
      <sharedItems count="14">
        <s v="Fretes "/>
        <s v="Man. Preventivas"/>
        <s v="Man. Corretivas "/>
        <s v="Peças "/>
        <s v="Combustível "/>
        <s v="Energia "/>
        <s v="Agua "/>
        <s v="Telefone "/>
        <s v="Internet "/>
        <s v="Salarios "/>
        <s v="VR"/>
        <s v="VT"/>
        <s v="Convenio "/>
        <s v="Seguro "/>
      </sharedItems>
    </cacheField>
    <cacheField name="VALOR " numFmtId="164">
      <sharedItems containsSemiMixedTypes="0" containsString="0" containsNumber="1" containsInteger="1" minValue="500" maxValue="3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40000"/>
  </r>
  <r>
    <x v="1"/>
    <n v="24000"/>
  </r>
  <r>
    <x v="2"/>
    <n v="19500"/>
  </r>
  <r>
    <x v="3"/>
    <n v="17000"/>
  </r>
  <r>
    <x v="4"/>
    <n v="6500"/>
  </r>
  <r>
    <x v="5"/>
    <n v="8500"/>
  </r>
  <r>
    <x v="6"/>
    <n v="9000"/>
  </r>
  <r>
    <x v="7"/>
    <n v="5000"/>
  </r>
  <r>
    <x v="8"/>
    <n v="7500"/>
  </r>
  <r>
    <x v="9"/>
    <n v="8000"/>
  </r>
  <r>
    <x v="10"/>
    <n v="7000"/>
  </r>
  <r>
    <x v="11"/>
    <n v="6500"/>
  </r>
  <r>
    <x v="12"/>
    <n v="2000"/>
  </r>
  <r>
    <x v="13"/>
    <n v="2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5000"/>
  </r>
  <r>
    <x v="1"/>
    <n v="4000"/>
  </r>
  <r>
    <x v="2"/>
    <n v="2000"/>
  </r>
  <r>
    <x v="3"/>
    <n v="8000"/>
  </r>
  <r>
    <x v="4"/>
    <n v="1000"/>
  </r>
  <r>
    <x v="5"/>
    <n v="1500"/>
  </r>
  <r>
    <x v="6"/>
    <n v="500"/>
  </r>
  <r>
    <x v="7"/>
    <n v="800"/>
  </r>
  <r>
    <x v="8"/>
    <n v="500"/>
  </r>
  <r>
    <x v="9"/>
    <n v="33000"/>
  </r>
  <r>
    <x v="10"/>
    <n v="3500"/>
  </r>
  <r>
    <x v="11"/>
    <n v="4000"/>
  </r>
  <r>
    <x v="12"/>
    <n v="2000"/>
  </r>
  <r>
    <x v="13"/>
    <n v="1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8103F-5830-4524-B511-689F1CEC4B34}" name="Tabela dinâmica4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18" firstHeaderRow="1" firstDataRow="1" firstDataCol="1"/>
  <pivotFields count="2">
    <pivotField axis="axisRow" showAll="0">
      <items count="15">
        <item x="3"/>
        <item x="2"/>
        <item x="1"/>
        <item x="0"/>
        <item x="7"/>
        <item x="6"/>
        <item x="11"/>
        <item x="4"/>
        <item x="9"/>
        <item x="8"/>
        <item x="5"/>
        <item x="10"/>
        <item x="13"/>
        <item x="12"/>
        <item t="default"/>
      </items>
    </pivotField>
    <pivotField dataField="1" numFmtId="164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oma de VALOR " fld="1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E6FED-8DA4-4E6A-B773-25059DA82D35}" name="Tabela dinâmica5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18" firstHeaderRow="1" firstDataRow="1" firstDataCol="1"/>
  <pivotFields count="2">
    <pivotField axis="axisRow" showAll="0">
      <items count="15">
        <item x="6"/>
        <item x="4"/>
        <item x="12"/>
        <item x="5"/>
        <item x="0"/>
        <item x="8"/>
        <item x="2"/>
        <item x="1"/>
        <item x="3"/>
        <item x="9"/>
        <item x="13"/>
        <item x="7"/>
        <item x="10"/>
        <item x="11"/>
        <item t="default"/>
      </items>
    </pivotField>
    <pivotField dataField="1" numFmtId="164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oma de VALOR " fld="1" baseField="0" baseItem="0"/>
  </dataFields>
  <formats count="3">
    <format dxfId="4">
      <pivotArea collapsedLevelsAreSubtotals="1" fieldPosition="0">
        <references count="1">
          <reference field="0" count="0"/>
        </references>
      </pivotArea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D389-323A-4E5D-8BEB-D50288802551}">
  <dimension ref="A1:E21"/>
  <sheetViews>
    <sheetView tabSelected="1" workbookViewId="0">
      <selection activeCell="J24" sqref="J24"/>
    </sheetView>
  </sheetViews>
  <sheetFormatPr defaultRowHeight="15" x14ac:dyDescent="0.25"/>
  <cols>
    <col min="1" max="1" width="18.7109375" customWidth="1"/>
    <col min="2" max="2" width="15.7109375" customWidth="1"/>
    <col min="3" max="3" width="9.140625" customWidth="1"/>
    <col min="4" max="4" width="18.7109375" customWidth="1"/>
    <col min="5" max="5" width="15.7109375" customWidth="1"/>
    <col min="6" max="7" width="9.140625" customWidth="1"/>
  </cols>
  <sheetData>
    <row r="1" spans="1:5" ht="18.75" x14ac:dyDescent="0.3">
      <c r="A1" s="2" t="s">
        <v>2</v>
      </c>
      <c r="B1" s="2"/>
      <c r="C1" s="6"/>
      <c r="D1" s="3" t="s">
        <v>34</v>
      </c>
      <c r="E1" s="3"/>
    </row>
    <row r="2" spans="1:5" x14ac:dyDescent="0.25">
      <c r="A2" s="4" t="s">
        <v>1</v>
      </c>
      <c r="B2" s="4" t="s">
        <v>0</v>
      </c>
      <c r="C2" s="7"/>
      <c r="D2" s="4" t="s">
        <v>1</v>
      </c>
      <c r="E2" s="4" t="s">
        <v>0</v>
      </c>
    </row>
    <row r="3" spans="1:5" x14ac:dyDescent="0.25">
      <c r="A3" s="4" t="s">
        <v>17</v>
      </c>
      <c r="B3" s="5">
        <v>40000</v>
      </c>
      <c r="C3" s="7"/>
      <c r="D3" s="4" t="s">
        <v>3</v>
      </c>
      <c r="E3" s="5">
        <v>5000</v>
      </c>
    </row>
    <row r="4" spans="1:5" x14ac:dyDescent="0.25">
      <c r="A4" s="4" t="s">
        <v>18</v>
      </c>
      <c r="B4" s="5">
        <v>24000</v>
      </c>
      <c r="C4" s="7"/>
      <c r="D4" s="4" t="s">
        <v>4</v>
      </c>
      <c r="E4" s="5">
        <v>4000</v>
      </c>
    </row>
    <row r="5" spans="1:5" x14ac:dyDescent="0.25">
      <c r="A5" s="4" t="s">
        <v>19</v>
      </c>
      <c r="B5" s="5">
        <v>19500</v>
      </c>
      <c r="C5" s="7"/>
      <c r="D5" s="4" t="s">
        <v>5</v>
      </c>
      <c r="E5" s="5">
        <v>2000</v>
      </c>
    </row>
    <row r="6" spans="1:5" x14ac:dyDescent="0.25">
      <c r="A6" s="4" t="s">
        <v>20</v>
      </c>
      <c r="B6" s="5">
        <v>17000</v>
      </c>
      <c r="C6" s="7"/>
      <c r="D6" s="4" t="s">
        <v>6</v>
      </c>
      <c r="E6" s="5">
        <v>8000</v>
      </c>
    </row>
    <row r="7" spans="1:5" x14ac:dyDescent="0.25">
      <c r="A7" s="4" t="s">
        <v>21</v>
      </c>
      <c r="B7" s="5">
        <v>6500</v>
      </c>
      <c r="C7" s="7"/>
      <c r="D7" s="4" t="s">
        <v>7</v>
      </c>
      <c r="E7" s="5">
        <v>1000</v>
      </c>
    </row>
    <row r="8" spans="1:5" x14ac:dyDescent="0.25">
      <c r="A8" s="4" t="s">
        <v>22</v>
      </c>
      <c r="B8" s="5">
        <v>8500</v>
      </c>
      <c r="C8" s="7"/>
      <c r="D8" s="4" t="s">
        <v>8</v>
      </c>
      <c r="E8" s="5">
        <v>1500</v>
      </c>
    </row>
    <row r="9" spans="1:5" x14ac:dyDescent="0.25">
      <c r="A9" s="4" t="s">
        <v>23</v>
      </c>
      <c r="B9" s="5">
        <v>9000</v>
      </c>
      <c r="C9" s="7"/>
      <c r="D9" s="4" t="s">
        <v>9</v>
      </c>
      <c r="E9" s="5">
        <v>500</v>
      </c>
    </row>
    <row r="10" spans="1:5" x14ac:dyDescent="0.25">
      <c r="A10" s="4" t="s">
        <v>24</v>
      </c>
      <c r="B10" s="5">
        <v>5000</v>
      </c>
      <c r="C10" s="7"/>
      <c r="D10" s="4" t="s">
        <v>10</v>
      </c>
      <c r="E10" s="5">
        <v>800</v>
      </c>
    </row>
    <row r="11" spans="1:5" x14ac:dyDescent="0.25">
      <c r="A11" s="4" t="s">
        <v>25</v>
      </c>
      <c r="B11" s="5">
        <v>7500</v>
      </c>
      <c r="C11" s="7"/>
      <c r="D11" s="4" t="s">
        <v>11</v>
      </c>
      <c r="E11" s="5">
        <v>500</v>
      </c>
    </row>
    <row r="12" spans="1:5" x14ac:dyDescent="0.25">
      <c r="A12" s="4" t="s">
        <v>26</v>
      </c>
      <c r="B12" s="5">
        <v>8000</v>
      </c>
      <c r="C12" s="7"/>
      <c r="D12" s="4" t="s">
        <v>12</v>
      </c>
      <c r="E12" s="5">
        <v>33000</v>
      </c>
    </row>
    <row r="13" spans="1:5" x14ac:dyDescent="0.25">
      <c r="A13" s="4" t="s">
        <v>27</v>
      </c>
      <c r="B13" s="5">
        <v>7000</v>
      </c>
      <c r="C13" s="7"/>
      <c r="D13" s="4" t="s">
        <v>13</v>
      </c>
      <c r="E13" s="5">
        <v>3500</v>
      </c>
    </row>
    <row r="14" spans="1:5" x14ac:dyDescent="0.25">
      <c r="A14" s="4" t="s">
        <v>28</v>
      </c>
      <c r="B14" s="5">
        <v>6500</v>
      </c>
      <c r="C14" s="7"/>
      <c r="D14" s="4" t="s">
        <v>14</v>
      </c>
      <c r="E14" s="5">
        <v>4000</v>
      </c>
    </row>
    <row r="15" spans="1:5" x14ac:dyDescent="0.25">
      <c r="A15" s="4" t="s">
        <v>32</v>
      </c>
      <c r="B15" s="5">
        <v>2000</v>
      </c>
      <c r="C15" s="9"/>
      <c r="D15" s="4" t="s">
        <v>15</v>
      </c>
      <c r="E15" s="5">
        <v>2000</v>
      </c>
    </row>
    <row r="16" spans="1:5" x14ac:dyDescent="0.25">
      <c r="A16" s="4" t="s">
        <v>33</v>
      </c>
      <c r="B16" s="5">
        <v>2000</v>
      </c>
      <c r="C16" s="9"/>
      <c r="D16" s="4" t="s">
        <v>16</v>
      </c>
      <c r="E16" s="5">
        <v>15000</v>
      </c>
    </row>
    <row r="17" spans="1:5" x14ac:dyDescent="0.25">
      <c r="A17" s="4"/>
      <c r="B17" s="4"/>
      <c r="C17" s="7"/>
      <c r="D17" s="4"/>
      <c r="E17" s="4"/>
    </row>
    <row r="18" spans="1:5" x14ac:dyDescent="0.25">
      <c r="A18" s="4" t="s">
        <v>29</v>
      </c>
      <c r="B18" s="5">
        <f>SUM(B3:B16)</f>
        <v>162500</v>
      </c>
      <c r="C18" s="8"/>
      <c r="D18" s="4"/>
      <c r="E18" s="5">
        <f>SUM(E3:E16)</f>
        <v>80800</v>
      </c>
    </row>
    <row r="19" spans="1:5" x14ac:dyDescent="0.25">
      <c r="C19" s="8"/>
      <c r="E19" s="1"/>
    </row>
    <row r="20" spans="1:5" x14ac:dyDescent="0.25">
      <c r="A20" t="s">
        <v>30</v>
      </c>
      <c r="B20" s="1">
        <v>162500</v>
      </c>
      <c r="E20" s="1"/>
    </row>
    <row r="21" spans="1:5" x14ac:dyDescent="0.25">
      <c r="A21" t="s">
        <v>31</v>
      </c>
      <c r="B21" s="10" t="str">
        <f>IF(E12&lt;=70%*B20,"Boa",IF(E12&gt;90%*B20,"Ruim","Regular"))</f>
        <v>Boa</v>
      </c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214C-FD34-4EE4-8DC1-EEDA02574C82}">
  <dimension ref="A1"/>
  <sheetViews>
    <sheetView workbookViewId="0">
      <selection activeCell="E39" sqref="E3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0320-2CF8-4278-B38A-8BA4ADAFF2E9}">
  <dimension ref="A3:B18"/>
  <sheetViews>
    <sheetView workbookViewId="0">
      <selection activeCell="B34" sqref="B34"/>
    </sheetView>
  </sheetViews>
  <sheetFormatPr defaultRowHeight="15" x14ac:dyDescent="0.25"/>
  <cols>
    <col min="1" max="1" width="18.85546875" customWidth="1"/>
    <col min="2" max="2" width="15.5703125" customWidth="1"/>
  </cols>
  <sheetData>
    <row r="3" spans="1:2" x14ac:dyDescent="0.25">
      <c r="A3" s="11" t="s">
        <v>36</v>
      </c>
      <c r="B3" t="s">
        <v>37</v>
      </c>
    </row>
    <row r="4" spans="1:2" x14ac:dyDescent="0.25">
      <c r="A4" s="14" t="s">
        <v>20</v>
      </c>
      <c r="B4" s="15">
        <v>17000</v>
      </c>
    </row>
    <row r="5" spans="1:2" x14ac:dyDescent="0.25">
      <c r="A5" s="14" t="s">
        <v>19</v>
      </c>
      <c r="B5" s="15">
        <v>19500</v>
      </c>
    </row>
    <row r="6" spans="1:2" x14ac:dyDescent="0.25">
      <c r="A6" s="14" t="s">
        <v>18</v>
      </c>
      <c r="B6" s="15">
        <v>24000</v>
      </c>
    </row>
    <row r="7" spans="1:2" x14ac:dyDescent="0.25">
      <c r="A7" s="14" t="s">
        <v>17</v>
      </c>
      <c r="B7" s="15">
        <v>40000</v>
      </c>
    </row>
    <row r="8" spans="1:2" x14ac:dyDescent="0.25">
      <c r="A8" s="14" t="s">
        <v>24</v>
      </c>
      <c r="B8" s="15">
        <v>5000</v>
      </c>
    </row>
    <row r="9" spans="1:2" x14ac:dyDescent="0.25">
      <c r="A9" s="14" t="s">
        <v>23</v>
      </c>
      <c r="B9" s="15">
        <v>9000</v>
      </c>
    </row>
    <row r="10" spans="1:2" x14ac:dyDescent="0.25">
      <c r="A10" s="14" t="s">
        <v>28</v>
      </c>
      <c r="B10" s="15">
        <v>6500</v>
      </c>
    </row>
    <row r="11" spans="1:2" x14ac:dyDescent="0.25">
      <c r="A11" s="14" t="s">
        <v>21</v>
      </c>
      <c r="B11" s="15">
        <v>6500</v>
      </c>
    </row>
    <row r="12" spans="1:2" x14ac:dyDescent="0.25">
      <c r="A12" s="14" t="s">
        <v>26</v>
      </c>
      <c r="B12" s="15">
        <v>8000</v>
      </c>
    </row>
    <row r="13" spans="1:2" x14ac:dyDescent="0.25">
      <c r="A13" s="14" t="s">
        <v>25</v>
      </c>
      <c r="B13" s="15">
        <v>7500</v>
      </c>
    </row>
    <row r="14" spans="1:2" x14ac:dyDescent="0.25">
      <c r="A14" s="14" t="s">
        <v>22</v>
      </c>
      <c r="B14" s="15">
        <v>8500</v>
      </c>
    </row>
    <row r="15" spans="1:2" x14ac:dyDescent="0.25">
      <c r="A15" s="14" t="s">
        <v>27</v>
      </c>
      <c r="B15" s="15">
        <v>7000</v>
      </c>
    </row>
    <row r="16" spans="1:2" x14ac:dyDescent="0.25">
      <c r="A16" s="14" t="s">
        <v>33</v>
      </c>
      <c r="B16" s="15">
        <v>2000</v>
      </c>
    </row>
    <row r="17" spans="1:2" x14ac:dyDescent="0.25">
      <c r="A17" s="14" t="s">
        <v>32</v>
      </c>
      <c r="B17" s="15">
        <v>2000</v>
      </c>
    </row>
    <row r="18" spans="1:2" x14ac:dyDescent="0.25">
      <c r="A18" s="12" t="s">
        <v>35</v>
      </c>
      <c r="B18" s="13">
        <v>162500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D8B8-DA7E-4F98-A351-B826E9B8EC19}">
  <dimension ref="A3:B18"/>
  <sheetViews>
    <sheetView workbookViewId="0">
      <selection activeCell="B26" sqref="B26"/>
    </sheetView>
  </sheetViews>
  <sheetFormatPr defaultRowHeight="15" x14ac:dyDescent="0.25"/>
  <cols>
    <col min="1" max="1" width="18" bestFit="1" customWidth="1"/>
    <col min="2" max="2" width="15.5703125" bestFit="1" customWidth="1"/>
  </cols>
  <sheetData>
    <row r="3" spans="1:2" x14ac:dyDescent="0.25">
      <c r="A3" s="11" t="s">
        <v>36</v>
      </c>
      <c r="B3" t="s">
        <v>37</v>
      </c>
    </row>
    <row r="4" spans="1:2" x14ac:dyDescent="0.25">
      <c r="A4" s="14" t="s">
        <v>9</v>
      </c>
      <c r="B4" s="15">
        <v>500</v>
      </c>
    </row>
    <row r="5" spans="1:2" x14ac:dyDescent="0.25">
      <c r="A5" s="14" t="s">
        <v>7</v>
      </c>
      <c r="B5" s="15">
        <v>1000</v>
      </c>
    </row>
    <row r="6" spans="1:2" x14ac:dyDescent="0.25">
      <c r="A6" s="14" t="s">
        <v>15</v>
      </c>
      <c r="B6" s="15">
        <v>2000</v>
      </c>
    </row>
    <row r="7" spans="1:2" x14ac:dyDescent="0.25">
      <c r="A7" s="14" t="s">
        <v>8</v>
      </c>
      <c r="B7" s="15">
        <v>1500</v>
      </c>
    </row>
    <row r="8" spans="1:2" x14ac:dyDescent="0.25">
      <c r="A8" s="14" t="s">
        <v>3</v>
      </c>
      <c r="B8" s="15">
        <v>5000</v>
      </c>
    </row>
    <row r="9" spans="1:2" x14ac:dyDescent="0.25">
      <c r="A9" s="14" t="s">
        <v>11</v>
      </c>
      <c r="B9" s="15">
        <v>500</v>
      </c>
    </row>
    <row r="10" spans="1:2" x14ac:dyDescent="0.25">
      <c r="A10" s="14" t="s">
        <v>5</v>
      </c>
      <c r="B10" s="15">
        <v>2000</v>
      </c>
    </row>
    <row r="11" spans="1:2" x14ac:dyDescent="0.25">
      <c r="A11" s="14" t="s">
        <v>4</v>
      </c>
      <c r="B11" s="15">
        <v>4000</v>
      </c>
    </row>
    <row r="12" spans="1:2" x14ac:dyDescent="0.25">
      <c r="A12" s="14" t="s">
        <v>6</v>
      </c>
      <c r="B12" s="15">
        <v>8000</v>
      </c>
    </row>
    <row r="13" spans="1:2" x14ac:dyDescent="0.25">
      <c r="A13" s="14" t="s">
        <v>12</v>
      </c>
      <c r="B13" s="15">
        <v>33000</v>
      </c>
    </row>
    <row r="14" spans="1:2" x14ac:dyDescent="0.25">
      <c r="A14" s="14" t="s">
        <v>16</v>
      </c>
      <c r="B14" s="15">
        <v>15000</v>
      </c>
    </row>
    <row r="15" spans="1:2" x14ac:dyDescent="0.25">
      <c r="A15" s="14" t="s">
        <v>10</v>
      </c>
      <c r="B15" s="15">
        <v>800</v>
      </c>
    </row>
    <row r="16" spans="1:2" x14ac:dyDescent="0.25">
      <c r="A16" s="14" t="s">
        <v>13</v>
      </c>
      <c r="B16" s="15">
        <v>3500</v>
      </c>
    </row>
    <row r="17" spans="1:2" x14ac:dyDescent="0.25">
      <c r="A17" s="14" t="s">
        <v>14</v>
      </c>
      <c r="B17" s="15">
        <v>4000</v>
      </c>
    </row>
    <row r="18" spans="1:2" x14ac:dyDescent="0.25">
      <c r="A18" s="12" t="s">
        <v>35</v>
      </c>
      <c r="B18" s="13">
        <v>80800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1</vt:lpstr>
      <vt:lpstr> Planilha 2</vt:lpstr>
      <vt:lpstr>Planilha 3</vt:lpstr>
      <vt:lpstr>Planilha 4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ALEXSSANDER ABREU DE CAMPOS</dc:creator>
  <cp:lastModifiedBy>ALEXSSANDER ABREU DE CAMPOS</cp:lastModifiedBy>
  <dcterms:created xsi:type="dcterms:W3CDTF">2024-03-04T22:54:59Z</dcterms:created>
  <dcterms:modified xsi:type="dcterms:W3CDTF">2024-03-07T23:55:33Z</dcterms:modified>
</cp:coreProperties>
</file>