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S- Depicts" sheetId="1" r:id="rId4"/>
    <sheet state="visible" name="Stadium" sheetId="2" r:id="rId5"/>
    <sheet state="visible" name="A" sheetId="3" r:id="rId6"/>
    <sheet state="visible" name="B" sheetId="4" r:id="rId7"/>
    <sheet state="visible" name="C" sheetId="5" r:id="rId8"/>
    <sheet state="visible" name="D" sheetId="6" r:id="rId9"/>
    <sheet state="visible" name="E" sheetId="7" r:id="rId10"/>
    <sheet state="visible" name="F" sheetId="8" r:id="rId11"/>
    <sheet state="visible" name="G" sheetId="9" r:id="rId12"/>
    <sheet state="visible" name="H" sheetId="10" r:id="rId13"/>
    <sheet state="visible" name="QS - Country for Sports" sheetId="11" r:id="rId14"/>
    <sheet state="visible" name="Other" sheetId="12" r:id="rId15"/>
  </sheets>
  <definedNames/>
  <calcPr/>
</workbook>
</file>

<file path=xl/sharedStrings.xml><?xml version="1.0" encoding="utf-8"?>
<sst xmlns="http://schemas.openxmlformats.org/spreadsheetml/2006/main" count="2696" uniqueCount="1270">
  <si>
    <t>Q113646122</t>
  </si>
  <si>
    <t>P180</t>
  </si>
  <si>
    <t>S248</t>
  </si>
  <si>
    <t>Ahmad Bin Ali Stadium</t>
  </si>
  <si>
    <t>Al Janoub Stadium</t>
  </si>
  <si>
    <t>stadium</t>
  </si>
  <si>
    <t>Al Thumama Stadium</t>
  </si>
  <si>
    <t>Education City Stadium</t>
  </si>
  <si>
    <t>Khalifa International Stadium</t>
  </si>
  <si>
    <t>stadium in Doha, Qatar</t>
  </si>
  <si>
    <t>Stadium 974</t>
  </si>
  <si>
    <t>stadium in Qatar</t>
  </si>
  <si>
    <t>Al Bayt Stadium</t>
  </si>
  <si>
    <t>Lusail Stadium</t>
  </si>
  <si>
    <t>country</t>
  </si>
  <si>
    <t>name</t>
  </si>
  <si>
    <t>id</t>
  </si>
  <si>
    <t>blank</t>
  </si>
  <si>
    <t>description</t>
  </si>
  <si>
    <t>country for sports</t>
  </si>
  <si>
    <t>code</t>
  </si>
  <si>
    <t>height</t>
  </si>
  <si>
    <t>weight</t>
  </si>
  <si>
    <t>birth date</t>
  </si>
  <si>
    <t>position</t>
  </si>
  <si>
    <t>QAT</t>
  </si>
  <si>
    <t>Saad Al Sheeb</t>
  </si>
  <si>
    <t>Q3944165</t>
  </si>
  <si>
    <t>football player</t>
  </si>
  <si>
    <t xml:space="preserve">Meshaal Barsham </t>
  </si>
  <si>
    <t>Q52771823</t>
  </si>
  <si>
    <t>association football player</t>
  </si>
  <si>
    <t>Q846</t>
  </si>
  <si>
    <t>Homam Ahmed</t>
  </si>
  <si>
    <t>Q64364375</t>
  </si>
  <si>
    <t>Qatari association football player</t>
  </si>
  <si>
    <t>Bassam Alrawi</t>
  </si>
  <si>
    <t>Q39525455</t>
  </si>
  <si>
    <t>Abdulkarim Hassan</t>
  </si>
  <si>
    <t>Q3603354</t>
  </si>
  <si>
    <t>Qatari footballer</t>
  </si>
  <si>
    <t>Musaab Khidir</t>
  </si>
  <si>
    <t>Q28923555</t>
  </si>
  <si>
    <t>Boualem Khoukhi</t>
  </si>
  <si>
    <t>Q3643114</t>
  </si>
  <si>
    <t>Qatari assocation football player</t>
  </si>
  <si>
    <t>Pedro Miguel</t>
  </si>
  <si>
    <t>Q7159779</t>
  </si>
  <si>
    <t>Tarek Salman</t>
  </si>
  <si>
    <t>Q39525477</t>
  </si>
  <si>
    <t>Karim Boudiaf</t>
  </si>
  <si>
    <t>Q3812986</t>
  </si>
  <si>
    <t>Algerian-Moroccan footballer</t>
  </si>
  <si>
    <t>Abdulaziz Hatem</t>
  </si>
  <si>
    <t>Q4665805</t>
  </si>
  <si>
    <t>Assim Omer Madibo</t>
  </si>
  <si>
    <t>Q21000530</t>
  </si>
  <si>
    <t>Yousuf Abdurisag</t>
  </si>
  <si>
    <t>Q64211871</t>
  </si>
  <si>
    <t>Akram Hassan Afif</t>
  </si>
  <si>
    <t>Q19882804</t>
  </si>
  <si>
    <t>Ahmad Alaaeldin</t>
  </si>
  <si>
    <t>Q4695740</t>
  </si>
  <si>
    <t>footballer</t>
  </si>
  <si>
    <t>Hasan Al-Haydos</t>
  </si>
  <si>
    <t>Q5679556</t>
  </si>
  <si>
    <t>Almoez Ali</t>
  </si>
  <si>
    <t>Q21011188</t>
  </si>
  <si>
    <t>Mohammed Muntari</t>
  </si>
  <si>
    <t>Q18705783</t>
  </si>
  <si>
    <t>20-12-1993</t>
  </si>
  <si>
    <t>forward</t>
  </si>
  <si>
    <t>ECU</t>
  </si>
  <si>
    <t>Hernán Galindez</t>
  </si>
  <si>
    <t>Q5742434</t>
  </si>
  <si>
    <t>footballer that plays for Ecuador</t>
  </si>
  <si>
    <t>Q736</t>
  </si>
  <si>
    <t>Alexander Dominguez</t>
  </si>
  <si>
    <t>Q2667325</t>
  </si>
  <si>
    <t>Ecuadorian footballer</t>
  </si>
  <si>
    <t>Robert Arboleda</t>
  </si>
  <si>
    <t>Q22082660</t>
  </si>
  <si>
    <t>Ecuadorian association football player</t>
  </si>
  <si>
    <t>Byron Castillo</t>
  </si>
  <si>
    <t>Q108887330</t>
  </si>
  <si>
    <t>Ecuadorian association football player (1998-)</t>
  </si>
  <si>
    <t>Pervis Estupinan</t>
  </si>
  <si>
    <t>Q20994068</t>
  </si>
  <si>
    <t>Piero Hincapie</t>
  </si>
  <si>
    <t>Q101053044</t>
  </si>
  <si>
    <t>Ecuadorian professional footballer</t>
  </si>
  <si>
    <t>Angelo Preciado</t>
  </si>
  <si>
    <t>Q56599873</t>
  </si>
  <si>
    <t>Felix Torres</t>
  </si>
  <si>
    <t>Q30916190</t>
  </si>
  <si>
    <t>Ecuadorian association football player (1997-)</t>
  </si>
  <si>
    <t>Moises Caicedo</t>
  </si>
  <si>
    <t>Q87715532</t>
  </si>
  <si>
    <t>Ecuadorian professional footballer (born 2001)</t>
  </si>
  <si>
    <t>Alan Franco</t>
  </si>
  <si>
    <t>Q56164119</t>
  </si>
  <si>
    <t>Ecuadoran association football player (1998-)</t>
  </si>
  <si>
    <t>Carlos Gruezo</t>
  </si>
  <si>
    <t>Q12156405</t>
  </si>
  <si>
    <t>Ecuadorian footballer (born 1995)</t>
  </si>
  <si>
    <t>Jhegson Mendez</t>
  </si>
  <si>
    <t>Q27786601</t>
  </si>
  <si>
    <t>Jeremy Sarmiento</t>
  </si>
  <si>
    <t>Q108659564</t>
  </si>
  <si>
    <t>Michael estrada</t>
  </si>
  <si>
    <t>Q21573004</t>
  </si>
  <si>
    <t>Angel Mena</t>
  </si>
  <si>
    <t>Q6173337</t>
  </si>
  <si>
    <t>Ecuadorian Footballer</t>
  </si>
  <si>
    <t>Gonzalo Plata</t>
  </si>
  <si>
    <t>Q60842120</t>
  </si>
  <si>
    <t>Ayrton Preciado</t>
  </si>
  <si>
    <t>Q16301693</t>
  </si>
  <si>
    <t xml:space="preserve">Enner Valencia </t>
  </si>
  <si>
    <t>Q2843080</t>
  </si>
  <si>
    <t>SEN</t>
  </si>
  <si>
    <t>Edouard Mendy</t>
  </si>
  <si>
    <t>Q27736107</t>
  </si>
  <si>
    <t>Q1041</t>
  </si>
  <si>
    <t xml:space="preserve">Alfred Gomis </t>
  </si>
  <si>
    <t>Q15984480</t>
  </si>
  <si>
    <t>Senegalian-Italian goalkeeper</t>
  </si>
  <si>
    <t>Saliou Ciss</t>
  </si>
  <si>
    <t>Q1887310</t>
  </si>
  <si>
    <t>Senegalese footballer</t>
  </si>
  <si>
    <t>Pape Abou Cissé</t>
  </si>
  <si>
    <t>Q19894523</t>
  </si>
  <si>
    <t>Senegalese association football player</t>
  </si>
  <si>
    <t>Abdou Diallo</t>
  </si>
  <si>
    <t>Q18685713</t>
  </si>
  <si>
    <t>Kalidou Koulibaly</t>
  </si>
  <si>
    <t>Q3192187</t>
  </si>
  <si>
    <t>Ibrahima Mbaye</t>
  </si>
  <si>
    <t>Q2148142</t>
  </si>
  <si>
    <t>Bouna Sarr</t>
  </si>
  <si>
    <t>Q4949787</t>
  </si>
  <si>
    <t>Krépin Diatta</t>
  </si>
  <si>
    <t>Q29168109</t>
  </si>
  <si>
    <t>Idrissa Gueye</t>
  </si>
  <si>
    <t>Q46679</t>
  </si>
  <si>
    <t xml:space="preserve">Pape Gueye </t>
  </si>
  <si>
    <t>Q45935395</t>
  </si>
  <si>
    <t>Cheikhou kouyaté</t>
  </si>
  <si>
    <t>Q587620</t>
  </si>
  <si>
    <t>Nampalys Mendy</t>
  </si>
  <si>
    <t>Q3335491</t>
  </si>
  <si>
    <t>Boulaye dia</t>
  </si>
  <si>
    <t>Q57603663</t>
  </si>
  <si>
    <t xml:space="preserve">Famara Diédhiou </t>
  </si>
  <si>
    <t>Q17350546</t>
  </si>
  <si>
    <t>Senegalese Footballer</t>
  </si>
  <si>
    <t>Bamba Dieng</t>
  </si>
  <si>
    <t>Q105426667</t>
  </si>
  <si>
    <t>Sadio Mané</t>
  </si>
  <si>
    <t>Q209942</t>
  </si>
  <si>
    <t>Ismaila Sarr</t>
  </si>
  <si>
    <t>Q26924482</t>
  </si>
  <si>
    <t>NED</t>
  </si>
  <si>
    <t>Justin Bijlow</t>
  </si>
  <si>
    <t>Q36318897</t>
  </si>
  <si>
    <t>Dutch association footballer</t>
  </si>
  <si>
    <t>Q55</t>
  </si>
  <si>
    <t>Jasper Cillessen</t>
  </si>
  <si>
    <t>Q128719</t>
  </si>
  <si>
    <t>Dutch association football player</t>
  </si>
  <si>
    <t>Daley Blind</t>
  </si>
  <si>
    <t>Q128912</t>
  </si>
  <si>
    <t xml:space="preserve">Matthijs de Ligt </t>
  </si>
  <si>
    <t>Q26259982</t>
  </si>
  <si>
    <t>Stefan de Vrij</t>
  </si>
  <si>
    <t>Q195953</t>
  </si>
  <si>
    <t>Denzel Dumfries</t>
  </si>
  <si>
    <t>Q19882816</t>
  </si>
  <si>
    <t>Virgil Van Dijk</t>
  </si>
  <si>
    <t>Q133903</t>
  </si>
  <si>
    <t>Steven Berghuis</t>
  </si>
  <si>
    <t>Q128721</t>
  </si>
  <si>
    <t>Dutch footballer</t>
  </si>
  <si>
    <t>Frenkie de Jong</t>
  </si>
  <si>
    <t>Q19898898</t>
  </si>
  <si>
    <t>Ryan Gravenberch</t>
  </si>
  <si>
    <t>Q56257870</t>
  </si>
  <si>
    <t>Dutch association football player (2002-)</t>
  </si>
  <si>
    <t>Davy Klaassen</t>
  </si>
  <si>
    <t>Q129101</t>
  </si>
  <si>
    <t>Teun koopmeiners</t>
  </si>
  <si>
    <t>Q39498277</t>
  </si>
  <si>
    <t>Georginio Wijnaldum</t>
  </si>
  <si>
    <t>Q372379</t>
  </si>
  <si>
    <t>Steven Bergwijn</t>
  </si>
  <si>
    <t>Q17496653</t>
  </si>
  <si>
    <t>Arnaut Danjuma</t>
  </si>
  <si>
    <t>Q22001795</t>
  </si>
  <si>
    <t>Memphis Depay</t>
  </si>
  <si>
    <t>Q1894</t>
  </si>
  <si>
    <t>Cody Gakpo</t>
  </si>
  <si>
    <t>Q28801927</t>
  </si>
  <si>
    <t>Donyell Malen</t>
  </si>
  <si>
    <t>Q24084301</t>
  </si>
  <si>
    <t/>
  </si>
  <si>
    <t>ENG</t>
  </si>
  <si>
    <t>Jordan Pickford</t>
  </si>
  <si>
    <t>Q13014035</t>
  </si>
  <si>
    <t>English association football player</t>
  </si>
  <si>
    <t>Q21</t>
  </si>
  <si>
    <t>Aaron Ramsdale</t>
  </si>
  <si>
    <t>Q27967807</t>
  </si>
  <si>
    <t>Trent Alexander-Arnold</t>
  </si>
  <si>
    <t>Q27569376</t>
  </si>
  <si>
    <t>Conor Coady</t>
  </si>
  <si>
    <t>Q723606</t>
  </si>
  <si>
    <t>Harry Maguire</t>
  </si>
  <si>
    <t>Q165772</t>
  </si>
  <si>
    <t>Luke Shaw</t>
  </si>
  <si>
    <t>Q93563</t>
  </si>
  <si>
    <t>John Stones</t>
  </si>
  <si>
    <t>Q2025900</t>
  </si>
  <si>
    <t>Kyle Walker</t>
  </si>
  <si>
    <t>Q59108</t>
  </si>
  <si>
    <t>Jude Bellingham</t>
  </si>
  <si>
    <t>Q66241169</t>
  </si>
  <si>
    <t>Jack Grealish</t>
  </si>
  <si>
    <t>Q16056053</t>
  </si>
  <si>
    <t>Jordan Henderson</t>
  </si>
  <si>
    <t>Q273715</t>
  </si>
  <si>
    <t>Mason Mount</t>
  </si>
  <si>
    <t>Q38000669</t>
  </si>
  <si>
    <t>Kalvin Phillips</t>
  </si>
  <si>
    <t>Q20641319</t>
  </si>
  <si>
    <t>Declan Rice</t>
  </si>
  <si>
    <t>Q30007142</t>
  </si>
  <si>
    <t>Phil Foden</t>
  </si>
  <si>
    <t>Q30729096</t>
  </si>
  <si>
    <t>Harry Kane</t>
  </si>
  <si>
    <t>Q969725</t>
  </si>
  <si>
    <t>Bukayo Saka</t>
  </si>
  <si>
    <t>Q59306386</t>
  </si>
  <si>
    <t>Raheem Sterling</t>
  </si>
  <si>
    <t>Q312157</t>
  </si>
  <si>
    <t>IRN</t>
  </si>
  <si>
    <t>Amir Abedzadeh</t>
  </si>
  <si>
    <t>Q4746512</t>
  </si>
  <si>
    <t>Iranian footballer</t>
  </si>
  <si>
    <t>Alireza Beiranvand</t>
  </si>
  <si>
    <t>Q4726869</t>
  </si>
  <si>
    <t>Ehsan Hjsafi</t>
  </si>
  <si>
    <t>Q2762113</t>
  </si>
  <si>
    <t>Majid Hosseini</t>
  </si>
  <si>
    <t>Q18599504</t>
  </si>
  <si>
    <t>Hossein Kanaani</t>
  </si>
  <si>
    <t>Q5938042</t>
  </si>
  <si>
    <t>Iranian association football player</t>
  </si>
  <si>
    <t>Shoja Khalilzadeh</t>
  </si>
  <si>
    <t>Q7500146</t>
  </si>
  <si>
    <t>Milad Moahammadi</t>
  </si>
  <si>
    <t>Q17523896</t>
  </si>
  <si>
    <t>Sadegh Moharrami</t>
  </si>
  <si>
    <t>Q17523897</t>
  </si>
  <si>
    <t xml:space="preserve">Omid Noorafkan </t>
  </si>
  <si>
    <t>Q17399810</t>
  </si>
  <si>
    <t>Iranian football player</t>
  </si>
  <si>
    <t>Vahid Amiri</t>
  </si>
  <si>
    <t>Q17385558</t>
  </si>
  <si>
    <t>Saeid Ezatolahi</t>
  </si>
  <si>
    <t>Q7398276</t>
  </si>
  <si>
    <t>Ali Gholizadeh</t>
  </si>
  <si>
    <t>Q17859780</t>
  </si>
  <si>
    <t>Alireza Jahanbakhsh</t>
  </si>
  <si>
    <t>Q4406552</t>
  </si>
  <si>
    <t>Ahmad Nourollahi</t>
  </si>
  <si>
    <t>Q15602720</t>
  </si>
  <si>
    <t>Karim Ansarifard</t>
  </si>
  <si>
    <t>Q1367592</t>
  </si>
  <si>
    <t>Sardar Azmoun</t>
  </si>
  <si>
    <t>Q5298679</t>
  </si>
  <si>
    <t>Saman Ghoddos</t>
  </si>
  <si>
    <t>Q16632974</t>
  </si>
  <si>
    <t>Mehdi Taremi</t>
  </si>
  <si>
    <t>Q17070837</t>
  </si>
  <si>
    <t>USA</t>
  </si>
  <si>
    <t>Matt Turner</t>
  </si>
  <si>
    <t>Q24663885</t>
  </si>
  <si>
    <t>American soccer player</t>
  </si>
  <si>
    <t>Zack Steffen</t>
  </si>
  <si>
    <t>Q18633850</t>
  </si>
  <si>
    <t>Sergiño Dest</t>
  </si>
  <si>
    <t>Q57456989</t>
  </si>
  <si>
    <t>Aaron Long</t>
  </si>
  <si>
    <t>Q16225075</t>
  </si>
  <si>
    <t>Chris Richards</t>
  </si>
  <si>
    <t>Q60839691</t>
  </si>
  <si>
    <t>Antonee Robinson</t>
  </si>
  <si>
    <t>Q35778151</t>
  </si>
  <si>
    <t>DeAndre Yedlin</t>
  </si>
  <si>
    <t>Q6381120</t>
  </si>
  <si>
    <t>Walker Zimmerman</t>
  </si>
  <si>
    <t>Q13569294</t>
  </si>
  <si>
    <t>American association football player</t>
  </si>
  <si>
    <t>Brenden Aaronson</t>
  </si>
  <si>
    <t>Q33129609</t>
  </si>
  <si>
    <t>Kellyn Acosta</t>
  </si>
  <si>
    <t>Q15126043</t>
  </si>
  <si>
    <t>Tyler Adams</t>
  </si>
  <si>
    <t>Q19871581</t>
  </si>
  <si>
    <t>Weston McKennie</t>
  </si>
  <si>
    <t>Q29998966</t>
  </si>
  <si>
    <t>Yunus Musah</t>
  </si>
  <si>
    <t>Q99304192</t>
  </si>
  <si>
    <t>Jesús Ferreira</t>
  </si>
  <si>
    <t>Q30120712</t>
  </si>
  <si>
    <t xml:space="preserve">Ricardo Pepi </t>
  </si>
  <si>
    <t>Q62597239</t>
  </si>
  <si>
    <t>Christian Pulisic</t>
  </si>
  <si>
    <t>Q22279773</t>
  </si>
  <si>
    <t>Giovanni Reyna</t>
  </si>
  <si>
    <t>Q75019636</t>
  </si>
  <si>
    <t>American association soccer player</t>
  </si>
  <si>
    <t>Timothy Weah</t>
  </si>
  <si>
    <t>Q31871265</t>
  </si>
  <si>
    <t>WAL</t>
  </si>
  <si>
    <t>Danny Ward</t>
  </si>
  <si>
    <t>Q19281946</t>
  </si>
  <si>
    <t>Welsh association football player (born 1993)</t>
  </si>
  <si>
    <t>Q25</t>
  </si>
  <si>
    <t>Wayne Hennessey</t>
  </si>
  <si>
    <t>Q138839</t>
  </si>
  <si>
    <t>Welsh association football player (born 1987)</t>
  </si>
  <si>
    <t>Ethan Ampadu</t>
  </si>
  <si>
    <t>Q26250324</t>
  </si>
  <si>
    <t>Welsh association football player</t>
  </si>
  <si>
    <t>Ben Davies</t>
  </si>
  <si>
    <t>Q93555</t>
  </si>
  <si>
    <t>Welsh footballer</t>
  </si>
  <si>
    <t>Chris Gunter</t>
  </si>
  <si>
    <t>Q470751</t>
  </si>
  <si>
    <t>Welsh association football player (born 1989)</t>
  </si>
  <si>
    <t>Chris Mepham</t>
  </si>
  <si>
    <t>Q40351320</t>
  </si>
  <si>
    <t>Connor Roberts</t>
  </si>
  <si>
    <t>Q20878221</t>
  </si>
  <si>
    <t xml:space="preserve">Joe Rodon </t>
  </si>
  <si>
    <t>Q47658470</t>
  </si>
  <si>
    <t xml:space="preserve">Neco Williams </t>
  </si>
  <si>
    <t>Q72921909</t>
  </si>
  <si>
    <t>Joe Allen</t>
  </si>
  <si>
    <t>Q313250</t>
  </si>
  <si>
    <t>Joe Morrell</t>
  </si>
  <si>
    <t>Q16240078</t>
  </si>
  <si>
    <t>Welsh association football player (born 1997)</t>
  </si>
  <si>
    <t>Aaron Ramsey</t>
  </si>
  <si>
    <t>Q213427</t>
  </si>
  <si>
    <t>Welsh association football player (born 1990)</t>
  </si>
  <si>
    <t>Jonathan Williams</t>
  </si>
  <si>
    <t>Q2066985</t>
  </si>
  <si>
    <t>Welsh association footballer</t>
  </si>
  <si>
    <t>Harry Wilson</t>
  </si>
  <si>
    <t>Q2476368</t>
  </si>
  <si>
    <t>Gareth Bale</t>
  </si>
  <si>
    <t>Q184586</t>
  </si>
  <si>
    <t>Daniel James</t>
  </si>
  <si>
    <t>Q30689579</t>
  </si>
  <si>
    <t>Brennan Johnson</t>
  </si>
  <si>
    <t>Q66108160</t>
  </si>
  <si>
    <t>Kiefer Moore</t>
  </si>
  <si>
    <t>ARG</t>
  </si>
  <si>
    <t>Emiliano Martínez</t>
  </si>
  <si>
    <t>Q3275904</t>
  </si>
  <si>
    <t>Argentine association football player</t>
  </si>
  <si>
    <t>Franco Armani</t>
  </si>
  <si>
    <t>Q5484508</t>
  </si>
  <si>
    <t>Marcos Acuña</t>
  </si>
  <si>
    <t>Q17462635</t>
  </si>
  <si>
    <t>Nahuel Molina</t>
  </si>
  <si>
    <t>Q22082590</t>
  </si>
  <si>
    <t>Argentinian association football player</t>
  </si>
  <si>
    <t>Nicolás Otamendi</t>
  </si>
  <si>
    <t>Q182063</t>
  </si>
  <si>
    <t>Germán Pezzella</t>
  </si>
  <si>
    <t>Q3761173</t>
  </si>
  <si>
    <t>Argentine footballer</t>
  </si>
  <si>
    <t>Cristian Romero</t>
  </si>
  <si>
    <t>Q28058687</t>
  </si>
  <si>
    <t>Rodrigo de Paul</t>
  </si>
  <si>
    <t>Q6110670</t>
  </si>
  <si>
    <t xml:space="preserve">Ángel di Maria </t>
  </si>
  <si>
    <t>Q251683</t>
  </si>
  <si>
    <t>Giovani Lo Celso</t>
  </si>
  <si>
    <t>Q20743436</t>
  </si>
  <si>
    <t>Leandro Paredes</t>
  </si>
  <si>
    <t>Q630170</t>
  </si>
  <si>
    <t>Guido Rodríguez</t>
  </si>
  <si>
    <t>Q18224850</t>
  </si>
  <si>
    <t>Argentine association footballer</t>
  </si>
  <si>
    <t>Julián Alvarez</t>
  </si>
  <si>
    <t>Q59381180</t>
  </si>
  <si>
    <t>Joaquín Correa</t>
  </si>
  <si>
    <t>Q17477978</t>
  </si>
  <si>
    <t>Argentine professional footballer</t>
  </si>
  <si>
    <t xml:space="preserve">Alejandro Gómez </t>
  </si>
  <si>
    <t>Q965846</t>
  </si>
  <si>
    <t>Nicolás González</t>
  </si>
  <si>
    <t>Q43381082</t>
  </si>
  <si>
    <t>Argentine footballer, born 1998</t>
  </si>
  <si>
    <t xml:space="preserve">Lautaro Martínez </t>
  </si>
  <si>
    <t>Q21484126</t>
  </si>
  <si>
    <t xml:space="preserve">Lionel Messi </t>
  </si>
  <si>
    <t>Q615</t>
  </si>
  <si>
    <t>KSA</t>
  </si>
  <si>
    <t>Mohammed Al Owais</t>
  </si>
  <si>
    <t>Q22677970</t>
  </si>
  <si>
    <t>Saudi Arabian football player</t>
  </si>
  <si>
    <t>Mohammed Al Rubaie</t>
  </si>
  <si>
    <t>Q60199067</t>
  </si>
  <si>
    <t>Saudi Arabian association football player</t>
  </si>
  <si>
    <t>Abdulelah Al Amri</t>
  </si>
  <si>
    <t>Q30308980</t>
  </si>
  <si>
    <t>Ali Al-Boleahi</t>
  </si>
  <si>
    <t>Q22673980</t>
  </si>
  <si>
    <t>Saudi football player</t>
  </si>
  <si>
    <t>Mohammed Al Burayk</t>
  </si>
  <si>
    <t>Q21344522</t>
  </si>
  <si>
    <t>Sultan Al Ghannam</t>
  </si>
  <si>
    <t>Q22541620</t>
  </si>
  <si>
    <t>Yasser Al Shahrani</t>
  </si>
  <si>
    <t>Q2888773</t>
  </si>
  <si>
    <t>Saudi Arabian footballer</t>
  </si>
  <si>
    <t>Hassan Al Tambakti</t>
  </si>
  <si>
    <t>Q45108287</t>
  </si>
  <si>
    <t>Abdullah Madu</t>
  </si>
  <si>
    <t>Q16119343</t>
  </si>
  <si>
    <t>Salman Al Faraj</t>
  </si>
  <si>
    <t>Q7405407</t>
  </si>
  <si>
    <t xml:space="preserve">Abdulelah Al Malki </t>
  </si>
  <si>
    <t>Q22947419</t>
  </si>
  <si>
    <t>Sami Al Najei</t>
  </si>
  <si>
    <t>Q24038082</t>
  </si>
  <si>
    <t>Hattan Bahebri</t>
  </si>
  <si>
    <t>Q10536194</t>
  </si>
  <si>
    <t>Mohamed Kanno</t>
  </si>
  <si>
    <t>Q22278509</t>
  </si>
  <si>
    <t xml:space="preserve">Abdullah Otayf </t>
  </si>
  <si>
    <t>Q10557884</t>
  </si>
  <si>
    <t>Firas Al Buraikan</t>
  </si>
  <si>
    <t>Q30082508</t>
  </si>
  <si>
    <t>Salen Al Dawsari</t>
  </si>
  <si>
    <t>Q3945419</t>
  </si>
  <si>
    <t xml:space="preserve">Khalid Al Ghannam </t>
  </si>
  <si>
    <t>Q64147458</t>
  </si>
  <si>
    <t>MEX</t>
  </si>
  <si>
    <t>Guillermo Ochoa</t>
  </si>
  <si>
    <t>Q215522</t>
  </si>
  <si>
    <t>Mexican association football player</t>
  </si>
  <si>
    <t>Alfredo Talavera</t>
  </si>
  <si>
    <t>Q2118086</t>
  </si>
  <si>
    <t>Néstor Araújo</t>
  </si>
  <si>
    <t>Q2271695</t>
  </si>
  <si>
    <t>Jesús Gallardo</t>
  </si>
  <si>
    <t>Q22092356</t>
  </si>
  <si>
    <t>César Montes</t>
  </si>
  <si>
    <t>Q20816441</t>
  </si>
  <si>
    <t xml:space="preserve">Héctor Moreno </t>
  </si>
  <si>
    <t>Q313158</t>
  </si>
  <si>
    <t>Luis Romo</t>
  </si>
  <si>
    <t>Q56433831</t>
  </si>
  <si>
    <t>Jorge Sánchez</t>
  </si>
  <si>
    <t>Q11073995</t>
  </si>
  <si>
    <t>Edson Álvarez</t>
  </si>
  <si>
    <t>Q27859514</t>
  </si>
  <si>
    <t>Jesús Manuel Corona</t>
  </si>
  <si>
    <t>Q607790</t>
  </si>
  <si>
    <t>Andrés Guardado</t>
  </si>
  <si>
    <t>Q19364</t>
  </si>
  <si>
    <t>Érick Gutiérrez</t>
  </si>
  <si>
    <t>Q18921825</t>
  </si>
  <si>
    <t xml:space="preserve">Héctor Herrera </t>
  </si>
  <si>
    <t>Q2297174</t>
  </si>
  <si>
    <t>Diego Lainez</t>
  </si>
  <si>
    <t>Q28861970</t>
  </si>
  <si>
    <t>Mexican professional footballer</t>
  </si>
  <si>
    <t>Carlos Rodríguez</t>
  </si>
  <si>
    <t>Q1180698</t>
  </si>
  <si>
    <t>Wikimedia disambiguation page</t>
  </si>
  <si>
    <t>Rogelio Funes Mori</t>
  </si>
  <si>
    <t>Q594121</t>
  </si>
  <si>
    <t>Mexican-Argentine footballer</t>
  </si>
  <si>
    <t>Raúl Jimenez</t>
  </si>
  <si>
    <t>Q54007410</t>
  </si>
  <si>
    <t>researcher</t>
  </si>
  <si>
    <t>Hirving Lozano</t>
  </si>
  <si>
    <t>Q17633812</t>
  </si>
  <si>
    <t>POL</t>
  </si>
  <si>
    <t>Wojciech Szczesny</t>
  </si>
  <si>
    <t>Q188997</t>
  </si>
  <si>
    <t>Polish association football player</t>
  </si>
  <si>
    <t>Lukasz Skorupski</t>
  </si>
  <si>
    <t>Q8080968</t>
  </si>
  <si>
    <t>Polish professional footballer</t>
  </si>
  <si>
    <t>Jan Bednarek</t>
  </si>
  <si>
    <t>Q16212492</t>
  </si>
  <si>
    <t>Bartosz Bereszynski</t>
  </si>
  <si>
    <t>Q466012</t>
  </si>
  <si>
    <t>Matty Cash</t>
  </si>
  <si>
    <t>Q23041943</t>
  </si>
  <si>
    <t>Kamil Glik</t>
  </si>
  <si>
    <t>Q63180</t>
  </si>
  <si>
    <t xml:space="preserve">Tymoteusz Puchacz </t>
  </si>
  <si>
    <t>Q30004741</t>
  </si>
  <si>
    <t>Maciej Rybus</t>
  </si>
  <si>
    <t>Q349046</t>
  </si>
  <si>
    <t>Kamil Józwiak</t>
  </si>
  <si>
    <t>Q23772487</t>
  </si>
  <si>
    <t>Mateusz Klich</t>
  </si>
  <si>
    <t>Q1094286</t>
  </si>
  <si>
    <t>Grzegorz Krychowiak</t>
  </si>
  <si>
    <t>Q1354322</t>
  </si>
  <si>
    <t>Jakub Moder</t>
  </si>
  <si>
    <t>Q52044004</t>
  </si>
  <si>
    <t>Sebastian Szymánski</t>
  </si>
  <si>
    <t>Q25935553</t>
  </si>
  <si>
    <t>Piotr Zielinski</t>
  </si>
  <si>
    <t>Q86052583</t>
  </si>
  <si>
    <t>researcher (ORCID 0000-0002-8533-6800)</t>
  </si>
  <si>
    <t>Robert Lewandowski</t>
  </si>
  <si>
    <t>Q151269</t>
  </si>
  <si>
    <t>Arkadiusz Milik</t>
  </si>
  <si>
    <t>Q137231</t>
  </si>
  <si>
    <t>Krzysztof Piatek</t>
  </si>
  <si>
    <t>Q21523936</t>
  </si>
  <si>
    <t>Karol Swiderski</t>
  </si>
  <si>
    <t>Q19662767</t>
  </si>
  <si>
    <t>Polish footballer</t>
  </si>
  <si>
    <t>FRA</t>
  </si>
  <si>
    <t>Hugo Lloris</t>
  </si>
  <si>
    <t>Q1907</t>
  </si>
  <si>
    <t>French association football player</t>
  </si>
  <si>
    <t>Mike Maignan</t>
  </si>
  <si>
    <t>Q17274709</t>
  </si>
  <si>
    <t>Lucas Hernández</t>
  </si>
  <si>
    <t>Q18924954</t>
  </si>
  <si>
    <t>Theo Hernández</t>
  </si>
  <si>
    <t>Q23703372</t>
  </si>
  <si>
    <t xml:space="preserve">Presnel Kimpembe </t>
  </si>
  <si>
    <t>Q18325379</t>
  </si>
  <si>
    <t>Jules Koundé</t>
  </si>
  <si>
    <t>Q47170176</t>
  </si>
  <si>
    <t>Benjamin PavarD</t>
  </si>
  <si>
    <t>Q19599124</t>
  </si>
  <si>
    <t>Raphael Varane</t>
  </si>
  <si>
    <t>Q489039</t>
  </si>
  <si>
    <t>N'Golo Kanté</t>
  </si>
  <si>
    <t>Q16665941</t>
  </si>
  <si>
    <t>Paul Pogba</t>
  </si>
  <si>
    <t>Q129027</t>
  </si>
  <si>
    <t>Adrien Rabiot</t>
  </si>
  <si>
    <t>Q18962</t>
  </si>
  <si>
    <t>Aurélien Tchouaméni</t>
  </si>
  <si>
    <t>Q46951844</t>
  </si>
  <si>
    <t>Wissam Ben Yedder</t>
  </si>
  <si>
    <t>Q137128</t>
  </si>
  <si>
    <t>Karim Benzema</t>
  </si>
  <si>
    <t>Q1912</t>
  </si>
  <si>
    <t>Kingsley Coman</t>
  </si>
  <si>
    <t>Q6413296</t>
  </si>
  <si>
    <t>Antoine Griezman</t>
  </si>
  <si>
    <t>Q455462</t>
  </si>
  <si>
    <t>Kylian Mbappé</t>
  </si>
  <si>
    <t>Q21621995</t>
  </si>
  <si>
    <t>Christopher Nkunku</t>
  </si>
  <si>
    <t>Q21693199</t>
  </si>
  <si>
    <t>AUS</t>
  </si>
  <si>
    <t>Mathew Ryan</t>
  </si>
  <si>
    <t>Q1587689</t>
  </si>
  <si>
    <t>Australian association football player</t>
  </si>
  <si>
    <t>Andrew Redmayne</t>
  </si>
  <si>
    <t>Q436144</t>
  </si>
  <si>
    <t>Aziz Behich</t>
  </si>
  <si>
    <t>Q2947963</t>
  </si>
  <si>
    <t>Milos Degenek</t>
  </si>
  <si>
    <t>Q14309492</t>
  </si>
  <si>
    <t>Rhyan Grant</t>
  </si>
  <si>
    <t>Q2148322</t>
  </si>
  <si>
    <t>Australian soccer player</t>
  </si>
  <si>
    <t>Joel King</t>
  </si>
  <si>
    <t>Q63347883</t>
  </si>
  <si>
    <t>Australian professional footballer</t>
  </si>
  <si>
    <t xml:space="preserve">Trent Sainsbury </t>
  </si>
  <si>
    <t>Q3998301</t>
  </si>
  <si>
    <t>Harry Souttar</t>
  </si>
  <si>
    <t>Q24084205</t>
  </si>
  <si>
    <t>association football player (born 1998)</t>
  </si>
  <si>
    <t>Ajdin Hrustic</t>
  </si>
  <si>
    <t>Q29109911</t>
  </si>
  <si>
    <t>Jackson Irvine</t>
  </si>
  <si>
    <t>Q10544594</t>
  </si>
  <si>
    <t>James Jeggo</t>
  </si>
  <si>
    <t>Q1680631</t>
  </si>
  <si>
    <t>Awer Mabil</t>
  </si>
  <si>
    <t>Q4830013</t>
  </si>
  <si>
    <t>Aaron Mooy</t>
  </si>
  <si>
    <t>Q478941</t>
  </si>
  <si>
    <t>Martin Boyle</t>
  </si>
  <si>
    <t>Q6775043</t>
  </si>
  <si>
    <t>Australian footballer (born 1993)</t>
  </si>
  <si>
    <t>Mitchell Duke</t>
  </si>
  <si>
    <t>Q5393901</t>
  </si>
  <si>
    <t>Craig Goodwin</t>
  </si>
  <si>
    <t>Q1138547</t>
  </si>
  <si>
    <t>Association footballer</t>
  </si>
  <si>
    <t>Mathew Leckie</t>
  </si>
  <si>
    <t>Q176304</t>
  </si>
  <si>
    <t>Adam Taggart</t>
  </si>
  <si>
    <t>Q351052</t>
  </si>
  <si>
    <t>DEN</t>
  </si>
  <si>
    <t>Kasper Schmeichel</t>
  </si>
  <si>
    <t>Q295797</t>
  </si>
  <si>
    <t>Danish association football player</t>
  </si>
  <si>
    <t>Frederik Ronnow</t>
  </si>
  <si>
    <t>Q5499311</t>
  </si>
  <si>
    <t>Danish footballer</t>
  </si>
  <si>
    <t>Andreas Christensen</t>
  </si>
  <si>
    <t>Q16063229</t>
  </si>
  <si>
    <t>Simon Kjaer</t>
  </si>
  <si>
    <t>Q208638</t>
  </si>
  <si>
    <t>Joakim Maehle</t>
  </si>
  <si>
    <t>Q26405209</t>
  </si>
  <si>
    <t>Jens Stryger Larsen</t>
  </si>
  <si>
    <t>Q137369</t>
  </si>
  <si>
    <t>Jannik Vester</t>
  </si>
  <si>
    <t>Q66358</t>
  </si>
  <si>
    <t>Mikkel Damsgaard</t>
  </si>
  <si>
    <t>Q45034698</t>
  </si>
  <si>
    <t>Thomas Delaney</t>
  </si>
  <si>
    <t>Q961878</t>
  </si>
  <si>
    <t>Christian Eriksen</t>
  </si>
  <si>
    <t>Q294951</t>
  </si>
  <si>
    <t>Pierre Emile Hojbjerg</t>
  </si>
  <si>
    <t>Q11059683</t>
  </si>
  <si>
    <t>TUN</t>
  </si>
  <si>
    <t>ESP</t>
  </si>
  <si>
    <t>Unai Simon</t>
  </si>
  <si>
    <t>Q23908113</t>
  </si>
  <si>
    <t>Spanish association football player</t>
  </si>
  <si>
    <t>Robert Sánchez</t>
  </si>
  <si>
    <t>Q56043276</t>
  </si>
  <si>
    <t>César Azpilicueta</t>
  </si>
  <si>
    <t>Q294806</t>
  </si>
  <si>
    <t>Eric García</t>
  </si>
  <si>
    <t>Q59938996</t>
  </si>
  <si>
    <t>Jordi Alba</t>
  </si>
  <si>
    <t>Q187159</t>
  </si>
  <si>
    <t>Aymeric Laporte</t>
  </si>
  <si>
    <t>Q3855340</t>
  </si>
  <si>
    <t>Pau Torres</t>
  </si>
  <si>
    <t>Q43384100</t>
  </si>
  <si>
    <t>Gavi</t>
  </si>
  <si>
    <t>Q108111889</t>
  </si>
  <si>
    <t>Koke</t>
  </si>
  <si>
    <t>Q276091</t>
  </si>
  <si>
    <t>Spanish association football player (1992–)</t>
  </si>
  <si>
    <t>Marcos Llorente</t>
  </si>
  <si>
    <t>Q21130285</t>
  </si>
  <si>
    <t>Pedri</t>
  </si>
  <si>
    <t>Q66606355</t>
  </si>
  <si>
    <t>Rodri</t>
  </si>
  <si>
    <t>Q20994118</t>
  </si>
  <si>
    <t>Spanish association football player, born 1996</t>
  </si>
  <si>
    <t>Sergio Busquets</t>
  </si>
  <si>
    <t>Q49704</t>
  </si>
  <si>
    <t>Dani Olmo</t>
  </si>
  <si>
    <t>Q19560313</t>
  </si>
  <si>
    <t>Ansu Fati</t>
  </si>
  <si>
    <t>Q66743376</t>
  </si>
  <si>
    <t>Ferran Torres</t>
  </si>
  <si>
    <t>Q44297797</t>
  </si>
  <si>
    <t>Álvaro Morata</t>
  </si>
  <si>
    <t>Q48770</t>
  </si>
  <si>
    <t>Pablo Sarabia</t>
  </si>
  <si>
    <t>Q510165</t>
  </si>
  <si>
    <t>Spanish footballer</t>
  </si>
  <si>
    <t>CRC</t>
  </si>
  <si>
    <t xml:space="preserve">Keylor Navas </t>
  </si>
  <si>
    <t>Q969423</t>
  </si>
  <si>
    <t>Costa Rican association football player</t>
  </si>
  <si>
    <t>Leonel Moreira</t>
  </si>
  <si>
    <t>Q2057897</t>
  </si>
  <si>
    <t>Costa Rican footballer</t>
  </si>
  <si>
    <t xml:space="preserve">Ricardo Blanco </t>
  </si>
  <si>
    <t>Q6108035</t>
  </si>
  <si>
    <t xml:space="preserve">Francisco Calvo </t>
  </si>
  <si>
    <t>Q1100867</t>
  </si>
  <si>
    <t>Óscar Duarte</t>
  </si>
  <si>
    <t>Q2063279</t>
  </si>
  <si>
    <t>Keysher Fuller</t>
  </si>
  <si>
    <t>Q50674620</t>
  </si>
  <si>
    <t>Bryan Oviedo</t>
  </si>
  <si>
    <t>Q325997</t>
  </si>
  <si>
    <t>Juan Pablo Vargas</t>
  </si>
  <si>
    <t>Q33126551</t>
  </si>
  <si>
    <t>Kendall Waston</t>
  </si>
  <si>
    <t>Q5959005</t>
  </si>
  <si>
    <t>Celso Borges</t>
  </si>
  <si>
    <t>Q2208497</t>
  </si>
  <si>
    <t>Orlando Galo</t>
  </si>
  <si>
    <t>Q54812369</t>
  </si>
  <si>
    <t>Bryan Ruiz</t>
  </si>
  <si>
    <t>Q318383</t>
  </si>
  <si>
    <t>Yeltsin Tejeda</t>
  </si>
  <si>
    <t>Q4022676</t>
  </si>
  <si>
    <t>Jewison Bennette</t>
  </si>
  <si>
    <t>Q108205209</t>
  </si>
  <si>
    <t>Joel Campbell</t>
  </si>
  <si>
    <t>Q356797</t>
  </si>
  <si>
    <t>Anthony Contreras</t>
  </si>
  <si>
    <t>Q87439586</t>
  </si>
  <si>
    <t>Gerson Torres</t>
  </si>
  <si>
    <t>Q23002845</t>
  </si>
  <si>
    <t>Johan Venegas</t>
  </si>
  <si>
    <t>Q16302911</t>
  </si>
  <si>
    <t>GER</t>
  </si>
  <si>
    <t>Manuel Neuer</t>
  </si>
  <si>
    <t>German association football player</t>
  </si>
  <si>
    <t>Marc-André Ter Stegen</t>
  </si>
  <si>
    <t>Matthias Ginter</t>
  </si>
  <si>
    <t>Robin Gosens</t>
  </si>
  <si>
    <t>German footballer</t>
  </si>
  <si>
    <t>Thilo Kehrer</t>
  </si>
  <si>
    <t>David Raum</t>
  </si>
  <si>
    <t>Antonio Rudiger</t>
  </si>
  <si>
    <t>Niklas Sule</t>
  </si>
  <si>
    <t>Leon Goretzka</t>
  </si>
  <si>
    <t>Ilkay Gundogan</t>
  </si>
  <si>
    <t>Kai Havertz</t>
  </si>
  <si>
    <t>Jonas Hofmann</t>
  </si>
  <si>
    <t>German association football player (1992-)</t>
  </si>
  <si>
    <t>Joshua Kimmich</t>
  </si>
  <si>
    <t>Serge Gnabry</t>
  </si>
  <si>
    <t>Thomas Muller</t>
  </si>
  <si>
    <t>Q43666</t>
  </si>
  <si>
    <t>Marco Reus</t>
  </si>
  <si>
    <t>Leroy Sané</t>
  </si>
  <si>
    <t>Timo Werner</t>
  </si>
  <si>
    <t>JPN</t>
  </si>
  <si>
    <t>Shuichi Gonda</t>
  </si>
  <si>
    <t>Japanese association football player</t>
  </si>
  <si>
    <t>Eiji Kawashima</t>
  </si>
  <si>
    <t>Yuto Nagatomo</t>
  </si>
  <si>
    <t>Yuta Nakayama</t>
  </si>
  <si>
    <t>Takehiro Tomiyasu</t>
  </si>
  <si>
    <t>Miki Yamane</t>
  </si>
  <si>
    <t>Maya Yoshida</t>
  </si>
  <si>
    <t>Wataru Endo</t>
  </si>
  <si>
    <t>Genki Haraguchi</t>
  </si>
  <si>
    <t>Hidemasa Morita</t>
  </si>
  <si>
    <t>Gaku Shibasaki</t>
  </si>
  <si>
    <t>Ao Tanaka</t>
  </si>
  <si>
    <t>Takuma Asano</t>
  </si>
  <si>
    <t>Kyogo Furuhashi</t>
  </si>
  <si>
    <t>Junya Ito</t>
  </si>
  <si>
    <t>Japanese association football player (born 1993)</t>
  </si>
  <si>
    <t>Takumi Minamino</t>
  </si>
  <si>
    <t>Kaoru Mitoma</t>
  </si>
  <si>
    <t>Yuya Osako</t>
  </si>
  <si>
    <t>BEL</t>
  </si>
  <si>
    <t>Thibaut Courtois</t>
  </si>
  <si>
    <t>Q73360</t>
  </si>
  <si>
    <t>Belgian association football player</t>
  </si>
  <si>
    <t>Simon Mignolet</t>
  </si>
  <si>
    <t>Q125460</t>
  </si>
  <si>
    <t>Toby Alderweireld</t>
  </si>
  <si>
    <t>Q128840</t>
  </si>
  <si>
    <t>Timothy Castagne</t>
  </si>
  <si>
    <t>Q18041089</t>
  </si>
  <si>
    <t>Jason Denayer</t>
  </si>
  <si>
    <t>Q17517046</t>
  </si>
  <si>
    <t>Thomas Meunier</t>
  </si>
  <si>
    <t>Q2036160</t>
  </si>
  <si>
    <t>Jan Vertonghen</t>
  </si>
  <si>
    <t>Q313170</t>
  </si>
  <si>
    <t>Yannick Carrasco</t>
  </si>
  <si>
    <t>Q4284482</t>
  </si>
  <si>
    <t>Kevin de Bruyne</t>
  </si>
  <si>
    <t>Q357984</t>
  </si>
  <si>
    <t>Charles de Ketelaere</t>
  </si>
  <si>
    <t>Q68607008</t>
  </si>
  <si>
    <t>Thorgan Hazard</t>
  </si>
  <si>
    <t>Q714116</t>
  </si>
  <si>
    <t>Youri Tielemans</t>
  </si>
  <si>
    <t>Q14327453</t>
  </si>
  <si>
    <t>Hans Vanaken</t>
  </si>
  <si>
    <t>Q2359678</t>
  </si>
  <si>
    <t>Belgian footballer</t>
  </si>
  <si>
    <t>Axel Witsel</t>
  </si>
  <si>
    <t>Q151838</t>
  </si>
  <si>
    <t>Jeremy Doku</t>
  </si>
  <si>
    <t>Q59209505</t>
  </si>
  <si>
    <t>Eden Hazard</t>
  </si>
  <si>
    <t>Q214204</t>
  </si>
  <si>
    <t>Romelu Lukaku</t>
  </si>
  <si>
    <t>Q313316</t>
  </si>
  <si>
    <t>Dries Mertens</t>
  </si>
  <si>
    <t>Q11954</t>
  </si>
  <si>
    <t>CAN</t>
  </si>
  <si>
    <t>Milan Borjan</t>
  </si>
  <si>
    <t>Q1360904</t>
  </si>
  <si>
    <t>Canadian association football player</t>
  </si>
  <si>
    <t>Maxime Crépeau</t>
  </si>
  <si>
    <t>Q19866530</t>
  </si>
  <si>
    <t>Samuel Adekugbe</t>
  </si>
  <si>
    <t>Q16146319</t>
  </si>
  <si>
    <t>Canadian soccer player</t>
  </si>
  <si>
    <t>Doneil Henry</t>
  </si>
  <si>
    <t>Q3713834</t>
  </si>
  <si>
    <t>Alistair Johnston</t>
  </si>
  <si>
    <t>Q81878309</t>
  </si>
  <si>
    <t>Richie Laryea</t>
  </si>
  <si>
    <t>Q22096162</t>
  </si>
  <si>
    <t>Kamal Miller</t>
  </si>
  <si>
    <t>Q61959630</t>
  </si>
  <si>
    <t>Steven Vitória</t>
  </si>
  <si>
    <t>Q3718823</t>
  </si>
  <si>
    <t>Canadian footballer</t>
  </si>
  <si>
    <t>Tajon Buchanan</t>
  </si>
  <si>
    <t>Q62016194</t>
  </si>
  <si>
    <t>Canadian association soccer player</t>
  </si>
  <si>
    <t>Alphonso Davies</t>
  </si>
  <si>
    <t>Q23540953</t>
  </si>
  <si>
    <t>Stephen Eustáquio</t>
  </si>
  <si>
    <t>Q35009041</t>
  </si>
  <si>
    <t>Atiba Hutchinson</t>
  </si>
  <si>
    <t>Q439030</t>
  </si>
  <si>
    <t>Mark-Anthony Kaye</t>
  </si>
  <si>
    <t>Q18589003</t>
  </si>
  <si>
    <t>Canadian association footballer</t>
  </si>
  <si>
    <t>Jonathan Osorio</t>
  </si>
  <si>
    <t>Q10554558</t>
  </si>
  <si>
    <t>Samuel Piette</t>
  </si>
  <si>
    <t>Q2218770</t>
  </si>
  <si>
    <t>Jonathan David</t>
  </si>
  <si>
    <t>Q56085180</t>
  </si>
  <si>
    <t>American-Canadian association football player</t>
  </si>
  <si>
    <t>David Junior Hoilett</t>
  </si>
  <si>
    <t>Q376313</t>
  </si>
  <si>
    <t>Cyle Larin</t>
  </si>
  <si>
    <t>Q16935084</t>
  </si>
  <si>
    <t>MAR</t>
  </si>
  <si>
    <t>Yassine Bounou</t>
  </si>
  <si>
    <t>Q3571952</t>
  </si>
  <si>
    <t>Moroccan footballer</t>
  </si>
  <si>
    <t>Munir Mohamedi</t>
  </si>
  <si>
    <t>Q18062338</t>
  </si>
  <si>
    <t>Moroccan professional footballer</t>
  </si>
  <si>
    <t>Nayef Aguerd</t>
  </si>
  <si>
    <t>Q28872567</t>
  </si>
  <si>
    <t>Moroccan association football player</t>
  </si>
  <si>
    <t>Achraf Hakimi</t>
  </si>
  <si>
    <t>Q26932598</t>
  </si>
  <si>
    <t>Adam Masina</t>
  </si>
  <si>
    <t>Q20718823</t>
  </si>
  <si>
    <t>Samy Mmaee</t>
  </si>
  <si>
    <t>Q17419567</t>
  </si>
  <si>
    <t>Romain Saiss</t>
  </si>
  <si>
    <t>Q3440768</t>
  </si>
  <si>
    <t>Selim Amallah</t>
  </si>
  <si>
    <t>Q22003119</t>
  </si>
  <si>
    <t>Sofyan Amrabat</t>
  </si>
  <si>
    <t>Q18428483</t>
  </si>
  <si>
    <t>Aymen Barkok</t>
  </si>
  <si>
    <t>Q27892157</t>
  </si>
  <si>
    <t>Ilias Chair</t>
  </si>
  <si>
    <t>Q21514646</t>
  </si>
  <si>
    <t>Maroccan association football player</t>
  </si>
  <si>
    <t>Imran Louza</t>
  </si>
  <si>
    <t>Q60676070</t>
  </si>
  <si>
    <t>Sofiane Boufal</t>
  </si>
  <si>
    <t>Q18637185</t>
  </si>
  <si>
    <t>Ayoub El Kaabi</t>
  </si>
  <si>
    <t>Q42948040</t>
  </si>
  <si>
    <t>Youssef En-Nesyri</t>
  </si>
  <si>
    <t>Q26262219</t>
  </si>
  <si>
    <t>Ryan Mmaee</t>
  </si>
  <si>
    <t>Q19968602</t>
  </si>
  <si>
    <t>Munir</t>
  </si>
  <si>
    <t>Q15963931</t>
  </si>
  <si>
    <t>Tarik Tissoudali</t>
  </si>
  <si>
    <t>Q17747415</t>
  </si>
  <si>
    <t>CRO</t>
  </si>
  <si>
    <t>Dominik Livakovic</t>
  </si>
  <si>
    <t>Q18207229</t>
  </si>
  <si>
    <t>Croatian association football player</t>
  </si>
  <si>
    <t>Ivica Ivusic</t>
  </si>
  <si>
    <t>Q18165034</t>
  </si>
  <si>
    <t>Croatian footballer</t>
  </si>
  <si>
    <t>Duje Caleta-Car</t>
  </si>
  <si>
    <t>Q17612806</t>
  </si>
  <si>
    <t>Josko Gvardiol</t>
  </si>
  <si>
    <t>Q73400656</t>
  </si>
  <si>
    <t>Croatian football player</t>
  </si>
  <si>
    <t>Josip Juranovic</t>
  </si>
  <si>
    <t>Q19968645</t>
  </si>
  <si>
    <t>Dejan Lovren</t>
  </si>
  <si>
    <t>Q349125</t>
  </si>
  <si>
    <t>Borna Sosa</t>
  </si>
  <si>
    <t>Q20093885</t>
  </si>
  <si>
    <t>Domagoj Vida</t>
  </si>
  <si>
    <t>Q314227</t>
  </si>
  <si>
    <t>Marcelo Brozovic</t>
  </si>
  <si>
    <t>Q3845710</t>
  </si>
  <si>
    <t>Mateo Kovacic</t>
  </si>
  <si>
    <t>Q701297</t>
  </si>
  <si>
    <t>Luka Modric</t>
  </si>
  <si>
    <t>Q483837</t>
  </si>
  <si>
    <t>Mario Pasalic</t>
  </si>
  <si>
    <t>Q14625183</t>
  </si>
  <si>
    <t>Ivan Perisic</t>
  </si>
  <si>
    <t>Q161054</t>
  </si>
  <si>
    <t>Nikola Vlasic</t>
  </si>
  <si>
    <t>Q17501875</t>
  </si>
  <si>
    <t>Josip Brekalo</t>
  </si>
  <si>
    <t>Q22342392</t>
  </si>
  <si>
    <t>Andrej Kramaric</t>
  </si>
  <si>
    <t>Q502898</t>
  </si>
  <si>
    <t>Marko Livaja</t>
  </si>
  <si>
    <t>Q591443</t>
  </si>
  <si>
    <t>Mislav Orsic</t>
  </si>
  <si>
    <t>Q16234878</t>
  </si>
  <si>
    <t>BRA</t>
  </si>
  <si>
    <t>Alisson Becker</t>
  </si>
  <si>
    <t>Q18237361</t>
  </si>
  <si>
    <t>Brazilian association football player, born 1992</t>
  </si>
  <si>
    <t>Ederson</t>
  </si>
  <si>
    <t>Q17074511</t>
  </si>
  <si>
    <t>Brazilian goalkeeper</t>
  </si>
  <si>
    <t>Alex Sandro</t>
  </si>
  <si>
    <t>Q551192</t>
  </si>
  <si>
    <t>Brazilian association football player</t>
  </si>
  <si>
    <t>Danilo</t>
  </si>
  <si>
    <t>Q437329</t>
  </si>
  <si>
    <t>Brazilian association football player (born 1991)</t>
  </si>
  <si>
    <t>Eder militão</t>
  </si>
  <si>
    <t>Q29950055</t>
  </si>
  <si>
    <t>Marquinhos</t>
  </si>
  <si>
    <t>Q39230</t>
  </si>
  <si>
    <t>Thiago Silva</t>
  </si>
  <si>
    <t>Q210453</t>
  </si>
  <si>
    <t>Brazilian association football player (1984-)</t>
  </si>
  <si>
    <t>Casemiro</t>
  </si>
  <si>
    <t>Q616664</t>
  </si>
  <si>
    <t>Philippe coutinho</t>
  </si>
  <si>
    <t>Q311872</t>
  </si>
  <si>
    <t>Fabinho</t>
  </si>
  <si>
    <t>Q641425</t>
  </si>
  <si>
    <t>Brazilian soccer player (born 1993)</t>
  </si>
  <si>
    <t>Fred</t>
  </si>
  <si>
    <t>Q965448</t>
  </si>
  <si>
    <t>Brazilian association football player, born 1993</t>
  </si>
  <si>
    <t>Lucas Paquetá</t>
  </si>
  <si>
    <t>Q30089624</t>
  </si>
  <si>
    <t>Antony</t>
  </si>
  <si>
    <t>Q59205608</t>
  </si>
  <si>
    <t>Brazilian professional football player</t>
  </si>
  <si>
    <t>Gabriel Jesus</t>
  </si>
  <si>
    <t>Q19708656</t>
  </si>
  <si>
    <t>Neymar</t>
  </si>
  <si>
    <t>Q142794</t>
  </si>
  <si>
    <t>Raphinha</t>
  </si>
  <si>
    <t>Q28861547</t>
  </si>
  <si>
    <t>Brazilian association football player, born 1996</t>
  </si>
  <si>
    <t>Richarlison</t>
  </si>
  <si>
    <t>Q20806743</t>
  </si>
  <si>
    <t>Brazilian association football player born in 1997, Nova Venécia, Espírito Santo</t>
  </si>
  <si>
    <t>Vinícius Junior</t>
  </si>
  <si>
    <t>Q28973866</t>
  </si>
  <si>
    <t>Spanish player</t>
  </si>
  <si>
    <t>SRB</t>
  </si>
  <si>
    <t>Predrag Rajkovic</t>
  </si>
  <si>
    <t>Q10556299</t>
  </si>
  <si>
    <t>Serbian association football player</t>
  </si>
  <si>
    <t>Vanja Milinkovic-Savic</t>
  </si>
  <si>
    <t>Q17517223</t>
  </si>
  <si>
    <t>Serbian footballer</t>
  </si>
  <si>
    <t>Nikola Milenkovic</t>
  </si>
  <si>
    <t>Q23887939</t>
  </si>
  <si>
    <t>Strahinja PAvlovic</t>
  </si>
  <si>
    <t>Q61899299</t>
  </si>
  <si>
    <t>Milos Veljkovic</t>
  </si>
  <si>
    <t>Q16237064</t>
  </si>
  <si>
    <t>Serbian-Swiss soccer player</t>
  </si>
  <si>
    <t>Filip Duricic</t>
  </si>
  <si>
    <t>Q285518</t>
  </si>
  <si>
    <t>Nemanja Gudelj</t>
  </si>
  <si>
    <t>Q644989</t>
  </si>
  <si>
    <t>Filip Kostic</t>
  </si>
  <si>
    <t>Q249198</t>
  </si>
  <si>
    <t>Darko Lazovic</t>
  </si>
  <si>
    <t>Q63687</t>
  </si>
  <si>
    <t>Sasa Lukic</t>
  </si>
  <si>
    <t>Q19594166</t>
  </si>
  <si>
    <t>Nemanja Maksimovic</t>
  </si>
  <si>
    <t>Q16236874</t>
  </si>
  <si>
    <t>Sergej Milinkovic-savic</t>
  </si>
  <si>
    <t>Q15673000</t>
  </si>
  <si>
    <t>Nemanja Radonjic</t>
  </si>
  <si>
    <t>Q12808967</t>
  </si>
  <si>
    <t>Andrija Zivkovic</t>
  </si>
  <si>
    <t>Luka Jovic</t>
  </si>
  <si>
    <t>Q16979983</t>
  </si>
  <si>
    <t>Aleksandar Mitrovic</t>
  </si>
  <si>
    <t>Q84086</t>
  </si>
  <si>
    <t>Serbian footballer (born 1994)</t>
  </si>
  <si>
    <t>Dusan Tadic</t>
  </si>
  <si>
    <t>Q713895</t>
  </si>
  <si>
    <t>Dusan Vlahovic</t>
  </si>
  <si>
    <t>Q23762815</t>
  </si>
  <si>
    <t>SUI</t>
  </si>
  <si>
    <t>Yann Sommer</t>
  </si>
  <si>
    <t>Q667596</t>
  </si>
  <si>
    <t>Swiss association football player</t>
  </si>
  <si>
    <t>Gregor Kobel</t>
  </si>
  <si>
    <t>Q36184031</t>
  </si>
  <si>
    <t>Manuel Akanji</t>
  </si>
  <si>
    <t>Q19938984</t>
  </si>
  <si>
    <t>Nico Elvedi</t>
  </si>
  <si>
    <t>Q18637339</t>
  </si>
  <si>
    <t>Kevin Mbabu</t>
  </si>
  <si>
    <t>Q6396879</t>
  </si>
  <si>
    <t>Ricardo Rodríguez</t>
  </si>
  <si>
    <t>Q666506</t>
  </si>
  <si>
    <t>Fabian Schar</t>
  </si>
  <si>
    <t>Q673691</t>
  </si>
  <si>
    <t>Swiss footballer</t>
  </si>
  <si>
    <t>Silvan Widmer</t>
  </si>
  <si>
    <t>Q114386</t>
  </si>
  <si>
    <t>Remo Freuler</t>
  </si>
  <si>
    <t>Q16595441</t>
  </si>
  <si>
    <t>Xherdan Shaqiri</t>
  </si>
  <si>
    <t>Q252190</t>
  </si>
  <si>
    <t>Djibril Sow</t>
  </si>
  <si>
    <t>Q27995699</t>
  </si>
  <si>
    <t>Granit Xhaka</t>
  </si>
  <si>
    <t>Q514427</t>
  </si>
  <si>
    <t>Denis Zakaria</t>
  </si>
  <si>
    <t>Q21066260</t>
  </si>
  <si>
    <t>Steven Zuber</t>
  </si>
  <si>
    <t>Q673702</t>
  </si>
  <si>
    <t>Breel Embolo</t>
  </si>
  <si>
    <t>Q15956282</t>
  </si>
  <si>
    <t>Noah Okafor</t>
  </si>
  <si>
    <t>Q55286732</t>
  </si>
  <si>
    <t>Haris Seferovic</t>
  </si>
  <si>
    <t>Q283762</t>
  </si>
  <si>
    <t>Ruben Vargas</t>
  </si>
  <si>
    <t>Q38053896</t>
  </si>
  <si>
    <t>CMR</t>
  </si>
  <si>
    <t>André Onana</t>
  </si>
  <si>
    <t>Q19116103</t>
  </si>
  <si>
    <t>Cameroonian association football player</t>
  </si>
  <si>
    <t>Devis Epassy</t>
  </si>
  <si>
    <t>Q90404981</t>
  </si>
  <si>
    <t>French footballer</t>
  </si>
  <si>
    <t>Jean-Charles Castelletto</t>
  </si>
  <si>
    <t>Q15820881</t>
  </si>
  <si>
    <t>Cameroonian footballer</t>
  </si>
  <si>
    <t>Collins Fai</t>
  </si>
  <si>
    <t>Q14583342</t>
  </si>
  <si>
    <t>Olivier Mbaizo</t>
  </si>
  <si>
    <t>Q28539637</t>
  </si>
  <si>
    <t>Harold Moukoudi</t>
  </si>
  <si>
    <t>Q28077976</t>
  </si>
  <si>
    <t>Michael Ngadeu</t>
  </si>
  <si>
    <t>Q22007162</t>
  </si>
  <si>
    <t>Nouhou</t>
  </si>
  <si>
    <t>Q24006423</t>
  </si>
  <si>
    <t>Martin Hongla</t>
  </si>
  <si>
    <t>Q28542594</t>
  </si>
  <si>
    <t>Pierre Kunde</t>
  </si>
  <si>
    <t>Q35831526</t>
  </si>
  <si>
    <t>James Léa Siliki</t>
  </si>
  <si>
    <t>Q28606395</t>
  </si>
  <si>
    <t>Samuel Oum Gouet</t>
  </si>
  <si>
    <t>Q38199356</t>
  </si>
  <si>
    <t>André-Frank Zambo Anguissa</t>
  </si>
  <si>
    <t>Q21039587</t>
  </si>
  <si>
    <t>Vincent Aboubakar</t>
  </si>
  <si>
    <t>Q116743</t>
  </si>
  <si>
    <t>Stephane Bahoken</t>
  </si>
  <si>
    <t>Q6677345</t>
  </si>
  <si>
    <t>Eric Maxim Choupo-Moting</t>
  </si>
  <si>
    <t>Q309532</t>
  </si>
  <si>
    <t>Nicolas Moumi Ngamaleu</t>
  </si>
  <si>
    <t>Q23541105</t>
  </si>
  <si>
    <t xml:space="preserve">Karl Toko Ekambi </t>
  </si>
  <si>
    <t>Q18002292</t>
  </si>
  <si>
    <t>POR</t>
  </si>
  <si>
    <t>Diogo Costa</t>
  </si>
  <si>
    <t>Q26255578</t>
  </si>
  <si>
    <t>Portuguese association football player</t>
  </si>
  <si>
    <t xml:space="preserve">Rui Patrício </t>
  </si>
  <si>
    <t>Q294980</t>
  </si>
  <si>
    <t>João Cancelo</t>
  </si>
  <si>
    <t>Q6298063</t>
  </si>
  <si>
    <t>José Fonte</t>
  </si>
  <si>
    <t>Q2736254</t>
  </si>
  <si>
    <t>Nuno Mendes</t>
  </si>
  <si>
    <t>Q96396963</t>
  </si>
  <si>
    <t>Portuguese footballer (born 2002)</t>
  </si>
  <si>
    <t>Pepe</t>
  </si>
  <si>
    <t>Q18402148</t>
  </si>
  <si>
    <t>male given name; diminutive form of José</t>
  </si>
  <si>
    <t>Raphael Guerreiro</t>
  </si>
  <si>
    <t>Q4241680</t>
  </si>
  <si>
    <t>Portuguese footballer</t>
  </si>
  <si>
    <t>Rúben Dias</t>
  </si>
  <si>
    <t>Q21621168</t>
  </si>
  <si>
    <t>Bernardo Silva</t>
  </si>
  <si>
    <t>Q15521306</t>
  </si>
  <si>
    <t>Bruno Fernandes</t>
  </si>
  <si>
    <t>Q4979316</t>
  </si>
  <si>
    <t>Danilo Pereira</t>
  </si>
  <si>
    <t>Q766289</t>
  </si>
  <si>
    <t>João Moutinho</t>
  </si>
  <si>
    <t>Q222151</t>
  </si>
  <si>
    <t>Portuguese association football player (born 1986)</t>
  </si>
  <si>
    <t>Renato Sanches</t>
  </si>
  <si>
    <t>Q18394009</t>
  </si>
  <si>
    <t>Rúben Neves</t>
  </si>
  <si>
    <t>Q17486599</t>
  </si>
  <si>
    <t>André Silva</t>
  </si>
  <si>
    <t>Q15113616</t>
  </si>
  <si>
    <t>Cristiano Ronaldo</t>
  </si>
  <si>
    <t>Q11571</t>
  </si>
  <si>
    <t>Portuguese footballer (born 1985)</t>
  </si>
  <si>
    <t>Diogo Jota</t>
  </si>
  <si>
    <t>Q19518278</t>
  </si>
  <si>
    <t>Gonçalo Guedes</t>
  </si>
  <si>
    <t>Q16729477</t>
  </si>
  <si>
    <t>GHA</t>
  </si>
  <si>
    <t>Joe Wollacott</t>
  </si>
  <si>
    <t>Q66499437</t>
  </si>
  <si>
    <t>English association football player (born 1996)</t>
  </si>
  <si>
    <t>Richard Ofori</t>
  </si>
  <si>
    <t>Q28361940</t>
  </si>
  <si>
    <t>Ghanaian association football player</t>
  </si>
  <si>
    <t>Daniel Amartey</t>
  </si>
  <si>
    <t>Q5548517</t>
  </si>
  <si>
    <t>Abdul-Rahman Baba</t>
  </si>
  <si>
    <t>Q317389</t>
  </si>
  <si>
    <t>Ghanaian footballer</t>
  </si>
  <si>
    <t>Alexander Djiku</t>
  </si>
  <si>
    <t>Q17385842</t>
  </si>
  <si>
    <t>Gideon Mensah</t>
  </si>
  <si>
    <t>Q25939340</t>
  </si>
  <si>
    <t>Jonathan Mensah</t>
  </si>
  <si>
    <t>Q44878</t>
  </si>
  <si>
    <t>Andy Yiadom</t>
  </si>
  <si>
    <t>Q4761517</t>
  </si>
  <si>
    <t>association football player (born 1991)</t>
  </si>
  <si>
    <t>Iddrisu Baba</t>
  </si>
  <si>
    <t>Q56223995</t>
  </si>
  <si>
    <t>Mohammed Kudus</t>
  </si>
  <si>
    <t>Q56877051</t>
  </si>
  <si>
    <t>Daniel-Kofi Kyereh</t>
  </si>
  <si>
    <t>Q55819531</t>
  </si>
  <si>
    <t>association football player (born 1996)</t>
  </si>
  <si>
    <t>Thomas Partey</t>
  </si>
  <si>
    <t>Q15963873</t>
  </si>
  <si>
    <t>Mubarak Wakaso</t>
  </si>
  <si>
    <t>Q980653</t>
  </si>
  <si>
    <t>Felix Afena-Gyan</t>
  </si>
  <si>
    <t>Q109289830</t>
  </si>
  <si>
    <t>Ghanaian association football player (2003-)</t>
  </si>
  <si>
    <t>André Ayew</t>
  </si>
  <si>
    <t>Q516921</t>
  </si>
  <si>
    <t>Jordan Ayew</t>
  </si>
  <si>
    <t>Q367861</t>
  </si>
  <si>
    <t>Issahaku Abdul Fatawu</t>
  </si>
  <si>
    <t>Q105812639</t>
  </si>
  <si>
    <t>Kamaldeen Sulemana</t>
  </si>
  <si>
    <t>Q86269576</t>
  </si>
  <si>
    <t>URU</t>
  </si>
  <si>
    <t>Fernando Muslera</t>
  </si>
  <si>
    <t>Q203749</t>
  </si>
  <si>
    <t>Uruguayan footballer</t>
  </si>
  <si>
    <t>Sergio Rochet</t>
  </si>
  <si>
    <t>Q17086753</t>
  </si>
  <si>
    <t>Ronald Araújo</t>
  </si>
  <si>
    <t>Q56332606</t>
  </si>
  <si>
    <t>Uruguayan association football player</t>
  </si>
  <si>
    <t>Martín Cáceres</t>
  </si>
  <si>
    <t>Q194107</t>
  </si>
  <si>
    <t>José María Giménez</t>
  </si>
  <si>
    <t>Q13634114</t>
  </si>
  <si>
    <t>Diego Godín</t>
  </si>
  <si>
    <t>Q214903</t>
  </si>
  <si>
    <t>Mathias Olivera</t>
  </si>
  <si>
    <t>Q23679804</t>
  </si>
  <si>
    <t>Matías Viña</t>
  </si>
  <si>
    <t>Q28663925</t>
  </si>
  <si>
    <t>Uruguayan football player</t>
  </si>
  <si>
    <t>Rodrigo Bentancur</t>
  </si>
  <si>
    <t>Q18817134</t>
  </si>
  <si>
    <t>Giorgian de Arrascaeta</t>
  </si>
  <si>
    <t>Q13578003</t>
  </si>
  <si>
    <t>Nicolás de la Cruz</t>
  </si>
  <si>
    <t>Q20994037</t>
  </si>
  <si>
    <t>Lucas Torreira</t>
  </si>
  <si>
    <t>Q16302330</t>
  </si>
  <si>
    <t>Federico Valverde</t>
  </si>
  <si>
    <t>Q19509544</t>
  </si>
  <si>
    <t>Uruguayan professional footballer</t>
  </si>
  <si>
    <t>Matías Vecino</t>
  </si>
  <si>
    <t>Q2053358</t>
  </si>
  <si>
    <t>Edinson Cavani</t>
  </si>
  <si>
    <t>Q167790</t>
  </si>
  <si>
    <t xml:space="preserve">Darwin Núñẽz </t>
  </si>
  <si>
    <t>Q46372260</t>
  </si>
  <si>
    <t>Facundo Pellistri</t>
  </si>
  <si>
    <t>Q72091732</t>
  </si>
  <si>
    <t>Luis Suárez</t>
  </si>
  <si>
    <t>Q26517</t>
  </si>
  <si>
    <t>KOR</t>
  </si>
  <si>
    <t>Seung-Gyu Kim</t>
  </si>
  <si>
    <t>Q90748895</t>
  </si>
  <si>
    <t>researcher (ORCID 0000-0002-2917-9433)</t>
  </si>
  <si>
    <t>Hyeon-Woo Jo</t>
  </si>
  <si>
    <t>Q15622446</t>
  </si>
  <si>
    <t>South Korean footballer</t>
  </si>
  <si>
    <t>Chul Hong</t>
  </si>
  <si>
    <t>Q92147969</t>
  </si>
  <si>
    <t>researcher (ORCID 0000-0002-0886-9283)</t>
  </si>
  <si>
    <t>Tae-Hwan Kim</t>
  </si>
  <si>
    <t>Q87421926</t>
  </si>
  <si>
    <t>researcher (ORCID 0000-0002-3542-2276)</t>
  </si>
  <si>
    <t>Min-Jae Kim</t>
  </si>
  <si>
    <t>Q57959065</t>
  </si>
  <si>
    <t>researcher, ORCID id # 0000-0002-5489-8608</t>
  </si>
  <si>
    <t>Young-Gwon Kim</t>
  </si>
  <si>
    <t>Q168530</t>
  </si>
  <si>
    <t>Jin-su Kim</t>
  </si>
  <si>
    <t>Q88190630</t>
  </si>
  <si>
    <t>researcher (ORCID 0000-0001-8965-9538)</t>
  </si>
  <si>
    <t>Yong Lee</t>
  </si>
  <si>
    <t>Q6515616</t>
  </si>
  <si>
    <t>South Korean association football player</t>
  </si>
  <si>
    <t>In-Beon Hwang</t>
  </si>
  <si>
    <t>Q19603924</t>
  </si>
  <si>
    <t>Woo-Young Jung</t>
  </si>
  <si>
    <t>Q88266614</t>
  </si>
  <si>
    <t>researcher (ORCID 0000-0001-9144-7374)</t>
  </si>
  <si>
    <t>Jae-Sung Lee</t>
  </si>
  <si>
    <t>Q86742172</t>
  </si>
  <si>
    <t>researcher (ORCID 0000-0001-7623-053X)</t>
  </si>
  <si>
    <t>Ui-Jo Hwang</t>
  </si>
  <si>
    <t>Q14320553</t>
  </si>
  <si>
    <t>Chang-Hoon Kwon</t>
  </si>
  <si>
    <t>Q766423</t>
  </si>
  <si>
    <t>Heung-Min Son</t>
  </si>
  <si>
    <t>Q439722</t>
  </si>
  <si>
    <t>Min-Kyu Song</t>
  </si>
  <si>
    <t>Q90850172</t>
  </si>
  <si>
    <t>researcher (ORCID 0000-0002-8998-3853)</t>
  </si>
  <si>
    <t>P1532</t>
  </si>
  <si>
    <t>Q155</t>
  </si>
  <si>
    <t>Al Rihla</t>
  </si>
  <si>
    <t>Q111917649</t>
  </si>
  <si>
    <t>FIFA World Cup Official 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</si>
</sst>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72777D"/>
      <name val="&quot;Linux Libertine&quot;"/>
    </font>
    <font>
      <color rgb="FF72777D"/>
      <name val="Linux Libertin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tr">
        <f t="shared" ref="C1:C33" si="1">Brazil!B2</f>
        <v>#REF!</v>
      </c>
      <c r="D1" s="1" t="s">
        <v>2</v>
      </c>
      <c r="E1" s="1" t="s">
        <v>0</v>
      </c>
    </row>
    <row r="2">
      <c r="A2" s="1" t="s">
        <v>0</v>
      </c>
      <c r="B2" s="1" t="s">
        <v>1</v>
      </c>
      <c r="C2" s="2" t="str">
        <f t="shared" si="1"/>
        <v>#REF!</v>
      </c>
      <c r="D2" s="1" t="s">
        <v>2</v>
      </c>
      <c r="E2" s="1" t="s">
        <v>0</v>
      </c>
    </row>
    <row r="3">
      <c r="A3" s="1" t="s">
        <v>0</v>
      </c>
      <c r="B3" s="1" t="s">
        <v>1</v>
      </c>
      <c r="C3" s="2" t="str">
        <f t="shared" si="1"/>
        <v>#REF!</v>
      </c>
      <c r="D3" s="1" t="s">
        <v>2</v>
      </c>
      <c r="E3" s="1" t="s">
        <v>0</v>
      </c>
    </row>
    <row r="4">
      <c r="A4" s="1" t="s">
        <v>0</v>
      </c>
      <c r="B4" s="1" t="s">
        <v>1</v>
      </c>
      <c r="C4" s="2" t="str">
        <f t="shared" si="1"/>
        <v>#REF!</v>
      </c>
      <c r="D4" s="1" t="s">
        <v>2</v>
      </c>
      <c r="E4" s="1" t="s">
        <v>0</v>
      </c>
    </row>
    <row r="5">
      <c r="A5" s="1" t="s">
        <v>0</v>
      </c>
      <c r="B5" s="1" t="s">
        <v>1</v>
      </c>
      <c r="C5" s="2" t="str">
        <f t="shared" si="1"/>
        <v>#REF!</v>
      </c>
      <c r="D5" s="1" t="s">
        <v>2</v>
      </c>
      <c r="E5" s="1" t="s">
        <v>0</v>
      </c>
    </row>
    <row r="6">
      <c r="A6" s="1" t="s">
        <v>0</v>
      </c>
      <c r="B6" s="1" t="s">
        <v>1</v>
      </c>
      <c r="C6" s="2" t="str">
        <f t="shared" si="1"/>
        <v>#REF!</v>
      </c>
      <c r="D6" s="1" t="s">
        <v>2</v>
      </c>
      <c r="E6" s="1" t="s">
        <v>0</v>
      </c>
    </row>
    <row r="7">
      <c r="A7" s="1" t="s">
        <v>0</v>
      </c>
      <c r="B7" s="1" t="s">
        <v>1</v>
      </c>
      <c r="C7" s="2" t="str">
        <f t="shared" si="1"/>
        <v>#REF!</v>
      </c>
      <c r="D7" s="1" t="s">
        <v>2</v>
      </c>
      <c r="E7" s="1" t="s">
        <v>0</v>
      </c>
    </row>
    <row r="8">
      <c r="A8" s="1" t="s">
        <v>0</v>
      </c>
      <c r="B8" s="1" t="s">
        <v>1</v>
      </c>
      <c r="C8" s="2" t="str">
        <f t="shared" si="1"/>
        <v>#REF!</v>
      </c>
      <c r="D8" s="1" t="s">
        <v>2</v>
      </c>
      <c r="E8" s="1" t="s">
        <v>0</v>
      </c>
    </row>
    <row r="9">
      <c r="A9" s="1" t="s">
        <v>0</v>
      </c>
      <c r="B9" s="1" t="s">
        <v>1</v>
      </c>
      <c r="C9" s="2" t="str">
        <f t="shared" si="1"/>
        <v>#REF!</v>
      </c>
      <c r="D9" s="1" t="s">
        <v>2</v>
      </c>
      <c r="E9" s="1" t="s">
        <v>0</v>
      </c>
    </row>
    <row r="10">
      <c r="A10" s="1" t="s">
        <v>0</v>
      </c>
      <c r="B10" s="1" t="s">
        <v>1</v>
      </c>
      <c r="C10" s="2" t="str">
        <f t="shared" si="1"/>
        <v>#REF!</v>
      </c>
      <c r="D10" s="1" t="s">
        <v>2</v>
      </c>
      <c r="E10" s="1" t="s">
        <v>0</v>
      </c>
    </row>
    <row r="11">
      <c r="A11" s="1" t="s">
        <v>0</v>
      </c>
      <c r="B11" s="1" t="s">
        <v>1</v>
      </c>
      <c r="C11" s="2" t="str">
        <f t="shared" si="1"/>
        <v>#REF!</v>
      </c>
      <c r="D11" s="1" t="s">
        <v>2</v>
      </c>
      <c r="E11" s="1" t="s">
        <v>0</v>
      </c>
    </row>
    <row r="12">
      <c r="A12" s="1" t="s">
        <v>0</v>
      </c>
      <c r="B12" s="1" t="s">
        <v>1</v>
      </c>
      <c r="C12" s="2" t="str">
        <f t="shared" si="1"/>
        <v>#REF!</v>
      </c>
      <c r="D12" s="1" t="s">
        <v>2</v>
      </c>
      <c r="E12" s="1" t="s">
        <v>0</v>
      </c>
    </row>
    <row r="13">
      <c r="A13" s="1" t="s">
        <v>0</v>
      </c>
      <c r="B13" s="1" t="s">
        <v>1</v>
      </c>
      <c r="C13" s="2" t="str">
        <f t="shared" si="1"/>
        <v>#REF!</v>
      </c>
      <c r="D13" s="1" t="s">
        <v>2</v>
      </c>
      <c r="E13" s="1" t="s">
        <v>0</v>
      </c>
    </row>
    <row r="14">
      <c r="A14" s="1" t="s">
        <v>0</v>
      </c>
      <c r="B14" s="1" t="s">
        <v>1</v>
      </c>
      <c r="C14" s="2" t="str">
        <f t="shared" si="1"/>
        <v>#REF!</v>
      </c>
      <c r="D14" s="1" t="s">
        <v>2</v>
      </c>
      <c r="E14" s="1" t="s">
        <v>0</v>
      </c>
    </row>
    <row r="15">
      <c r="A15" s="1" t="s">
        <v>0</v>
      </c>
      <c r="B15" s="1" t="s">
        <v>1</v>
      </c>
      <c r="C15" s="2" t="str">
        <f t="shared" si="1"/>
        <v>#REF!</v>
      </c>
      <c r="D15" s="1" t="s">
        <v>2</v>
      </c>
      <c r="E15" s="1" t="s">
        <v>0</v>
      </c>
    </row>
    <row r="16">
      <c r="A16" s="1" t="s">
        <v>0</v>
      </c>
      <c r="B16" s="1" t="s">
        <v>1</v>
      </c>
      <c r="C16" s="2" t="str">
        <f t="shared" si="1"/>
        <v>#REF!</v>
      </c>
      <c r="D16" s="1" t="s">
        <v>2</v>
      </c>
      <c r="E16" s="1" t="s">
        <v>0</v>
      </c>
    </row>
    <row r="17">
      <c r="A17" s="1" t="s">
        <v>0</v>
      </c>
      <c r="B17" s="1" t="s">
        <v>1</v>
      </c>
      <c r="C17" s="2" t="str">
        <f t="shared" si="1"/>
        <v>#REF!</v>
      </c>
      <c r="D17" s="1" t="s">
        <v>2</v>
      </c>
      <c r="E17" s="1" t="s">
        <v>0</v>
      </c>
    </row>
    <row r="18">
      <c r="A18" s="1" t="s">
        <v>0</v>
      </c>
      <c r="B18" s="1" t="s">
        <v>1</v>
      </c>
      <c r="C18" s="2" t="str">
        <f t="shared" si="1"/>
        <v>#REF!</v>
      </c>
      <c r="D18" s="1" t="s">
        <v>2</v>
      </c>
      <c r="E18" s="1" t="s">
        <v>0</v>
      </c>
    </row>
    <row r="19">
      <c r="A19" s="1" t="s">
        <v>0</v>
      </c>
      <c r="B19" s="1" t="s">
        <v>1</v>
      </c>
      <c r="C19" s="2" t="str">
        <f t="shared" si="1"/>
        <v>#REF!</v>
      </c>
      <c r="D19" s="1" t="s">
        <v>2</v>
      </c>
      <c r="E19" s="1" t="s">
        <v>0</v>
      </c>
    </row>
    <row r="20">
      <c r="A20" s="1" t="s">
        <v>0</v>
      </c>
      <c r="B20" s="1" t="s">
        <v>1</v>
      </c>
      <c r="C20" s="2" t="str">
        <f t="shared" si="1"/>
        <v>#REF!</v>
      </c>
      <c r="D20" s="1" t="s">
        <v>2</v>
      </c>
      <c r="E20" s="1" t="s">
        <v>0</v>
      </c>
    </row>
    <row r="21">
      <c r="A21" s="1" t="s">
        <v>0</v>
      </c>
      <c r="B21" s="1" t="s">
        <v>1</v>
      </c>
      <c r="C21" s="2" t="str">
        <f t="shared" si="1"/>
        <v>#REF!</v>
      </c>
      <c r="D21" s="1" t="s">
        <v>2</v>
      </c>
      <c r="E21" s="1" t="s">
        <v>0</v>
      </c>
    </row>
    <row r="22">
      <c r="A22" s="1" t="s">
        <v>0</v>
      </c>
      <c r="B22" s="1" t="s">
        <v>1</v>
      </c>
      <c r="C22" s="2" t="str">
        <f t="shared" si="1"/>
        <v>#REF!</v>
      </c>
      <c r="D22" s="1" t="s">
        <v>2</v>
      </c>
      <c r="E22" s="1" t="s">
        <v>0</v>
      </c>
    </row>
    <row r="23">
      <c r="A23" s="1" t="s">
        <v>0</v>
      </c>
      <c r="B23" s="1" t="s">
        <v>1</v>
      </c>
      <c r="C23" s="2" t="str">
        <f t="shared" si="1"/>
        <v>#REF!</v>
      </c>
      <c r="D23" s="1" t="s">
        <v>2</v>
      </c>
      <c r="E23" s="1" t="s">
        <v>0</v>
      </c>
    </row>
    <row r="24">
      <c r="A24" s="1" t="s">
        <v>0</v>
      </c>
      <c r="B24" s="1" t="s">
        <v>1</v>
      </c>
      <c r="C24" s="2" t="str">
        <f t="shared" si="1"/>
        <v>#REF!</v>
      </c>
      <c r="D24" s="1" t="s">
        <v>2</v>
      </c>
      <c r="E24" s="1" t="s">
        <v>0</v>
      </c>
    </row>
    <row r="25">
      <c r="A25" s="1" t="s">
        <v>0</v>
      </c>
      <c r="B25" s="1" t="s">
        <v>1</v>
      </c>
      <c r="C25" s="2" t="str">
        <f t="shared" si="1"/>
        <v>#REF!</v>
      </c>
      <c r="D25" s="1" t="s">
        <v>2</v>
      </c>
      <c r="E25" s="1" t="s">
        <v>0</v>
      </c>
    </row>
    <row r="26">
      <c r="A26" s="1" t="s">
        <v>0</v>
      </c>
      <c r="B26" s="1" t="s">
        <v>1</v>
      </c>
      <c r="C26" s="2" t="str">
        <f t="shared" si="1"/>
        <v>#REF!</v>
      </c>
      <c r="D26" s="1" t="s">
        <v>2</v>
      </c>
      <c r="E26" s="1" t="s">
        <v>0</v>
      </c>
    </row>
    <row r="27">
      <c r="A27" s="1" t="s">
        <v>0</v>
      </c>
      <c r="B27" s="1" t="s">
        <v>1</v>
      </c>
      <c r="C27" s="2" t="str">
        <f t="shared" si="1"/>
        <v>#REF!</v>
      </c>
      <c r="D27" s="1" t="s">
        <v>2</v>
      </c>
      <c r="E27" s="1" t="s">
        <v>0</v>
      </c>
    </row>
    <row r="28">
      <c r="A28" s="1" t="s">
        <v>0</v>
      </c>
      <c r="B28" s="1" t="s">
        <v>1</v>
      </c>
      <c r="C28" s="2" t="str">
        <f t="shared" si="1"/>
        <v>#REF!</v>
      </c>
      <c r="D28" s="1" t="s">
        <v>2</v>
      </c>
      <c r="E28" s="1" t="s">
        <v>0</v>
      </c>
    </row>
    <row r="29">
      <c r="A29" s="1" t="s">
        <v>0</v>
      </c>
      <c r="B29" s="1" t="s">
        <v>1</v>
      </c>
      <c r="C29" s="2" t="str">
        <f t="shared" si="1"/>
        <v>#REF!</v>
      </c>
      <c r="D29" s="1" t="s">
        <v>2</v>
      </c>
      <c r="E29" s="1" t="s">
        <v>0</v>
      </c>
    </row>
    <row r="30">
      <c r="A30" s="1" t="s">
        <v>0</v>
      </c>
      <c r="B30" s="1" t="s">
        <v>1</v>
      </c>
      <c r="C30" s="2" t="str">
        <f t="shared" si="1"/>
        <v>#REF!</v>
      </c>
      <c r="D30" s="1" t="s">
        <v>2</v>
      </c>
      <c r="E30" s="1" t="s">
        <v>0</v>
      </c>
    </row>
    <row r="31">
      <c r="A31" s="1" t="s">
        <v>0</v>
      </c>
      <c r="B31" s="1" t="s">
        <v>1</v>
      </c>
      <c r="C31" s="2" t="str">
        <f t="shared" si="1"/>
        <v>#REF!</v>
      </c>
      <c r="D31" s="1" t="s">
        <v>2</v>
      </c>
      <c r="E31" s="1" t="s">
        <v>0</v>
      </c>
    </row>
    <row r="32">
      <c r="A32" s="1" t="s">
        <v>0</v>
      </c>
      <c r="B32" s="1" t="s">
        <v>1</v>
      </c>
      <c r="C32" s="2" t="str">
        <f t="shared" si="1"/>
        <v>#REF!</v>
      </c>
      <c r="D32" s="1" t="s">
        <v>2</v>
      </c>
      <c r="E32" s="1" t="s">
        <v>0</v>
      </c>
    </row>
    <row r="33">
      <c r="A33" s="1" t="s">
        <v>0</v>
      </c>
      <c r="B33" s="1" t="s">
        <v>1</v>
      </c>
      <c r="C33" s="2" t="str">
        <f t="shared" si="1"/>
        <v>#REF!</v>
      </c>
      <c r="D33" s="1" t="s">
        <v>2</v>
      </c>
      <c r="E33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3" t="s">
        <v>3</v>
      </c>
      <c r="B1" s="2" t="str">
        <f t="shared" ref="B1:B8" si="1">WIKIDATASEARCH(A1)</f>
        <v>Q401643</v>
      </c>
      <c r="C1" s="2" t="str">
        <f t="shared" ref="C1:C8" si="2">WIKIDATADESCRIPTIONS(B1)</f>
        <v>#ERROR!</v>
      </c>
    </row>
    <row r="2">
      <c r="A2" s="4" t="s">
        <v>4</v>
      </c>
      <c r="B2" s="2" t="str">
        <f t="shared" si="1"/>
        <v>Q285531</v>
      </c>
      <c r="C2" s="2" t="str">
        <f t="shared" si="2"/>
        <v>en</v>
      </c>
      <c r="D2" s="2" t="s">
        <v>5</v>
      </c>
    </row>
    <row r="3">
      <c r="A3" s="5" t="s">
        <v>6</v>
      </c>
      <c r="B3" s="2" t="str">
        <f t="shared" si="1"/>
        <v>Q39049425</v>
      </c>
      <c r="C3" s="2" t="str">
        <f t="shared" si="2"/>
        <v>#ERROR!</v>
      </c>
    </row>
    <row r="4">
      <c r="A4" s="4" t="s">
        <v>7</v>
      </c>
      <c r="B4" s="2" t="str">
        <f t="shared" si="1"/>
        <v>Q1048774</v>
      </c>
      <c r="C4" s="2" t="str">
        <f t="shared" si="2"/>
        <v>en</v>
      </c>
      <c r="D4" s="2" t="s">
        <v>5</v>
      </c>
    </row>
    <row r="5">
      <c r="A5" s="4" t="s">
        <v>8</v>
      </c>
      <c r="B5" s="2" t="str">
        <f t="shared" si="1"/>
        <v>Q772988</v>
      </c>
      <c r="C5" s="2" t="str">
        <f t="shared" si="2"/>
        <v>en</v>
      </c>
      <c r="D5" s="2" t="s">
        <v>9</v>
      </c>
    </row>
    <row r="6">
      <c r="A6" s="4" t="s">
        <v>10</v>
      </c>
      <c r="B6" s="2" t="str">
        <f t="shared" si="1"/>
        <v>Q1134439</v>
      </c>
      <c r="C6" s="2" t="str">
        <f t="shared" si="2"/>
        <v>en</v>
      </c>
      <c r="D6" s="2" t="s">
        <v>11</v>
      </c>
    </row>
    <row r="7">
      <c r="A7" s="4" t="s">
        <v>12</v>
      </c>
      <c r="B7" s="2" t="str">
        <f t="shared" si="1"/>
        <v>Q1050220</v>
      </c>
      <c r="C7" s="2" t="str">
        <f t="shared" si="2"/>
        <v>en</v>
      </c>
      <c r="D7" s="2" t="s">
        <v>5</v>
      </c>
    </row>
    <row r="8">
      <c r="A8" s="4" t="s">
        <v>13</v>
      </c>
      <c r="B8" s="2" t="str">
        <f t="shared" si="1"/>
        <v>Q1186333</v>
      </c>
      <c r="C8" s="2" t="str">
        <f t="shared" si="2"/>
        <v>#ERROR!</v>
      </c>
    </row>
    <row r="9">
      <c r="A9" s="6"/>
    </row>
    <row r="10">
      <c r="A10" s="7"/>
    </row>
    <row r="11">
      <c r="A11" s="6"/>
    </row>
    <row r="12">
      <c r="A12" s="7"/>
    </row>
    <row r="13">
      <c r="A13" s="6"/>
    </row>
    <row r="14">
      <c r="A14" s="6"/>
    </row>
    <row r="15">
      <c r="A15" s="7"/>
    </row>
    <row r="16">
      <c r="A16" s="7"/>
    </row>
    <row r="17">
      <c r="A17" s="6"/>
    </row>
    <row r="18">
      <c r="A18" s="6"/>
    </row>
    <row r="19">
      <c r="A19" s="7"/>
    </row>
    <row r="20">
      <c r="A20" s="6"/>
    </row>
    <row r="21">
      <c r="A21" s="7"/>
    </row>
    <row r="22">
      <c r="A22" s="7"/>
    </row>
    <row r="23">
      <c r="A23" s="7"/>
    </row>
    <row r="24">
      <c r="A24" s="6"/>
    </row>
    <row r="25">
      <c r="A25" s="7"/>
    </row>
    <row r="26">
      <c r="A26" s="7"/>
    </row>
    <row r="27">
      <c r="A27" s="7"/>
    </row>
    <row r="28">
      <c r="A28" s="6"/>
    </row>
    <row r="29">
      <c r="A29" s="6"/>
    </row>
    <row r="30">
      <c r="A30" s="6"/>
    </row>
    <row r="31">
      <c r="A31" s="6"/>
    </row>
    <row r="32">
      <c r="A32" s="7">
        <v>1.0</v>
      </c>
    </row>
    <row r="33">
      <c r="A33" s="7">
        <v>11.0</v>
      </c>
    </row>
    <row r="34">
      <c r="A34" s="7">
        <v>9.0</v>
      </c>
    </row>
    <row r="35">
      <c r="A35" s="6"/>
    </row>
    <row r="36">
      <c r="A36" s="7">
        <v>3.0</v>
      </c>
    </row>
    <row r="37">
      <c r="A37" s="7">
        <v>6.0</v>
      </c>
    </row>
    <row r="38">
      <c r="A38" s="6"/>
    </row>
    <row r="39">
      <c r="A39" s="6"/>
    </row>
    <row r="40">
      <c r="A40" s="6"/>
    </row>
    <row r="41">
      <c r="A41" s="7">
        <v>1.0</v>
      </c>
    </row>
    <row r="42">
      <c r="A42" s="7">
        <v>7.0</v>
      </c>
    </row>
    <row r="43">
      <c r="A43" s="6"/>
    </row>
    <row r="44">
      <c r="A44" s="6"/>
    </row>
    <row r="45">
      <c r="A45" s="6"/>
    </row>
    <row r="46">
      <c r="A46" s="7">
        <v>7.0</v>
      </c>
    </row>
    <row r="47">
      <c r="A47" s="7">
        <v>5.0</v>
      </c>
    </row>
    <row r="48">
      <c r="A48" s="7">
        <v>7.0</v>
      </c>
    </row>
    <row r="49">
      <c r="A49" s="7">
        <v>18.0</v>
      </c>
    </row>
    <row r="50">
      <c r="A50" s="7">
        <v>6.0</v>
      </c>
    </row>
    <row r="51">
      <c r="A51" s="6"/>
    </row>
    <row r="52">
      <c r="A52" s="6"/>
    </row>
    <row r="53">
      <c r="A53" s="7">
        <v>2.0</v>
      </c>
    </row>
    <row r="54">
      <c r="A54" s="7">
        <v>3.0</v>
      </c>
    </row>
    <row r="55">
      <c r="A55" s="7">
        <v>9.0</v>
      </c>
    </row>
    <row r="56">
      <c r="A56" s="6"/>
    </row>
    <row r="57">
      <c r="A57" s="7">
        <v>47.0</v>
      </c>
    </row>
    <row r="58">
      <c r="A58" s="6"/>
    </row>
    <row r="59">
      <c r="A59" s="6"/>
    </row>
    <row r="60">
      <c r="A60" s="6"/>
    </row>
    <row r="61">
      <c r="A61" s="6"/>
    </row>
    <row r="62">
      <c r="A62" s="7">
        <v>10.0</v>
      </c>
    </row>
    <row r="63">
      <c r="A63" s="6"/>
    </row>
    <row r="64">
      <c r="A64" s="7">
        <v>39.0</v>
      </c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7">
        <v>2.0</v>
      </c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7">
        <v>15.0</v>
      </c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7">
        <v>4.0</v>
      </c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7">
        <v>19.0</v>
      </c>
    </row>
    <row r="100">
      <c r="A100" s="7">
        <v>13.0</v>
      </c>
    </row>
    <row r="101">
      <c r="A101" s="6"/>
    </row>
    <row r="102">
      <c r="A102" s="6"/>
    </row>
    <row r="103">
      <c r="A103" s="6"/>
    </row>
    <row r="104">
      <c r="A104" s="6"/>
    </row>
    <row r="105">
      <c r="A105" s="7">
        <v>49.0</v>
      </c>
    </row>
    <row r="106">
      <c r="A106" s="6"/>
    </row>
    <row r="107">
      <c r="A107" s="6"/>
    </row>
    <row r="108">
      <c r="A108" s="6"/>
    </row>
    <row r="109">
      <c r="A109" s="7">
        <v>6.0</v>
      </c>
    </row>
    <row r="110">
      <c r="A110" s="6"/>
    </row>
    <row r="111">
      <c r="A111" s="6"/>
    </row>
    <row r="112">
      <c r="A112" s="7">
        <v>4.0</v>
      </c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7">
        <v>19.0</v>
      </c>
    </row>
    <row r="121">
      <c r="A121" s="6"/>
    </row>
    <row r="122">
      <c r="A122" s="6"/>
    </row>
    <row r="123">
      <c r="A123" s="6"/>
    </row>
    <row r="124">
      <c r="A124" s="6"/>
    </row>
    <row r="125">
      <c r="A125" s="7">
        <v>3.0</v>
      </c>
    </row>
    <row r="126">
      <c r="A126" s="7">
        <v>6.0</v>
      </c>
    </row>
    <row r="127">
      <c r="A127" s="6"/>
    </row>
    <row r="128">
      <c r="A128" s="7">
        <v>5.0</v>
      </c>
    </row>
    <row r="129">
      <c r="A129" s="6"/>
    </row>
    <row r="130">
      <c r="A130" s="6"/>
    </row>
    <row r="131">
      <c r="A131" s="7">
        <v>3.0</v>
      </c>
    </row>
    <row r="132">
      <c r="A132" s="6"/>
    </row>
    <row r="133">
      <c r="A133" s="7">
        <v>13.0</v>
      </c>
    </row>
    <row r="134">
      <c r="A134" s="7">
        <v>17.0</v>
      </c>
    </row>
    <row r="135">
      <c r="A135" s="7">
        <v>4.0</v>
      </c>
    </row>
    <row r="136">
      <c r="A136" s="7">
        <v>4.0</v>
      </c>
    </row>
    <row r="137">
      <c r="A137" s="7">
        <v>2.0</v>
      </c>
    </row>
    <row r="138">
      <c r="A138" s="7">
        <v>10.0</v>
      </c>
    </row>
    <row r="139">
      <c r="A139" s="6"/>
    </row>
    <row r="140">
      <c r="A140" s="7">
        <v>19.0</v>
      </c>
    </row>
    <row r="141">
      <c r="A141" s="6"/>
    </row>
    <row r="142">
      <c r="A142" s="6"/>
    </row>
    <row r="143">
      <c r="A143" s="7">
        <v>7.0</v>
      </c>
    </row>
    <row r="144">
      <c r="A144" s="6"/>
    </row>
    <row r="145">
      <c r="A145" s="6"/>
    </row>
    <row r="146">
      <c r="A146" s="6"/>
    </row>
    <row r="147">
      <c r="A147" s="7">
        <v>15.0</v>
      </c>
    </row>
    <row r="148">
      <c r="A148" s="7">
        <v>9.0</v>
      </c>
    </row>
    <row r="149">
      <c r="A149" s="6"/>
    </row>
    <row r="150">
      <c r="A150" s="7">
        <v>10.0</v>
      </c>
    </row>
    <row r="151">
      <c r="A151" s="7">
        <v>25.0</v>
      </c>
    </row>
    <row r="152">
      <c r="A152" s="6"/>
    </row>
    <row r="153">
      <c r="A153" s="7">
        <v>15.0</v>
      </c>
    </row>
    <row r="154">
      <c r="A154" s="7">
        <v>14.0</v>
      </c>
    </row>
    <row r="155">
      <c r="A155" s="7">
        <v>4.0</v>
      </c>
    </row>
    <row r="156">
      <c r="A156" s="6"/>
    </row>
    <row r="157">
      <c r="A157" s="6"/>
    </row>
    <row r="158">
      <c r="A158" s="7">
        <v>2.0</v>
      </c>
    </row>
    <row r="159">
      <c r="A159" s="6"/>
    </row>
    <row r="160">
      <c r="A160" s="7">
        <v>9.0</v>
      </c>
    </row>
    <row r="161">
      <c r="A161" s="7">
        <v>6.0</v>
      </c>
    </row>
    <row r="162">
      <c r="A162" s="7">
        <v>25.0</v>
      </c>
    </row>
    <row r="163">
      <c r="A163" s="7">
        <v>4.0</v>
      </c>
    </row>
    <row r="164">
      <c r="A164" s="6"/>
    </row>
    <row r="165">
      <c r="A165" s="7">
        <v>13.0</v>
      </c>
    </row>
    <row r="166">
      <c r="A166" s="6"/>
    </row>
    <row r="167">
      <c r="A167" s="6"/>
    </row>
    <row r="168">
      <c r="A168" s="6"/>
    </row>
    <row r="169">
      <c r="A169" s="7">
        <v>3.0</v>
      </c>
    </row>
    <row r="170">
      <c r="A170" s="7">
        <v>3.0</v>
      </c>
    </row>
    <row r="171">
      <c r="A171" s="7">
        <v>9.0</v>
      </c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7">
        <v>3.0</v>
      </c>
    </row>
    <row r="179">
      <c r="A179" s="6"/>
    </row>
    <row r="180">
      <c r="A180" s="7">
        <v>62.0</v>
      </c>
    </row>
    <row r="181">
      <c r="A181" s="6"/>
    </row>
    <row r="182">
      <c r="A182" s="7">
        <v>2.0</v>
      </c>
    </row>
    <row r="183">
      <c r="A183" s="6"/>
    </row>
    <row r="184">
      <c r="A184" s="6"/>
    </row>
    <row r="185">
      <c r="A185" s="6"/>
    </row>
    <row r="186">
      <c r="A186" s="7">
        <v>3.0</v>
      </c>
    </row>
    <row r="187">
      <c r="A187" s="6"/>
    </row>
    <row r="188">
      <c r="A188" s="6"/>
    </row>
    <row r="189">
      <c r="A189" s="7">
        <v>8.0</v>
      </c>
    </row>
    <row r="190">
      <c r="A190" s="6"/>
    </row>
    <row r="191">
      <c r="A191" s="6"/>
    </row>
    <row r="192">
      <c r="A192" s="7">
        <v>50.0</v>
      </c>
    </row>
    <row r="193">
      <c r="A193" s="6"/>
    </row>
    <row r="194">
      <c r="A194" s="6"/>
    </row>
    <row r="195">
      <c r="A195" s="6"/>
    </row>
    <row r="196">
      <c r="A196" s="6"/>
    </row>
    <row r="197">
      <c r="A197" s="7">
        <v>4.0</v>
      </c>
    </row>
    <row r="198">
      <c r="A198" s="6"/>
    </row>
    <row r="199">
      <c r="A199" s="6"/>
    </row>
    <row r="200">
      <c r="A200" s="7">
        <v>7.0</v>
      </c>
    </row>
    <row r="201">
      <c r="A201" s="6"/>
    </row>
    <row r="202">
      <c r="A202" s="6"/>
    </row>
    <row r="203">
      <c r="A203" s="7">
        <v>45.0</v>
      </c>
    </row>
    <row r="204">
      <c r="A204" s="7">
        <v>3.0</v>
      </c>
    </row>
    <row r="205">
      <c r="A205" s="6"/>
    </row>
    <row r="206">
      <c r="A206" s="7">
        <v>10.0</v>
      </c>
    </row>
    <row r="207">
      <c r="A207" s="6"/>
    </row>
    <row r="208">
      <c r="A208" s="6"/>
    </row>
    <row r="209">
      <c r="A209" s="6"/>
    </row>
    <row r="210">
      <c r="A210" s="6"/>
    </row>
    <row r="211">
      <c r="A211" s="7">
        <v>10.0</v>
      </c>
    </row>
    <row r="212">
      <c r="A212" s="7">
        <v>202.0</v>
      </c>
    </row>
    <row r="213">
      <c r="A213" s="7">
        <v>17.0</v>
      </c>
    </row>
    <row r="214">
      <c r="A214" s="6"/>
    </row>
    <row r="215">
      <c r="A215" s="6"/>
    </row>
    <row r="216">
      <c r="A216" s="6"/>
    </row>
    <row r="217">
      <c r="A217" s="6"/>
    </row>
    <row r="218">
      <c r="A218" s="7">
        <v>6.0</v>
      </c>
    </row>
    <row r="219">
      <c r="A219" s="6"/>
    </row>
    <row r="220">
      <c r="A220" s="7">
        <v>13.0</v>
      </c>
    </row>
    <row r="221">
      <c r="A221" s="6"/>
    </row>
    <row r="222">
      <c r="A222" s="7">
        <v>3.0</v>
      </c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7">
        <v>8.0</v>
      </c>
    </row>
    <row r="237">
      <c r="A237" s="6"/>
    </row>
    <row r="238">
      <c r="A238" s="7">
        <v>29.0</v>
      </c>
    </row>
    <row r="239">
      <c r="A239" s="7">
        <v>21.0</v>
      </c>
    </row>
    <row r="240">
      <c r="A240" s="6"/>
    </row>
    <row r="241">
      <c r="A241" s="6"/>
    </row>
    <row r="242">
      <c r="A242" s="6"/>
    </row>
    <row r="243">
      <c r="A243" s="7">
        <v>5.0</v>
      </c>
    </row>
    <row r="244">
      <c r="A244" s="7">
        <v>11.0</v>
      </c>
    </row>
    <row r="245">
      <c r="A245" s="6"/>
    </row>
    <row r="246">
      <c r="A246" s="7">
        <v>16.0</v>
      </c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7">
        <v>4.0</v>
      </c>
    </row>
    <row r="253">
      <c r="A253" s="7">
        <v>8.0</v>
      </c>
    </row>
    <row r="254">
      <c r="A254" s="6"/>
    </row>
    <row r="255">
      <c r="A255" s="6"/>
    </row>
    <row r="256">
      <c r="A256" s="7">
        <v>30.0</v>
      </c>
    </row>
    <row r="257">
      <c r="A257" s="7">
        <v>18.0</v>
      </c>
    </row>
    <row r="258">
      <c r="A258" s="7">
        <v>7.0</v>
      </c>
    </row>
    <row r="259">
      <c r="A259" s="6"/>
    </row>
    <row r="260">
      <c r="A260" s="6"/>
    </row>
    <row r="261">
      <c r="A261" s="7">
        <v>28.0</v>
      </c>
    </row>
    <row r="262">
      <c r="A262" s="6"/>
    </row>
    <row r="263">
      <c r="A263" s="7">
        <v>7.0</v>
      </c>
    </row>
    <row r="264">
      <c r="A264" s="7">
        <v>14.0</v>
      </c>
    </row>
    <row r="265">
      <c r="A265" s="7">
        <v>3.0</v>
      </c>
    </row>
    <row r="266">
      <c r="A266" s="7">
        <v>40.0</v>
      </c>
    </row>
    <row r="267">
      <c r="A267" s="7">
        <v>47.0</v>
      </c>
    </row>
    <row r="268">
      <c r="A268" s="7">
        <v>15.0</v>
      </c>
    </row>
    <row r="269">
      <c r="A269" s="7">
        <v>30.0</v>
      </c>
    </row>
    <row r="270">
      <c r="A270" s="6"/>
    </row>
    <row r="271">
      <c r="A271" s="6"/>
    </row>
    <row r="272">
      <c r="A272" s="7">
        <v>35.0</v>
      </c>
    </row>
    <row r="273">
      <c r="A273" s="6"/>
    </row>
    <row r="274">
      <c r="A274" s="7">
        <v>20.0</v>
      </c>
    </row>
    <row r="275">
      <c r="A275" s="6"/>
    </row>
    <row r="276">
      <c r="A276" s="7">
        <v>27.0</v>
      </c>
    </row>
    <row r="277">
      <c r="A277" s="7">
        <v>16.0</v>
      </c>
    </row>
    <row r="278">
      <c r="A278" s="6"/>
    </row>
    <row r="279">
      <c r="A279" s="7">
        <v>2.0</v>
      </c>
    </row>
    <row r="280">
      <c r="A280" s="7">
        <v>4.0</v>
      </c>
    </row>
    <row r="281">
      <c r="A281" s="6"/>
    </row>
    <row r="282">
      <c r="A282" s="7">
        <v>5.0</v>
      </c>
    </row>
    <row r="283">
      <c r="A283" s="6"/>
    </row>
    <row r="284">
      <c r="A284" s="6"/>
    </row>
    <row r="285">
      <c r="A285" s="7">
        <v>5.0</v>
      </c>
    </row>
    <row r="286">
      <c r="A286" s="6"/>
    </row>
    <row r="287">
      <c r="A287" s="7">
        <v>12.0</v>
      </c>
    </row>
    <row r="288">
      <c r="A288" s="7">
        <v>11.0</v>
      </c>
    </row>
    <row r="289">
      <c r="A289" s="6"/>
    </row>
    <row r="290">
      <c r="A290" s="7">
        <v>9.0</v>
      </c>
    </row>
    <row r="291">
      <c r="A291" s="7">
        <v>6.0</v>
      </c>
    </row>
    <row r="292">
      <c r="A292" s="7">
        <v>2.0</v>
      </c>
    </row>
    <row r="293">
      <c r="A293" s="6"/>
    </row>
    <row r="294">
      <c r="A294" s="6"/>
    </row>
    <row r="295">
      <c r="A295" s="6"/>
    </row>
    <row r="296">
      <c r="A296" s="7">
        <v>12.0</v>
      </c>
    </row>
    <row r="297">
      <c r="A297" s="6"/>
    </row>
    <row r="298">
      <c r="A298" s="6"/>
    </row>
    <row r="299">
      <c r="A299" s="6"/>
    </row>
    <row r="300">
      <c r="A300" s="7">
        <v>13.0</v>
      </c>
    </row>
    <row r="301">
      <c r="A301" s="6"/>
    </row>
    <row r="302">
      <c r="A302" s="7">
        <v>32.0</v>
      </c>
    </row>
    <row r="303">
      <c r="A303" s="7">
        <v>43.0</v>
      </c>
    </row>
    <row r="304">
      <c r="A304" s="7">
        <v>2.0</v>
      </c>
    </row>
    <row r="305">
      <c r="A305" s="6"/>
    </row>
    <row r="306">
      <c r="A306" s="6"/>
    </row>
    <row r="307">
      <c r="A307" s="7">
        <v>800.0</v>
      </c>
    </row>
    <row r="308">
      <c r="A308" s="6"/>
    </row>
    <row r="309">
      <c r="A309" s="7">
        <v>3.0</v>
      </c>
    </row>
    <row r="310">
      <c r="A310" s="6"/>
    </row>
    <row r="311">
      <c r="A311" s="7">
        <v>35.0</v>
      </c>
    </row>
    <row r="312">
      <c r="A312" s="7">
        <f>4*3</f>
        <v>12</v>
      </c>
    </row>
    <row r="313">
      <c r="A313" s="6"/>
    </row>
    <row r="314">
      <c r="A314" s="7">
        <v>13.0</v>
      </c>
    </row>
    <row r="315">
      <c r="A315" s="7">
        <v>113.0</v>
      </c>
    </row>
    <row r="316">
      <c r="A316" s="6"/>
    </row>
    <row r="317">
      <c r="A317" s="7">
        <v>18.0</v>
      </c>
    </row>
    <row r="318">
      <c r="A318" s="7">
        <v>12.0</v>
      </c>
    </row>
    <row r="319">
      <c r="A319" s="7">
        <v>4.0</v>
      </c>
    </row>
    <row r="320">
      <c r="A320" s="6"/>
    </row>
    <row r="321">
      <c r="A321" s="6"/>
    </row>
    <row r="322">
      <c r="A322" s="7">
        <v>100.0</v>
      </c>
    </row>
    <row r="323">
      <c r="A323" s="6"/>
    </row>
    <row r="324">
      <c r="A324" s="7">
        <v>11.0</v>
      </c>
    </row>
    <row r="325">
      <c r="A325" s="6"/>
    </row>
    <row r="326">
      <c r="A326" s="7">
        <v>3.0</v>
      </c>
    </row>
    <row r="327">
      <c r="A327" s="6"/>
    </row>
    <row r="328">
      <c r="A328" s="7">
        <v>1.0</v>
      </c>
    </row>
    <row r="329">
      <c r="A329" s="6"/>
    </row>
    <row r="330">
      <c r="A330" s="6"/>
    </row>
    <row r="331">
      <c r="A331" s="7">
        <v>5.0</v>
      </c>
    </row>
    <row r="332">
      <c r="A332" s="6"/>
    </row>
    <row r="333">
      <c r="A333" s="7">
        <v>2.0</v>
      </c>
    </row>
    <row r="334">
      <c r="A334" s="6"/>
    </row>
    <row r="335">
      <c r="A335" s="7">
        <v>51.0</v>
      </c>
    </row>
    <row r="336">
      <c r="A336" s="6"/>
    </row>
    <row r="337">
      <c r="A337" s="7">
        <v>30.0</v>
      </c>
    </row>
    <row r="338">
      <c r="A338" s="7">
        <v>14.0</v>
      </c>
    </row>
    <row r="339">
      <c r="A339" s="7">
        <v>4.0</v>
      </c>
    </row>
    <row r="340">
      <c r="A340" s="7">
        <v>50.0</v>
      </c>
    </row>
    <row r="341">
      <c r="A341" s="7">
        <v>259.0</v>
      </c>
    </row>
    <row r="342">
      <c r="A342" s="7">
        <v>30.0</v>
      </c>
    </row>
    <row r="343">
      <c r="A343" s="6"/>
    </row>
    <row r="344">
      <c r="A344" s="7">
        <v>9.0</v>
      </c>
    </row>
    <row r="345">
      <c r="A345" s="7">
        <v>20.0</v>
      </c>
    </row>
    <row r="346">
      <c r="A346" s="6"/>
    </row>
    <row r="347">
      <c r="A347" s="7">
        <v>9.0</v>
      </c>
    </row>
    <row r="348">
      <c r="A348" s="6"/>
    </row>
    <row r="349">
      <c r="A349" s="7">
        <v>4.0</v>
      </c>
    </row>
    <row r="350">
      <c r="A350" s="6"/>
    </row>
    <row r="351">
      <c r="A351" s="6"/>
    </row>
    <row r="352">
      <c r="A352" s="7">
        <v>12.0</v>
      </c>
    </row>
    <row r="353">
      <c r="A353" s="6"/>
    </row>
    <row r="354">
      <c r="A354" s="7">
        <v>32.0</v>
      </c>
    </row>
    <row r="355">
      <c r="A355" s="7">
        <v>29.0</v>
      </c>
    </row>
    <row r="356">
      <c r="A356" s="7">
        <v>17.0</v>
      </c>
    </row>
    <row r="357">
      <c r="A357" s="7">
        <v>10.0</v>
      </c>
    </row>
    <row r="358">
      <c r="A358" s="7">
        <v>6.0</v>
      </c>
    </row>
    <row r="359">
      <c r="A359" s="6"/>
    </row>
    <row r="360">
      <c r="A360" s="7">
        <v>8.0</v>
      </c>
    </row>
    <row r="361">
      <c r="A361" s="7">
        <v>4.0</v>
      </c>
    </row>
    <row r="362">
      <c r="A362" s="7">
        <v>49.0</v>
      </c>
    </row>
    <row r="363">
      <c r="A363" s="7">
        <v>52.0</v>
      </c>
    </row>
    <row r="364">
      <c r="A364" s="6"/>
    </row>
    <row r="365">
      <c r="A365" s="7">
        <v>10.0</v>
      </c>
    </row>
    <row r="366">
      <c r="A366" s="7">
        <v>12.0</v>
      </c>
    </row>
    <row r="367">
      <c r="A367" s="6"/>
    </row>
    <row r="368">
      <c r="A368" s="7">
        <v>5.0</v>
      </c>
    </row>
    <row r="369">
      <c r="A369" s="7">
        <v>95.0</v>
      </c>
    </row>
    <row r="370">
      <c r="A370" s="7">
        <v>14.0</v>
      </c>
    </row>
    <row r="371">
      <c r="A371" s="7">
        <v>52.0</v>
      </c>
    </row>
    <row r="372">
      <c r="A372" s="7">
        <v>16.0</v>
      </c>
    </row>
    <row r="373">
      <c r="A373" s="6"/>
    </row>
    <row r="374">
      <c r="A374" s="6"/>
    </row>
    <row r="375">
      <c r="A375" s="7">
        <v>3.0</v>
      </c>
    </row>
    <row r="376">
      <c r="A376" s="7">
        <v>13.0</v>
      </c>
    </row>
    <row r="377">
      <c r="A377" s="7">
        <v>7.0</v>
      </c>
    </row>
    <row r="378">
      <c r="A378" s="7">
        <v>8.0</v>
      </c>
    </row>
    <row r="379">
      <c r="A379" s="6"/>
    </row>
    <row r="380">
      <c r="A380" s="7">
        <v>14.0</v>
      </c>
    </row>
    <row r="381">
      <c r="A381" s="6"/>
    </row>
    <row r="382">
      <c r="A382" s="6"/>
    </row>
    <row r="383">
      <c r="A383" s="6"/>
    </row>
    <row r="384">
      <c r="A384" s="7">
        <v>8.0</v>
      </c>
    </row>
    <row r="385">
      <c r="A385" s="7">
        <v>8.0</v>
      </c>
    </row>
    <row r="386">
      <c r="A386" s="7">
        <v>21.0</v>
      </c>
    </row>
    <row r="387">
      <c r="A387" s="7">
        <v>20.0</v>
      </c>
    </row>
    <row r="388">
      <c r="A388" s="6"/>
    </row>
    <row r="389">
      <c r="A389" s="6"/>
    </row>
    <row r="390">
      <c r="A390" s="7">
        <v>7.0</v>
      </c>
    </row>
    <row r="391">
      <c r="A391" s="7">
        <v>8.0</v>
      </c>
    </row>
    <row r="392">
      <c r="A392" s="6"/>
    </row>
    <row r="393">
      <c r="A393" s="7">
        <v>265.0</v>
      </c>
    </row>
    <row r="394">
      <c r="A394" s="7">
        <v>565.0</v>
      </c>
    </row>
    <row r="395">
      <c r="A395" s="7">
        <v>12.0</v>
      </c>
    </row>
    <row r="396">
      <c r="A396" s="6"/>
    </row>
    <row r="397">
      <c r="A397" s="7">
        <v>8.0</v>
      </c>
    </row>
    <row r="398">
      <c r="A398" s="7">
        <v>16.0</v>
      </c>
    </row>
    <row r="399">
      <c r="A399" s="6"/>
    </row>
    <row r="400">
      <c r="A400" s="7">
        <v>4.0</v>
      </c>
    </row>
    <row r="401">
      <c r="A401" s="6"/>
    </row>
    <row r="402">
      <c r="A402" s="7">
        <v>5.0</v>
      </c>
    </row>
    <row r="403">
      <c r="A403" s="7">
        <v>4.0</v>
      </c>
    </row>
    <row r="404">
      <c r="A404" s="6"/>
    </row>
    <row r="405">
      <c r="A405" s="6"/>
    </row>
    <row r="406">
      <c r="A406" s="6"/>
    </row>
    <row r="407">
      <c r="A407" s="7">
        <v>3.0</v>
      </c>
    </row>
    <row r="408">
      <c r="A408" s="6"/>
    </row>
    <row r="409">
      <c r="A409" s="6"/>
    </row>
    <row r="410">
      <c r="A410" s="6"/>
    </row>
    <row r="411">
      <c r="A411" s="6"/>
    </row>
    <row r="412">
      <c r="A412" s="7">
        <v>3.0</v>
      </c>
    </row>
    <row r="413">
      <c r="A413" s="7">
        <v>6.0</v>
      </c>
    </row>
    <row r="414">
      <c r="A414" s="7">
        <v>5.0</v>
      </c>
    </row>
    <row r="415">
      <c r="A415" s="7">
        <v>19.0</v>
      </c>
    </row>
    <row r="416">
      <c r="A416" s="7">
        <v>14.0</v>
      </c>
    </row>
    <row r="417">
      <c r="A417" s="7">
        <v>2.0</v>
      </c>
    </row>
    <row r="418">
      <c r="A418" s="7">
        <v>14.0</v>
      </c>
    </row>
    <row r="419">
      <c r="A419" s="7">
        <v>17.0</v>
      </c>
    </row>
    <row r="420">
      <c r="A420" s="7">
        <v>14.0</v>
      </c>
    </row>
    <row r="421">
      <c r="A421" s="7">
        <v>29.0</v>
      </c>
    </row>
    <row r="422">
      <c r="A422" s="6"/>
    </row>
    <row r="423">
      <c r="A423" s="7">
        <v>12.0</v>
      </c>
    </row>
    <row r="424">
      <c r="A424" s="7">
        <v>8.0</v>
      </c>
    </row>
    <row r="425">
      <c r="A425" s="6"/>
    </row>
    <row r="426">
      <c r="A426" s="7">
        <v>76.0</v>
      </c>
    </row>
    <row r="427">
      <c r="A427" s="7">
        <v>8.0</v>
      </c>
    </row>
    <row r="428">
      <c r="A428" s="7">
        <v>29.0</v>
      </c>
    </row>
    <row r="429">
      <c r="A429" s="7">
        <v>13.0</v>
      </c>
    </row>
    <row r="430">
      <c r="A430" s="7">
        <v>20.0</v>
      </c>
    </row>
    <row r="431">
      <c r="A431" s="7">
        <v>9.0</v>
      </c>
    </row>
    <row r="432">
      <c r="A432" s="7">
        <v>5.0</v>
      </c>
    </row>
    <row r="433">
      <c r="A433" s="7">
        <v>19.0</v>
      </c>
    </row>
    <row r="434">
      <c r="A434" s="6"/>
    </row>
    <row r="435">
      <c r="A435" s="6"/>
    </row>
    <row r="436">
      <c r="A436" s="6"/>
    </row>
    <row r="437">
      <c r="A437" s="7">
        <v>2.0</v>
      </c>
    </row>
    <row r="438">
      <c r="A438" s="7">
        <v>11.0</v>
      </c>
    </row>
    <row r="439">
      <c r="A439" s="7">
        <v>11.0</v>
      </c>
    </row>
    <row r="440">
      <c r="A440" s="7">
        <v>4.0</v>
      </c>
    </row>
    <row r="441">
      <c r="A441" s="6"/>
    </row>
    <row r="442">
      <c r="A442" s="7">
        <v>133.0</v>
      </c>
    </row>
    <row r="443">
      <c r="A443" s="6"/>
    </row>
    <row r="444">
      <c r="A444" s="7">
        <v>16.0</v>
      </c>
    </row>
    <row r="445">
      <c r="A445" s="6"/>
    </row>
    <row r="446">
      <c r="A446" s="7">
        <v>8.0</v>
      </c>
    </row>
    <row r="447">
      <c r="A447" s="7">
        <v>12.0</v>
      </c>
    </row>
    <row r="448">
      <c r="A448" s="7">
        <v>15.0</v>
      </c>
    </row>
    <row r="449">
      <c r="A449" s="7">
        <v>9.0</v>
      </c>
    </row>
    <row r="450">
      <c r="A450" s="6"/>
    </row>
    <row r="451">
      <c r="A451" s="6"/>
    </row>
    <row r="452">
      <c r="A452" s="6"/>
    </row>
    <row r="453">
      <c r="A453" s="7">
        <v>33.0</v>
      </c>
    </row>
    <row r="454">
      <c r="A454" s="6"/>
    </row>
    <row r="455">
      <c r="A455" s="7">
        <v>38.0</v>
      </c>
    </row>
    <row r="456">
      <c r="A456" s="7">
        <v>7.0</v>
      </c>
    </row>
    <row r="457">
      <c r="A457" s="7">
        <v>26.0</v>
      </c>
    </row>
    <row r="458">
      <c r="A458" s="7">
        <v>8.0</v>
      </c>
    </row>
    <row r="459">
      <c r="A459" s="6"/>
    </row>
    <row r="460">
      <c r="A460" s="7">
        <v>5.0</v>
      </c>
    </row>
    <row r="461">
      <c r="A461" s="6"/>
    </row>
    <row r="462">
      <c r="A462" s="6"/>
    </row>
    <row r="463">
      <c r="A463" s="7">
        <v>12.0</v>
      </c>
    </row>
    <row r="464">
      <c r="A464" s="6"/>
    </row>
    <row r="465">
      <c r="A465" s="7">
        <v>15.0</v>
      </c>
    </row>
    <row r="466">
      <c r="A466" s="7">
        <v>10.0</v>
      </c>
    </row>
    <row r="467">
      <c r="A467" s="6"/>
    </row>
    <row r="468">
      <c r="A468" s="6"/>
    </row>
    <row r="469">
      <c r="A469" s="7">
        <v>8.0</v>
      </c>
    </row>
    <row r="470">
      <c r="A470" s="7">
        <v>8.0</v>
      </c>
    </row>
    <row r="471">
      <c r="A471" s="7">
        <v>17.0</v>
      </c>
    </row>
    <row r="472">
      <c r="A472" s="6"/>
    </row>
    <row r="473">
      <c r="A473" s="6"/>
    </row>
    <row r="474">
      <c r="A474" s="6"/>
    </row>
    <row r="475">
      <c r="A475" s="6"/>
    </row>
    <row r="476">
      <c r="A476" s="7">
        <v>10.0</v>
      </c>
    </row>
    <row r="477">
      <c r="A477" s="6"/>
    </row>
    <row r="478">
      <c r="A478" s="7">
        <v>38.0</v>
      </c>
    </row>
    <row r="479">
      <c r="A479" s="7">
        <v>20.0</v>
      </c>
    </row>
    <row r="480">
      <c r="A480" s="6"/>
    </row>
    <row r="481">
      <c r="A481" s="6"/>
    </row>
    <row r="482">
      <c r="A482" s="6"/>
    </row>
    <row r="483">
      <c r="A483" s="7">
        <v>7.0</v>
      </c>
    </row>
    <row r="484">
      <c r="A484" s="6"/>
    </row>
    <row r="485">
      <c r="A485" s="6"/>
    </row>
    <row r="486">
      <c r="A486" s="6"/>
    </row>
    <row r="487">
      <c r="A487" s="7">
        <v>14.0</v>
      </c>
    </row>
    <row r="488">
      <c r="A488" s="6"/>
    </row>
    <row r="489">
      <c r="A489" s="7">
        <v>7.0</v>
      </c>
    </row>
    <row r="490">
      <c r="A490" s="6"/>
    </row>
    <row r="491">
      <c r="A491" s="6"/>
    </row>
    <row r="492">
      <c r="A492" s="7">
        <v>9.0</v>
      </c>
    </row>
    <row r="493">
      <c r="A493" s="7">
        <v>2.0</v>
      </c>
    </row>
    <row r="494">
      <c r="A494" s="7">
        <v>2.0</v>
      </c>
    </row>
    <row r="495">
      <c r="A495" s="7">
        <v>9.0</v>
      </c>
    </row>
    <row r="496">
      <c r="A496" s="6"/>
    </row>
    <row r="497">
      <c r="A497" s="7">
        <v>4.0</v>
      </c>
    </row>
    <row r="498">
      <c r="A498" s="6"/>
    </row>
    <row r="499">
      <c r="A499" s="6"/>
    </row>
    <row r="500">
      <c r="A500" s="7">
        <v>15.0</v>
      </c>
    </row>
    <row r="501">
      <c r="A501" s="6"/>
    </row>
    <row r="502">
      <c r="A502" s="6"/>
    </row>
    <row r="503">
      <c r="A503" s="7">
        <v>13.0</v>
      </c>
    </row>
    <row r="504">
      <c r="A504" s="7">
        <v>22.0</v>
      </c>
    </row>
    <row r="505">
      <c r="A505" s="7">
        <v>5.0</v>
      </c>
    </row>
    <row r="506">
      <c r="A506" s="7">
        <v>15.0</v>
      </c>
    </row>
    <row r="507">
      <c r="A507" s="7">
        <v>8.0</v>
      </c>
    </row>
    <row r="508">
      <c r="A508" s="7">
        <v>2.0</v>
      </c>
    </row>
    <row r="509">
      <c r="A509" s="6"/>
    </row>
    <row r="510">
      <c r="A510" s="7">
        <v>22.0</v>
      </c>
    </row>
    <row r="511">
      <c r="A511" s="6"/>
    </row>
    <row r="512">
      <c r="A512" s="7">
        <v>24.0</v>
      </c>
    </row>
    <row r="513">
      <c r="A513" s="7">
        <v>3.0</v>
      </c>
    </row>
    <row r="514">
      <c r="A514" s="7">
        <v>38.0</v>
      </c>
    </row>
    <row r="515">
      <c r="A515" s="6"/>
    </row>
    <row r="516">
      <c r="A516" s="7">
        <v>65.0</v>
      </c>
    </row>
    <row r="517">
      <c r="A517" s="6"/>
    </row>
    <row r="518">
      <c r="A518" s="6"/>
    </row>
    <row r="519">
      <c r="A519" s="6"/>
    </row>
    <row r="520">
      <c r="A520" s="7">
        <v>8.0</v>
      </c>
    </row>
    <row r="521">
      <c r="A521" s="7">
        <v>15.0</v>
      </c>
    </row>
    <row r="522">
      <c r="A522" s="7">
        <v>9.0</v>
      </c>
    </row>
    <row r="523">
      <c r="A523" s="6"/>
    </row>
    <row r="524">
      <c r="A524" s="7">
        <v>19.0</v>
      </c>
    </row>
    <row r="525">
      <c r="A525" s="6"/>
    </row>
    <row r="526">
      <c r="A526" s="6"/>
    </row>
    <row r="527">
      <c r="A527" s="6"/>
    </row>
    <row r="528">
      <c r="A528" s="6"/>
    </row>
    <row r="529">
      <c r="A529" s="7">
        <v>15.0</v>
      </c>
    </row>
    <row r="530">
      <c r="A530" s="7">
        <v>5.0</v>
      </c>
    </row>
    <row r="531">
      <c r="A531" s="6"/>
    </row>
    <row r="532">
      <c r="A532" s="7">
        <v>13.0</v>
      </c>
    </row>
    <row r="533">
      <c r="A533" s="7">
        <v>5.0</v>
      </c>
    </row>
    <row r="534">
      <c r="A534" s="7">
        <v>11.0</v>
      </c>
    </row>
    <row r="535">
      <c r="A535" s="7">
        <v>693.0</v>
      </c>
    </row>
    <row r="536">
      <c r="A536" s="7">
        <v>139.0</v>
      </c>
    </row>
    <row r="537">
      <c r="A537" s="7">
        <v>5.0</v>
      </c>
    </row>
    <row r="538">
      <c r="A538" s="7">
        <v>9.0</v>
      </c>
    </row>
    <row r="539">
      <c r="A539" s="7">
        <v>6.0</v>
      </c>
    </row>
    <row r="540">
      <c r="A540" s="7">
        <v>30.0</v>
      </c>
    </row>
    <row r="541">
      <c r="A541" s="6"/>
    </row>
    <row r="542">
      <c r="A542" s="7">
        <v>31.0</v>
      </c>
    </row>
    <row r="543">
      <c r="A543" s="7">
        <v>9.0</v>
      </c>
    </row>
    <row r="544">
      <c r="A544" s="6"/>
    </row>
    <row r="545">
      <c r="A545" s="7">
        <v>10.0</v>
      </c>
    </row>
    <row r="546">
      <c r="A546" s="6"/>
    </row>
    <row r="547">
      <c r="A547" s="7">
        <v>33.0</v>
      </c>
    </row>
    <row r="548">
      <c r="A548" s="7">
        <v>59.0</v>
      </c>
    </row>
    <row r="549">
      <c r="A549" s="6"/>
    </row>
    <row r="550">
      <c r="A550" s="7">
        <v>22.0</v>
      </c>
    </row>
    <row r="551">
      <c r="A551" s="7">
        <v>3.0</v>
      </c>
    </row>
    <row r="552">
      <c r="A552" s="7">
        <v>43.0</v>
      </c>
    </row>
    <row r="553">
      <c r="A553" s="6"/>
    </row>
    <row r="554">
      <c r="A554" s="6"/>
    </row>
    <row r="555">
      <c r="A555" s="6"/>
    </row>
    <row r="556">
      <c r="A556" s="7">
        <v>20.0</v>
      </c>
    </row>
    <row r="557">
      <c r="A557" s="7">
        <v>18.0</v>
      </c>
    </row>
    <row r="558">
      <c r="A558" s="6"/>
    </row>
    <row r="559">
      <c r="A559" s="7">
        <v>4.0</v>
      </c>
    </row>
    <row r="560">
      <c r="A560" s="7">
        <v>10.0</v>
      </c>
    </row>
    <row r="561">
      <c r="A561" s="6"/>
    </row>
    <row r="562">
      <c r="A562" s="7">
        <v>12.0</v>
      </c>
    </row>
    <row r="563">
      <c r="A563" s="7">
        <v>8.0</v>
      </c>
    </row>
    <row r="564">
      <c r="A564" s="6"/>
    </row>
    <row r="565">
      <c r="A565" s="7">
        <v>30.0</v>
      </c>
    </row>
    <row r="566">
      <c r="A566" s="6"/>
    </row>
    <row r="567">
      <c r="A567" s="6"/>
    </row>
    <row r="568">
      <c r="A568" s="6"/>
    </row>
    <row r="569">
      <c r="A569" s="7">
        <v>8.0</v>
      </c>
    </row>
    <row r="570">
      <c r="A570" s="6"/>
    </row>
    <row r="571">
      <c r="A571" s="6"/>
    </row>
    <row r="572">
      <c r="A572" s="6"/>
    </row>
    <row r="573">
      <c r="A573" s="7">
        <v>8.0</v>
      </c>
    </row>
    <row r="574">
      <c r="A574" s="6"/>
    </row>
    <row r="575">
      <c r="A575" s="7">
        <v>11.0</v>
      </c>
    </row>
    <row r="576">
      <c r="A576" s="6"/>
    </row>
    <row r="577">
      <c r="A577" s="7">
        <v>9.0</v>
      </c>
    </row>
    <row r="578">
      <c r="A578" s="7">
        <v>6.0</v>
      </c>
    </row>
    <row r="579">
      <c r="A579" s="7">
        <v>23.0</v>
      </c>
    </row>
    <row r="580">
      <c r="A580" s="6"/>
    </row>
    <row r="581">
      <c r="A581" s="6"/>
    </row>
    <row r="582">
      <c r="A582" s="6"/>
    </row>
    <row r="583">
      <c r="A583" s="7">
        <v>13.0</v>
      </c>
    </row>
    <row r="584">
      <c r="A584" s="7">
        <v>6.0</v>
      </c>
    </row>
    <row r="585">
      <c r="A585" s="6"/>
    </row>
    <row r="586">
      <c r="A586" s="7">
        <v>19.0</v>
      </c>
    </row>
    <row r="587">
      <c r="A587" s="7">
        <v>10.0</v>
      </c>
    </row>
    <row r="588">
      <c r="A588" s="7">
        <v>20.0</v>
      </c>
    </row>
    <row r="589">
      <c r="A589" s="7">
        <v>10.0</v>
      </c>
    </row>
    <row r="590">
      <c r="A590" s="6"/>
    </row>
    <row r="591">
      <c r="A591" s="7">
        <v>18.0</v>
      </c>
    </row>
    <row r="592">
      <c r="A592" s="6"/>
    </row>
    <row r="593">
      <c r="A593" s="6"/>
    </row>
    <row r="594">
      <c r="A594" s="6"/>
    </row>
    <row r="595">
      <c r="A595" s="7">
        <v>4.0</v>
      </c>
    </row>
    <row r="596">
      <c r="A596" s="6"/>
    </row>
    <row r="597">
      <c r="A597" s="6"/>
    </row>
    <row r="598">
      <c r="A598" s="6"/>
    </row>
    <row r="599">
      <c r="A599" s="7">
        <v>19.0</v>
      </c>
    </row>
    <row r="600">
      <c r="A600" s="7">
        <v>18.0</v>
      </c>
    </row>
    <row r="601">
      <c r="A601" s="6"/>
    </row>
    <row r="602">
      <c r="A602" s="7">
        <v>3.0</v>
      </c>
    </row>
    <row r="603">
      <c r="A603" s="6"/>
    </row>
    <row r="604">
      <c r="A604" s="6"/>
    </row>
    <row r="605">
      <c r="A605" s="7">
        <v>2.0</v>
      </c>
    </row>
    <row r="606">
      <c r="A606" s="6"/>
    </row>
    <row r="607">
      <c r="A607" s="6"/>
    </row>
    <row r="608">
      <c r="A608" s="7">
        <v>14.0</v>
      </c>
    </row>
    <row r="609">
      <c r="A609" s="6"/>
    </row>
    <row r="610">
      <c r="A610" s="6"/>
    </row>
    <row r="611">
      <c r="A611" s="7">
        <v>6.0</v>
      </c>
    </row>
    <row r="612">
      <c r="A612" s="7">
        <v>18.0</v>
      </c>
    </row>
    <row r="613">
      <c r="A613" s="7">
        <v>21.0</v>
      </c>
    </row>
    <row r="614">
      <c r="A614" s="7">
        <v>16.0</v>
      </c>
    </row>
    <row r="615">
      <c r="A615" s="6"/>
    </row>
    <row r="616">
      <c r="A616" s="7">
        <v>13.0</v>
      </c>
    </row>
    <row r="617">
      <c r="A617" s="7">
        <v>17.0</v>
      </c>
    </row>
    <row r="618">
      <c r="A618" s="7">
        <v>9.0</v>
      </c>
    </row>
    <row r="619">
      <c r="A619" s="7">
        <v>7.0</v>
      </c>
    </row>
    <row r="620">
      <c r="A620" s="6"/>
    </row>
    <row r="621">
      <c r="A621" s="6"/>
    </row>
    <row r="622">
      <c r="A622" s="7">
        <v>10.0</v>
      </c>
    </row>
    <row r="623">
      <c r="A623" s="7">
        <v>11.0</v>
      </c>
    </row>
    <row r="624">
      <c r="A624" s="7">
        <v>11.0</v>
      </c>
    </row>
    <row r="625">
      <c r="A625" s="7">
        <v>10.0</v>
      </c>
    </row>
    <row r="626">
      <c r="A626" s="7">
        <v>7.0</v>
      </c>
    </row>
    <row r="627">
      <c r="A627" s="6"/>
    </row>
    <row r="628">
      <c r="A628" s="6"/>
    </row>
    <row r="629">
      <c r="A629" s="7">
        <v>13.0</v>
      </c>
    </row>
    <row r="630">
      <c r="A630" s="7">
        <v>9.0</v>
      </c>
    </row>
    <row r="631">
      <c r="A631" s="7">
        <v>13.0</v>
      </c>
    </row>
    <row r="632">
      <c r="A632" s="6"/>
    </row>
    <row r="633">
      <c r="A633" s="6"/>
    </row>
    <row r="634">
      <c r="A634" s="7">
        <v>13.0</v>
      </c>
    </row>
    <row r="635">
      <c r="A635" s="6"/>
    </row>
    <row r="636">
      <c r="A636" s="7">
        <v>25.0</v>
      </c>
    </row>
    <row r="637">
      <c r="A637" s="7">
        <v>11.0</v>
      </c>
    </row>
    <row r="638">
      <c r="A638" s="7">
        <v>12.0</v>
      </c>
    </row>
    <row r="639">
      <c r="A639" s="6"/>
    </row>
    <row r="640">
      <c r="A640" s="6"/>
    </row>
    <row r="641">
      <c r="A641" s="7">
        <v>16.0</v>
      </c>
    </row>
    <row r="642">
      <c r="A642" s="7">
        <v>4.0</v>
      </c>
    </row>
    <row r="643">
      <c r="A643" s="6"/>
    </row>
    <row r="644">
      <c r="A644" s="6"/>
    </row>
    <row r="645">
      <c r="A645" s="7">
        <v>4.0</v>
      </c>
    </row>
    <row r="646">
      <c r="A646" s="7">
        <v>11.0</v>
      </c>
    </row>
    <row r="647">
      <c r="A647" s="7">
        <v>18.0</v>
      </c>
    </row>
    <row r="648">
      <c r="A648" s="7">
        <v>27.0</v>
      </c>
    </row>
    <row r="649">
      <c r="A649" s="7">
        <v>12.0</v>
      </c>
    </row>
    <row r="650">
      <c r="A650" s="7">
        <v>11.0</v>
      </c>
    </row>
    <row r="651">
      <c r="A651" s="7">
        <v>10.0</v>
      </c>
    </row>
    <row r="652">
      <c r="A652" s="6"/>
    </row>
    <row r="653">
      <c r="A653" s="7">
        <v>21.0</v>
      </c>
    </row>
    <row r="654">
      <c r="A654" s="6"/>
    </row>
    <row r="655">
      <c r="A655" s="7">
        <v>5.0</v>
      </c>
    </row>
    <row r="656">
      <c r="A656" s="6"/>
    </row>
    <row r="657">
      <c r="A657" s="6"/>
    </row>
    <row r="658">
      <c r="A658" s="7">
        <v>6.0</v>
      </c>
    </row>
    <row r="659">
      <c r="A659" s="7">
        <v>12.0</v>
      </c>
    </row>
    <row r="660">
      <c r="A660" s="7">
        <v>11.0</v>
      </c>
    </row>
    <row r="661">
      <c r="A661" s="7">
        <v>10.0</v>
      </c>
    </row>
    <row r="662">
      <c r="A662" s="7">
        <v>12.0</v>
      </c>
    </row>
    <row r="663">
      <c r="A663" s="6"/>
    </row>
    <row r="664">
      <c r="A664" s="7">
        <v>14.0</v>
      </c>
    </row>
    <row r="665">
      <c r="A665" s="7">
        <v>12.0</v>
      </c>
    </row>
    <row r="666">
      <c r="A666" s="7">
        <v>9.0</v>
      </c>
    </row>
    <row r="667">
      <c r="A667" s="7">
        <v>21.0</v>
      </c>
    </row>
    <row r="668">
      <c r="A668" s="6"/>
    </row>
    <row r="669">
      <c r="A669" s="7">
        <v>9.0</v>
      </c>
    </row>
    <row r="670">
      <c r="A670" s="6"/>
    </row>
    <row r="671">
      <c r="A671" s="7">
        <v>15.0</v>
      </c>
    </row>
    <row r="672">
      <c r="A672" s="7">
        <v>11.0</v>
      </c>
    </row>
    <row r="673">
      <c r="A673" s="7">
        <v>10.0</v>
      </c>
    </row>
    <row r="674">
      <c r="A674" s="7">
        <v>22.0</v>
      </c>
    </row>
    <row r="675">
      <c r="A675" s="6"/>
    </row>
    <row r="676">
      <c r="A676" s="7">
        <v>16.0</v>
      </c>
    </row>
    <row r="677">
      <c r="A677" s="7">
        <v>7.0</v>
      </c>
    </row>
    <row r="678">
      <c r="A678" s="6"/>
    </row>
    <row r="679">
      <c r="A679" s="6"/>
    </row>
    <row r="680">
      <c r="A680" s="7">
        <v>14.0</v>
      </c>
    </row>
    <row r="681">
      <c r="A681" s="7">
        <v>39.0</v>
      </c>
    </row>
    <row r="682">
      <c r="A682" s="6"/>
    </row>
    <row r="683">
      <c r="A683" s="6"/>
    </row>
    <row r="684">
      <c r="A684" s="6"/>
    </row>
    <row r="685">
      <c r="A685" s="6"/>
    </row>
    <row r="686">
      <c r="A686" s="7">
        <v>7.0</v>
      </c>
    </row>
    <row r="687">
      <c r="A687" s="6"/>
    </row>
    <row r="688">
      <c r="A688" s="7">
        <v>28.0</v>
      </c>
    </row>
    <row r="689">
      <c r="A689" s="7">
        <v>22.0</v>
      </c>
    </row>
    <row r="690">
      <c r="A690" s="7">
        <v>4.0</v>
      </c>
    </row>
    <row r="691">
      <c r="A691" s="7">
        <v>20.0</v>
      </c>
    </row>
    <row r="692">
      <c r="A692" s="7">
        <v>13.0</v>
      </c>
    </row>
    <row r="693">
      <c r="A693" s="7">
        <v>10.0</v>
      </c>
    </row>
    <row r="694">
      <c r="A694" s="7">
        <v>20.0</v>
      </c>
    </row>
    <row r="695">
      <c r="A695" s="6"/>
    </row>
    <row r="696">
      <c r="A696" s="6"/>
    </row>
    <row r="697">
      <c r="A697" s="7">
        <v>51.0</v>
      </c>
    </row>
    <row r="698">
      <c r="A698" s="7">
        <v>42.0</v>
      </c>
    </row>
    <row r="699">
      <c r="A699" s="6"/>
    </row>
    <row r="700">
      <c r="A700" s="7">
        <v>19.0</v>
      </c>
    </row>
    <row r="701">
      <c r="A701" s="6"/>
    </row>
    <row r="702">
      <c r="A702" s="6"/>
    </row>
    <row r="703">
      <c r="A703" s="7">
        <v>5.0</v>
      </c>
    </row>
    <row r="704">
      <c r="A704" s="7">
        <v>17.0</v>
      </c>
    </row>
    <row r="705">
      <c r="A705" s="6"/>
    </row>
    <row r="706">
      <c r="A706" s="7">
        <v>5.0</v>
      </c>
    </row>
    <row r="707">
      <c r="A707" s="6"/>
    </row>
    <row r="708">
      <c r="A708" s="7">
        <v>6.0</v>
      </c>
    </row>
    <row r="709">
      <c r="A709" s="6"/>
    </row>
    <row r="710">
      <c r="A710" s="7">
        <v>6.0</v>
      </c>
    </row>
    <row r="711">
      <c r="A711" s="6"/>
    </row>
    <row r="712">
      <c r="A712" s="7">
        <v>5.0</v>
      </c>
    </row>
    <row r="713">
      <c r="A713" s="6"/>
    </row>
    <row r="714">
      <c r="A714" s="7">
        <v>9.0</v>
      </c>
    </row>
    <row r="715">
      <c r="A715" s="6"/>
    </row>
    <row r="716">
      <c r="A716" s="6"/>
    </row>
    <row r="717">
      <c r="A717" s="7">
        <v>5.0</v>
      </c>
    </row>
    <row r="718">
      <c r="A718" s="6"/>
    </row>
    <row r="719">
      <c r="A719" s="6"/>
    </row>
    <row r="720">
      <c r="A720" s="7">
        <v>172.0</v>
      </c>
    </row>
    <row r="721">
      <c r="A721" s="6"/>
    </row>
    <row r="722">
      <c r="A722" s="7">
        <v>7.0</v>
      </c>
    </row>
    <row r="723">
      <c r="A723" s="7">
        <v>18.0</v>
      </c>
    </row>
    <row r="724">
      <c r="A724" s="6"/>
    </row>
    <row r="725">
      <c r="A725" s="6"/>
    </row>
    <row r="726">
      <c r="A726" s="7">
        <v>12.0</v>
      </c>
    </row>
    <row r="727">
      <c r="A727" s="6"/>
    </row>
    <row r="728">
      <c r="A728" s="6"/>
    </row>
    <row r="729">
      <c r="A729" s="7">
        <v>13.0</v>
      </c>
    </row>
    <row r="730">
      <c r="A730" s="7">
        <v>47.0</v>
      </c>
    </row>
    <row r="731">
      <c r="A731" s="7">
        <v>7.0</v>
      </c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7">
        <v>284.0</v>
      </c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7">
        <v>25.0</v>
      </c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7">
        <v>46.0</v>
      </c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7">
        <v>29.0</v>
      </c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7">
        <v>24.0</v>
      </c>
    </row>
    <row r="776">
      <c r="A776" s="6"/>
    </row>
    <row r="777">
      <c r="A777" s="6"/>
    </row>
    <row r="778">
      <c r="A778" s="6"/>
    </row>
    <row r="779">
      <c r="A779" s="6"/>
    </row>
    <row r="780">
      <c r="A780" s="7">
        <v>15.0</v>
      </c>
    </row>
    <row r="781">
      <c r="A781" s="7">
        <v>6.0</v>
      </c>
    </row>
    <row r="782">
      <c r="A782" s="6"/>
    </row>
    <row r="783">
      <c r="A783" s="7">
        <v>11.0</v>
      </c>
    </row>
    <row r="784">
      <c r="A784" s="6"/>
    </row>
    <row r="785">
      <c r="A785" s="7">
        <v>10.0</v>
      </c>
    </row>
    <row r="786">
      <c r="A786" s="7">
        <v>71.0</v>
      </c>
    </row>
    <row r="787">
      <c r="A787" s="6"/>
    </row>
    <row r="788">
      <c r="A788" s="6"/>
    </row>
    <row r="789">
      <c r="A789" s="7">
        <v>2.0</v>
      </c>
    </row>
    <row r="790">
      <c r="A790" s="6"/>
    </row>
    <row r="791">
      <c r="A791" s="7">
        <v>16.0</v>
      </c>
    </row>
    <row r="792">
      <c r="A792" s="6"/>
    </row>
    <row r="793">
      <c r="A793" s="6"/>
    </row>
    <row r="794">
      <c r="A794" s="6"/>
    </row>
    <row r="795">
      <c r="A795" s="6"/>
    </row>
    <row r="796">
      <c r="A796" s="7">
        <v>46.0</v>
      </c>
    </row>
    <row r="797">
      <c r="A797" s="6"/>
    </row>
    <row r="798">
      <c r="A798" s="6"/>
    </row>
    <row r="799">
      <c r="A799" s="7">
        <v>19.0</v>
      </c>
    </row>
    <row r="800">
      <c r="A800" s="6"/>
    </row>
    <row r="801">
      <c r="A801" s="6"/>
    </row>
    <row r="802">
      <c r="A802" s="6"/>
    </row>
    <row r="803">
      <c r="A803" s="7">
        <v>3.0</v>
      </c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7">
        <v>15.0</v>
      </c>
    </row>
    <row r="812">
      <c r="A812" s="6"/>
    </row>
    <row r="813">
      <c r="A813" s="6"/>
    </row>
    <row r="814">
      <c r="A814" s="6"/>
    </row>
    <row r="815">
      <c r="A815" s="6"/>
    </row>
    <row r="816">
      <c r="A816" s="7">
        <v>14.0</v>
      </c>
    </row>
    <row r="817">
      <c r="A817" s="7">
        <v>17.0</v>
      </c>
    </row>
    <row r="818">
      <c r="A818" s="7">
        <v>5.0</v>
      </c>
    </row>
    <row r="819">
      <c r="A819" s="7">
        <v>17.0</v>
      </c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7">
        <v>29.0</v>
      </c>
    </row>
    <row r="828">
      <c r="A828" s="6"/>
    </row>
    <row r="829">
      <c r="A829" s="6"/>
    </row>
    <row r="830">
      <c r="A830" s="6"/>
    </row>
    <row r="831">
      <c r="A831" s="6"/>
    </row>
    <row r="832">
      <c r="A832" s="7">
        <v>73.0</v>
      </c>
    </row>
    <row r="833">
      <c r="A833" s="7">
        <v>7.0</v>
      </c>
    </row>
    <row r="834">
      <c r="A834" s="7">
        <v>10.0</v>
      </c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7">
        <v>7.0</v>
      </c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7">
        <v>7.0</v>
      </c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7">
        <v>3.0</v>
      </c>
    </row>
    <row r="856">
      <c r="A856" s="6"/>
    </row>
    <row r="857">
      <c r="A857" s="7">
        <v>11.0</v>
      </c>
    </row>
    <row r="858">
      <c r="A858" s="6"/>
    </row>
    <row r="859">
      <c r="A859" s="6"/>
    </row>
    <row r="860">
      <c r="A860" s="6"/>
    </row>
    <row r="861">
      <c r="A861" s="6"/>
    </row>
    <row r="862">
      <c r="A862" s="7">
        <v>17.0</v>
      </c>
    </row>
    <row r="863">
      <c r="A863" s="7">
        <v>11.0</v>
      </c>
    </row>
    <row r="864">
      <c r="A864" s="6"/>
    </row>
    <row r="865">
      <c r="A865" s="7">
        <v>47.0</v>
      </c>
    </row>
    <row r="866">
      <c r="A866" s="7">
        <v>4.0</v>
      </c>
    </row>
    <row r="867">
      <c r="A867" s="7">
        <v>32.0</v>
      </c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7">
        <v>3.0</v>
      </c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7">
        <v>2.0</v>
      </c>
    </row>
    <row r="881">
      <c r="A881" s="6"/>
    </row>
    <row r="882">
      <c r="A882" s="6"/>
    </row>
    <row r="883">
      <c r="A883" s="7">
        <v>17.0</v>
      </c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7">
        <v>27.0</v>
      </c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7">
        <v>18.0</v>
      </c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7">
        <v>23.0</v>
      </c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7">
        <v>78.0</v>
      </c>
    </row>
    <row r="923">
      <c r="A923" s="6"/>
    </row>
    <row r="924">
      <c r="A924" s="6"/>
    </row>
    <row r="925">
      <c r="A925" s="6"/>
    </row>
    <row r="926">
      <c r="A926" s="6"/>
    </row>
    <row r="927">
      <c r="A927" s="7">
        <v>16.0</v>
      </c>
    </row>
    <row r="928">
      <c r="A928" s="7">
        <v>26.0</v>
      </c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7">
        <v>15.0</v>
      </c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7">
        <v>7.0</v>
      </c>
    </row>
    <row r="944">
      <c r="A944" s="7">
        <v>10.0</v>
      </c>
    </row>
    <row r="945">
      <c r="A945" s="6"/>
    </row>
    <row r="946">
      <c r="A946" s="7">
        <v>17.0</v>
      </c>
    </row>
    <row r="947">
      <c r="A947" s="6"/>
    </row>
    <row r="948">
      <c r="A948" s="6"/>
    </row>
    <row r="949">
      <c r="A949" s="6"/>
    </row>
    <row r="950">
      <c r="A950" s="7">
        <v>21.0</v>
      </c>
    </row>
    <row r="951">
      <c r="A951" s="6"/>
    </row>
    <row r="952">
      <c r="A952" s="7">
        <v>29.0</v>
      </c>
    </row>
    <row r="953">
      <c r="A953" s="7">
        <v>36.0</v>
      </c>
    </row>
    <row r="954">
      <c r="A954" s="6"/>
    </row>
    <row r="955">
      <c r="A955" s="7">
        <v>55.0</v>
      </c>
    </row>
    <row r="956">
      <c r="A956" s="6"/>
    </row>
    <row r="957">
      <c r="A957" s="6"/>
    </row>
    <row r="958">
      <c r="A958" s="6"/>
    </row>
    <row r="959">
      <c r="A959" s="7">
        <v>6.0</v>
      </c>
    </row>
    <row r="960">
      <c r="A960" s="7">
        <v>12.0</v>
      </c>
    </row>
    <row r="961">
      <c r="A961" s="6"/>
    </row>
    <row r="962">
      <c r="A962" s="6"/>
    </row>
    <row r="963">
      <c r="A963" s="6"/>
    </row>
    <row r="964">
      <c r="A964" s="7">
        <v>10.0</v>
      </c>
    </row>
    <row r="965">
      <c r="A965" s="7">
        <v>46.0</v>
      </c>
    </row>
    <row r="966">
      <c r="A966" s="6"/>
    </row>
    <row r="967">
      <c r="A967" s="6"/>
    </row>
    <row r="968">
      <c r="A968" s="6"/>
    </row>
    <row r="969">
      <c r="A969" s="7">
        <v>5.0</v>
      </c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7">
        <v>4.0</v>
      </c>
    </row>
    <row r="983">
      <c r="A983" s="6"/>
    </row>
    <row r="984">
      <c r="A984" s="6"/>
    </row>
    <row r="985">
      <c r="A985" s="6"/>
    </row>
    <row r="986">
      <c r="A986" s="6"/>
    </row>
    <row r="987">
      <c r="A987" s="7">
        <v>11.0</v>
      </c>
    </row>
    <row r="988">
      <c r="A988" s="6"/>
    </row>
    <row r="989">
      <c r="A989" s="6"/>
    </row>
    <row r="990">
      <c r="A990" s="6"/>
    </row>
    <row r="991">
      <c r="A991" s="7">
        <v>15.0</v>
      </c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7">
        <v>56.0</v>
      </c>
    </row>
    <row r="1000">
      <c r="A1000" s="6"/>
    </row>
    <row r="1001">
      <c r="A1001" s="7">
        <v>39.0</v>
      </c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7">
        <v>13.0</v>
      </c>
    </row>
    <row r="1007">
      <c r="A1007" s="6"/>
    </row>
    <row r="1008">
      <c r="A1008" s="6"/>
    </row>
    <row r="1009">
      <c r="A1009" s="6"/>
    </row>
    <row r="1010">
      <c r="A1010" s="6"/>
    </row>
    <row r="1011">
      <c r="A1011" s="7">
        <v>8.0</v>
      </c>
    </row>
    <row r="1012">
      <c r="A1012" s="6"/>
    </row>
    <row r="1013">
      <c r="A1013" s="6"/>
    </row>
    <row r="1014">
      <c r="A1014" s="6"/>
    </row>
    <row r="1015">
      <c r="A1015" s="6"/>
    </row>
    <row r="1016">
      <c r="A1016" s="7">
        <v>63.0</v>
      </c>
    </row>
    <row r="1017">
      <c r="A1017" s="6"/>
    </row>
    <row r="1018">
      <c r="A1018" s="6"/>
    </row>
    <row r="1019">
      <c r="A1019" s="7">
        <v>5.0</v>
      </c>
    </row>
    <row r="1020">
      <c r="A1020" s="6"/>
    </row>
    <row r="1021">
      <c r="A1021" s="7">
        <v>14.0</v>
      </c>
    </row>
    <row r="1022">
      <c r="A1022" s="7">
        <v>11.0</v>
      </c>
    </row>
    <row r="1023">
      <c r="A1023" s="7">
        <v>11.0</v>
      </c>
    </row>
    <row r="1024">
      <c r="A1024" s="7">
        <v>20.0</v>
      </c>
    </row>
    <row r="1025">
      <c r="A1025" s="6"/>
    </row>
    <row r="1026">
      <c r="A1026" s="6"/>
    </row>
    <row r="1027">
      <c r="A1027" s="6"/>
    </row>
    <row r="1028">
      <c r="A1028" s="6"/>
    </row>
    <row r="1029">
      <c r="A1029" s="6"/>
    </row>
    <row r="1030">
      <c r="A1030" s="6"/>
    </row>
    <row r="1031">
      <c r="A1031" s="6"/>
    </row>
    <row r="1032">
      <c r="A1032" s="6"/>
    </row>
    <row r="1033">
      <c r="A1033" s="6"/>
    </row>
    <row r="1034">
      <c r="A1034" s="6"/>
    </row>
    <row r="1035">
      <c r="A1035" s="6"/>
    </row>
    <row r="1036">
      <c r="A1036" s="6"/>
    </row>
    <row r="1037">
      <c r="A1037" s="6"/>
    </row>
    <row r="1038">
      <c r="A1038" s="7">
        <v>9.0</v>
      </c>
    </row>
    <row r="1039">
      <c r="A1039" s="6"/>
    </row>
    <row r="1040">
      <c r="A1040" s="6"/>
    </row>
    <row r="1041">
      <c r="A1041" s="6"/>
    </row>
    <row r="1042">
      <c r="A1042" s="6"/>
    </row>
    <row r="1043">
      <c r="A1043" s="6"/>
    </row>
    <row r="1044">
      <c r="A1044" s="6"/>
    </row>
    <row r="1045">
      <c r="A1045" s="6"/>
    </row>
    <row r="1046">
      <c r="A1046" s="6"/>
    </row>
    <row r="1047">
      <c r="A1047" s="6"/>
    </row>
    <row r="1048">
      <c r="A1048" s="7">
        <v>20.0</v>
      </c>
    </row>
    <row r="1049">
      <c r="A1049" s="7">
        <v>44.0</v>
      </c>
    </row>
    <row r="1050">
      <c r="A1050" s="6"/>
    </row>
    <row r="1051">
      <c r="A1051" s="6"/>
    </row>
    <row r="1052">
      <c r="A1052" s="6"/>
    </row>
    <row r="1053">
      <c r="A1053" s="6"/>
    </row>
    <row r="1054">
      <c r="A1054" s="6"/>
    </row>
    <row r="1055">
      <c r="A1055" s="6"/>
    </row>
    <row r="1056">
      <c r="A1056" s="6"/>
    </row>
    <row r="1057">
      <c r="A1057" s="6"/>
    </row>
    <row r="1058">
      <c r="A1058" s="6"/>
    </row>
    <row r="1059">
      <c r="A1059" s="6"/>
    </row>
    <row r="1060">
      <c r="A1060" s="6"/>
    </row>
    <row r="1061">
      <c r="A1061" s="6"/>
    </row>
    <row r="1062">
      <c r="A1062" s="6"/>
    </row>
    <row r="1063">
      <c r="A1063" s="6"/>
    </row>
    <row r="1064">
      <c r="A1064" s="7">
        <v>9.0</v>
      </c>
    </row>
    <row r="1065">
      <c r="A1065" s="7">
        <v>14.0</v>
      </c>
    </row>
    <row r="1066">
      <c r="A1066" s="6"/>
    </row>
    <row r="1067">
      <c r="A1067" s="6"/>
    </row>
    <row r="1068">
      <c r="A1068" s="7">
        <v>31.0</v>
      </c>
    </row>
    <row r="1069">
      <c r="A1069" s="6"/>
    </row>
    <row r="1070">
      <c r="A1070" s="6"/>
    </row>
    <row r="1071">
      <c r="A1071" s="7">
        <v>26.0</v>
      </c>
    </row>
    <row r="1072">
      <c r="A1072" s="6"/>
    </row>
    <row r="1073">
      <c r="A1073" s="7">
        <v>6.0</v>
      </c>
    </row>
    <row r="1074">
      <c r="A1074" s="6"/>
    </row>
    <row r="1075">
      <c r="A1075" s="7">
        <v>20.0</v>
      </c>
    </row>
    <row r="1076">
      <c r="A1076" s="6"/>
    </row>
    <row r="1077">
      <c r="A1077" s="6"/>
    </row>
    <row r="1078">
      <c r="A1078" s="6"/>
    </row>
    <row r="1079">
      <c r="A1079" s="6"/>
    </row>
    <row r="1080">
      <c r="A1080" s="7">
        <v>26.0</v>
      </c>
    </row>
    <row r="1081">
      <c r="A1081" s="6"/>
    </row>
    <row r="1082">
      <c r="A1082" s="6"/>
    </row>
    <row r="1083">
      <c r="A1083" s="7">
        <v>15.0</v>
      </c>
    </row>
    <row r="1084">
      <c r="A1084" s="6"/>
    </row>
    <row r="1085">
      <c r="A1085" s="6"/>
    </row>
    <row r="1086">
      <c r="A1086" s="7">
        <v>6.0</v>
      </c>
    </row>
    <row r="1087">
      <c r="A1087" s="6"/>
    </row>
    <row r="1088">
      <c r="A1088" s="6"/>
    </row>
    <row r="1089">
      <c r="A1089" s="6"/>
    </row>
    <row r="1090">
      <c r="A1090" s="6"/>
    </row>
    <row r="1091">
      <c r="A1091" s="6"/>
    </row>
    <row r="1092">
      <c r="A1092" s="6"/>
    </row>
    <row r="1093">
      <c r="A1093" s="7">
        <v>20.0</v>
      </c>
    </row>
    <row r="1094">
      <c r="A1094" s="7">
        <v>4.0</v>
      </c>
    </row>
    <row r="1095">
      <c r="A1095" s="6"/>
    </row>
    <row r="1096">
      <c r="A1096" s="6"/>
    </row>
    <row r="1097">
      <c r="A1097" s="6"/>
    </row>
    <row r="1098">
      <c r="A1098" s="7">
        <v>8.0</v>
      </c>
    </row>
    <row r="1099">
      <c r="A1099" s="6"/>
    </row>
    <row r="1100">
      <c r="A1100" s="7">
        <v>26.0</v>
      </c>
    </row>
    <row r="1101">
      <c r="A1101" s="7">
        <v>15.0</v>
      </c>
    </row>
    <row r="1102">
      <c r="A1102" s="7">
        <v>12.0</v>
      </c>
    </row>
    <row r="1103">
      <c r="A1103" s="6"/>
    </row>
    <row r="1104">
      <c r="A1104" s="6"/>
    </row>
    <row r="1105">
      <c r="A1105" s="6"/>
    </row>
    <row r="1106">
      <c r="A1106" s="6"/>
    </row>
    <row r="1107">
      <c r="A1107" s="6"/>
    </row>
    <row r="1108">
      <c r="A1108" s="6"/>
    </row>
    <row r="1109">
      <c r="A1109" s="6"/>
    </row>
    <row r="1110">
      <c r="A1110" s="6"/>
    </row>
    <row r="1111">
      <c r="A1111" s="6"/>
    </row>
    <row r="1112">
      <c r="A1112" s="7">
        <v>95.0</v>
      </c>
    </row>
    <row r="1113">
      <c r="A1113" s="6"/>
    </row>
    <row r="1114">
      <c r="A1114" s="6"/>
    </row>
    <row r="1115">
      <c r="A1115" s="6"/>
    </row>
    <row r="1116">
      <c r="A1116" s="6"/>
    </row>
    <row r="1117">
      <c r="A1117" s="6"/>
    </row>
    <row r="1118">
      <c r="A1118" s="6"/>
    </row>
    <row r="1119">
      <c r="A1119" s="6"/>
    </row>
    <row r="1120">
      <c r="A1120" s="6"/>
    </row>
    <row r="1121">
      <c r="A1121" s="6"/>
    </row>
    <row r="1122">
      <c r="A1122" s="7">
        <v>68.0</v>
      </c>
    </row>
    <row r="1123">
      <c r="A1123" s="6"/>
    </row>
    <row r="1124">
      <c r="A1124" s="6"/>
    </row>
    <row r="1125">
      <c r="A1125" s="6"/>
    </row>
    <row r="1126">
      <c r="A1126" s="6"/>
    </row>
    <row r="1127">
      <c r="A1127" s="6"/>
    </row>
    <row r="1128">
      <c r="A1128" s="6"/>
    </row>
    <row r="1129">
      <c r="A1129" s="7">
        <v>16.0</v>
      </c>
    </row>
    <row r="1130">
      <c r="A1130" s="6"/>
    </row>
    <row r="1131">
      <c r="A1131" s="6"/>
    </row>
    <row r="1132">
      <c r="A1132" s="6"/>
    </row>
    <row r="1133">
      <c r="A1133" s="6"/>
    </row>
    <row r="1134">
      <c r="A1134" s="6"/>
    </row>
    <row r="1135">
      <c r="A1135" s="6"/>
    </row>
    <row r="1136">
      <c r="A1136" s="6"/>
    </row>
    <row r="1137">
      <c r="A1137" s="6"/>
    </row>
    <row r="1138">
      <c r="A1138" s="6"/>
    </row>
    <row r="1139">
      <c r="A1139" s="7">
        <v>16.0</v>
      </c>
    </row>
    <row r="1140">
      <c r="A1140" s="7">
        <v>31.0</v>
      </c>
    </row>
    <row r="1141">
      <c r="A1141" s="7">
        <v>31.0</v>
      </c>
    </row>
    <row r="1142">
      <c r="A1142" s="7">
        <v>38.0</v>
      </c>
    </row>
    <row r="1143">
      <c r="A1143" s="7">
        <v>9.0</v>
      </c>
    </row>
    <row r="1144">
      <c r="A1144" s="6"/>
    </row>
    <row r="1145">
      <c r="A1145" s="6"/>
    </row>
    <row r="1146">
      <c r="A1146" s="6"/>
    </row>
    <row r="1147">
      <c r="A1147" s="6"/>
    </row>
    <row r="1148">
      <c r="A1148" s="7">
        <v>76.0</v>
      </c>
    </row>
    <row r="1149">
      <c r="A1149" s="6"/>
    </row>
    <row r="1150">
      <c r="A1150" s="6"/>
    </row>
    <row r="1151">
      <c r="A1151" s="7">
        <v>3.0</v>
      </c>
    </row>
    <row r="1152">
      <c r="A1152" s="6"/>
    </row>
    <row r="1153">
      <c r="A1153" s="6"/>
    </row>
    <row r="1154">
      <c r="A1154" s="6"/>
    </row>
    <row r="1155">
      <c r="A1155" s="7">
        <v>16.0</v>
      </c>
    </row>
    <row r="1156">
      <c r="A1156" s="6"/>
    </row>
    <row r="1157">
      <c r="A1157" s="6"/>
    </row>
    <row r="1158">
      <c r="A1158" s="6"/>
    </row>
    <row r="1159">
      <c r="A1159" s="6"/>
    </row>
    <row r="1160">
      <c r="A1160" s="6"/>
    </row>
    <row r="1161">
      <c r="A1161" s="6"/>
    </row>
    <row r="1162">
      <c r="A1162" s="6"/>
    </row>
    <row r="1163">
      <c r="A1163" s="6"/>
    </row>
    <row r="1164">
      <c r="A1164" s="6"/>
    </row>
    <row r="1165">
      <c r="A1165" s="6"/>
    </row>
    <row r="1166">
      <c r="A1166" s="6"/>
    </row>
    <row r="1167">
      <c r="A1167" s="6"/>
    </row>
    <row r="1168">
      <c r="A1168" s="6"/>
    </row>
    <row r="1169">
      <c r="A1169" s="6"/>
    </row>
    <row r="1170">
      <c r="A1170" s="6"/>
    </row>
    <row r="1171">
      <c r="A1171" s="6"/>
    </row>
    <row r="1172">
      <c r="A1172" s="6"/>
    </row>
    <row r="1173">
      <c r="A1173" s="6"/>
    </row>
    <row r="1174">
      <c r="A1174" s="6"/>
    </row>
    <row r="1175">
      <c r="A1175" s="7">
        <v>10.0</v>
      </c>
    </row>
    <row r="1176">
      <c r="A1176" s="7">
        <v>4.0</v>
      </c>
    </row>
    <row r="1177">
      <c r="A1177" s="6"/>
    </row>
    <row r="1178">
      <c r="A1178" s="6"/>
    </row>
    <row r="1179">
      <c r="A1179" s="6"/>
    </row>
    <row r="1180">
      <c r="A1180" s="6"/>
    </row>
    <row r="1181">
      <c r="A1181" s="7">
        <v>24.0</v>
      </c>
    </row>
    <row r="1182">
      <c r="A1182" s="6"/>
    </row>
    <row r="1183">
      <c r="A1183" s="6"/>
    </row>
    <row r="1184">
      <c r="A1184" s="6"/>
    </row>
    <row r="1185">
      <c r="A1185" s="6"/>
    </row>
    <row r="1186">
      <c r="A1186" s="6"/>
    </row>
    <row r="1187">
      <c r="A1187" s="6"/>
    </row>
    <row r="1188">
      <c r="A1188" s="6"/>
    </row>
    <row r="1189">
      <c r="A1189" s="6"/>
    </row>
    <row r="1190">
      <c r="A1190" s="6"/>
    </row>
    <row r="1191">
      <c r="A1191" s="6"/>
    </row>
    <row r="1192">
      <c r="A1192" s="6"/>
    </row>
    <row r="1193">
      <c r="A1193" s="6"/>
    </row>
    <row r="1194">
      <c r="A1194" s="6"/>
    </row>
    <row r="1195">
      <c r="A1195" s="7">
        <v>65.0</v>
      </c>
    </row>
    <row r="1196">
      <c r="A1196" s="6"/>
    </row>
    <row r="1197">
      <c r="A1197" s="6"/>
    </row>
    <row r="1198">
      <c r="A1198" s="6"/>
    </row>
    <row r="1199">
      <c r="A1199" s="7">
        <v>8.0</v>
      </c>
    </row>
    <row r="1200">
      <c r="A1200" s="6"/>
    </row>
    <row r="1201">
      <c r="A1201" s="6"/>
    </row>
    <row r="1202">
      <c r="A1202" s="6"/>
    </row>
    <row r="1203">
      <c r="A1203" s="7">
        <v>11.0</v>
      </c>
    </row>
    <row r="1204">
      <c r="A1204" s="6"/>
    </row>
    <row r="1205">
      <c r="A1205" s="6"/>
    </row>
    <row r="1206">
      <c r="A1206" s="6"/>
    </row>
    <row r="1207">
      <c r="A1207" s="6"/>
    </row>
    <row r="1208">
      <c r="A1208" s="6"/>
    </row>
    <row r="1209">
      <c r="A1209" s="6"/>
    </row>
    <row r="1210">
      <c r="A1210" s="7">
        <v>40.0</v>
      </c>
    </row>
    <row r="1211">
      <c r="A1211" s="6"/>
    </row>
    <row r="1212">
      <c r="A1212" s="6"/>
    </row>
    <row r="1213">
      <c r="A1213" s="6"/>
    </row>
    <row r="1214">
      <c r="A1214" s="6"/>
    </row>
    <row r="1215">
      <c r="A1215" s="6"/>
    </row>
    <row r="1216">
      <c r="A1216" s="6"/>
    </row>
    <row r="1217">
      <c r="A1217" s="6"/>
    </row>
    <row r="1218">
      <c r="A1218" s="6"/>
    </row>
    <row r="1219">
      <c r="A1219" s="6"/>
    </row>
    <row r="1220">
      <c r="A1220" s="7">
        <v>33.0</v>
      </c>
    </row>
    <row r="1221">
      <c r="A1221" s="6"/>
    </row>
    <row r="1222">
      <c r="A1222" s="6"/>
    </row>
    <row r="1223">
      <c r="A1223" s="6"/>
    </row>
    <row r="1224">
      <c r="A1224" s="7">
        <v>800.0</v>
      </c>
    </row>
    <row r="1225">
      <c r="A1225" s="6"/>
    </row>
    <row r="1226">
      <c r="A1226" s="6"/>
    </row>
    <row r="1227">
      <c r="A1227" s="6"/>
    </row>
    <row r="1228">
      <c r="A1228" s="6"/>
    </row>
    <row r="1229">
      <c r="A1229" s="6"/>
    </row>
    <row r="1230">
      <c r="A1230" s="6"/>
    </row>
    <row r="1231">
      <c r="A1231" s="6"/>
    </row>
    <row r="1232">
      <c r="A1232" s="6"/>
    </row>
    <row r="1233">
      <c r="A1233" s="6"/>
    </row>
    <row r="1234">
      <c r="A1234" s="6"/>
    </row>
    <row r="1235">
      <c r="A1235" s="6"/>
    </row>
    <row r="1236">
      <c r="A1236" s="6"/>
    </row>
    <row r="1237">
      <c r="A1237" s="6"/>
    </row>
    <row r="1238">
      <c r="A1238" s="6"/>
    </row>
    <row r="1239">
      <c r="A1239" s="6"/>
    </row>
    <row r="1240">
      <c r="A1240" s="6"/>
    </row>
    <row r="1241">
      <c r="A1241" s="6"/>
    </row>
    <row r="1242">
      <c r="A1242" s="6"/>
    </row>
    <row r="1243">
      <c r="A1243" s="6"/>
    </row>
    <row r="1244">
      <c r="A1244" s="6"/>
    </row>
    <row r="1245">
      <c r="A1245" s="6"/>
    </row>
    <row r="1246">
      <c r="A1246" s="6"/>
    </row>
    <row r="1247">
      <c r="A1247" s="6"/>
    </row>
    <row r="1248">
      <c r="A1248" s="6"/>
    </row>
    <row r="1249">
      <c r="A1249" s="6"/>
    </row>
    <row r="1250">
      <c r="A1250" s="7">
        <v>18.0</v>
      </c>
    </row>
    <row r="1251">
      <c r="A1251" s="6"/>
    </row>
    <row r="1252">
      <c r="A1252" s="6"/>
    </row>
    <row r="1253">
      <c r="A1253" s="6"/>
    </row>
    <row r="1254">
      <c r="A1254" s="7">
        <v>657.0</v>
      </c>
    </row>
    <row r="1255">
      <c r="A1255" s="6"/>
    </row>
    <row r="1256">
      <c r="A1256" s="7">
        <v>63.0</v>
      </c>
    </row>
    <row r="1257">
      <c r="A1257" s="6"/>
    </row>
    <row r="1258">
      <c r="A1258" s="6"/>
    </row>
    <row r="1259">
      <c r="A1259" s="6"/>
    </row>
    <row r="1260">
      <c r="A1260" s="7">
        <v>58.0</v>
      </c>
    </row>
    <row r="1261">
      <c r="A1261" s="7">
        <v>36.0</v>
      </c>
    </row>
    <row r="1262">
      <c r="A1262" s="6"/>
    </row>
    <row r="1263">
      <c r="A1263" s="6"/>
    </row>
    <row r="1264">
      <c r="A1264" s="6"/>
    </row>
    <row r="1265">
      <c r="A1265" s="6"/>
    </row>
    <row r="1266">
      <c r="A1266" s="6"/>
    </row>
    <row r="1267">
      <c r="A1267" s="7">
        <v>14.0</v>
      </c>
    </row>
    <row r="1268">
      <c r="A1268" s="6"/>
    </row>
    <row r="1269">
      <c r="A1269" s="7">
        <v>9.0</v>
      </c>
    </row>
    <row r="1270">
      <c r="A1270" s="7">
        <v>234.0</v>
      </c>
    </row>
    <row r="1271">
      <c r="A1271" s="6"/>
    </row>
    <row r="1272">
      <c r="A1272" s="6"/>
    </row>
    <row r="1273">
      <c r="A1273" s="6"/>
    </row>
    <row r="1274">
      <c r="A1274" s="6"/>
    </row>
    <row r="1275">
      <c r="A1275" s="6"/>
    </row>
    <row r="1276">
      <c r="A1276" s="6"/>
    </row>
    <row r="1277">
      <c r="A1277" s="6"/>
    </row>
    <row r="1278">
      <c r="A1278" s="6"/>
    </row>
    <row r="1279">
      <c r="A1279" s="6"/>
    </row>
    <row r="1280">
      <c r="A1280" s="6"/>
    </row>
    <row r="1281">
      <c r="A1281" s="6"/>
    </row>
    <row r="1282">
      <c r="A1282" s="6"/>
    </row>
    <row r="1283">
      <c r="A1283" s="6"/>
    </row>
    <row r="1284">
      <c r="A1284" s="6"/>
    </row>
    <row r="1285">
      <c r="A1285" s="6"/>
    </row>
    <row r="1286">
      <c r="A1286" s="6"/>
    </row>
    <row r="1287">
      <c r="A1287" s="6"/>
    </row>
    <row r="1288">
      <c r="A1288" s="7">
        <v>12.0</v>
      </c>
    </row>
    <row r="1289">
      <c r="A1289" s="6"/>
    </row>
    <row r="1290">
      <c r="A1290" s="6"/>
    </row>
    <row r="1291">
      <c r="A1291" s="6"/>
    </row>
    <row r="1292">
      <c r="A1292" s="6"/>
    </row>
    <row r="1293">
      <c r="A1293" s="6"/>
    </row>
    <row r="1294">
      <c r="A1294" s="6"/>
    </row>
    <row r="1295">
      <c r="A1295" s="6"/>
    </row>
    <row r="1296">
      <c r="A1296" s="6"/>
    </row>
    <row r="1297">
      <c r="A1297" s="6"/>
    </row>
    <row r="1298">
      <c r="A1298" s="6"/>
    </row>
    <row r="1299">
      <c r="A1299" s="6"/>
    </row>
    <row r="1300">
      <c r="A1300" s="6"/>
    </row>
    <row r="1301">
      <c r="A1301" s="7">
        <v>17.0</v>
      </c>
    </row>
    <row r="1302">
      <c r="A1302" s="6"/>
    </row>
    <row r="1303">
      <c r="A1303" s="6"/>
    </row>
    <row r="1304">
      <c r="A1304" s="6"/>
    </row>
    <row r="1305">
      <c r="A1305" s="6"/>
    </row>
    <row r="1306">
      <c r="A1306" s="6"/>
    </row>
    <row r="1307">
      <c r="A1307" s="6"/>
    </row>
    <row r="1308">
      <c r="A1308" s="6"/>
    </row>
    <row r="1309">
      <c r="A1309" s="6"/>
    </row>
    <row r="1310">
      <c r="A1310" s="6"/>
    </row>
    <row r="1311">
      <c r="A1311" s="6"/>
    </row>
    <row r="1312">
      <c r="A1312" s="6"/>
    </row>
    <row r="1313">
      <c r="A1313" s="7">
        <v>5.0</v>
      </c>
    </row>
    <row r="1314">
      <c r="A1314" s="6"/>
    </row>
    <row r="1315">
      <c r="A1315" s="6"/>
    </row>
    <row r="1316">
      <c r="A1316" s="6"/>
    </row>
    <row r="1317">
      <c r="A1317" s="6"/>
    </row>
    <row r="1318">
      <c r="A1318" s="6"/>
    </row>
    <row r="1319">
      <c r="A1319" s="6"/>
    </row>
    <row r="1320">
      <c r="A1320" s="6"/>
    </row>
    <row r="1321">
      <c r="A1321" s="6"/>
    </row>
    <row r="1322">
      <c r="A1322" s="6"/>
    </row>
    <row r="1323">
      <c r="A1323" s="7">
        <v>11.0</v>
      </c>
    </row>
    <row r="1324">
      <c r="A1324" s="6"/>
    </row>
    <row r="1325">
      <c r="A1325" s="6"/>
    </row>
    <row r="1326">
      <c r="A1326" s="6"/>
    </row>
    <row r="1327">
      <c r="A1327" s="7">
        <v>7.0</v>
      </c>
    </row>
    <row r="1328">
      <c r="A1328" s="6"/>
    </row>
    <row r="1329">
      <c r="A1329" s="6"/>
    </row>
    <row r="1330">
      <c r="A1330" s="6"/>
    </row>
    <row r="1331">
      <c r="A1331" s="6"/>
    </row>
    <row r="1332">
      <c r="A1332" s="6"/>
    </row>
    <row r="1333">
      <c r="A1333" s="7">
        <v>24.0</v>
      </c>
    </row>
    <row r="1334">
      <c r="A1334" s="7">
        <v>10.0</v>
      </c>
    </row>
    <row r="1335">
      <c r="A1335" s="6"/>
    </row>
    <row r="1336">
      <c r="A1336" s="7">
        <v>39.0</v>
      </c>
    </row>
    <row r="1337">
      <c r="A1337" s="7">
        <v>14.0</v>
      </c>
    </row>
    <row r="1338">
      <c r="A1338" s="6"/>
    </row>
    <row r="1339">
      <c r="A1339" s="6"/>
    </row>
    <row r="1340">
      <c r="A1340" s="6"/>
    </row>
    <row r="1341">
      <c r="A1341" s="6"/>
    </row>
    <row r="1342">
      <c r="A1342" s="6"/>
    </row>
    <row r="1343">
      <c r="A1343" s="7">
        <v>30.0</v>
      </c>
    </row>
    <row r="1344">
      <c r="A1344" s="6"/>
    </row>
    <row r="1345">
      <c r="A1345" s="7">
        <v>26.0</v>
      </c>
    </row>
    <row r="1346">
      <c r="A1346" s="6"/>
    </row>
    <row r="1347">
      <c r="A1347" s="6"/>
    </row>
    <row r="1348">
      <c r="A1348" s="6"/>
    </row>
    <row r="1349">
      <c r="A1349" s="7">
        <v>6.0</v>
      </c>
    </row>
    <row r="1350">
      <c r="A1350" s="6"/>
    </row>
    <row r="1351">
      <c r="A1351" s="7">
        <v>23.0</v>
      </c>
    </row>
    <row r="1352">
      <c r="A1352" s="6"/>
    </row>
    <row r="1353">
      <c r="A1353" s="6"/>
    </row>
    <row r="1354">
      <c r="A1354" s="6"/>
    </row>
    <row r="1355">
      <c r="A1355" s="6"/>
    </row>
    <row r="1356">
      <c r="A1356" s="7">
        <v>34.0</v>
      </c>
    </row>
    <row r="1357">
      <c r="A1357" s="6"/>
    </row>
    <row r="1358">
      <c r="A1358" s="7">
        <v>16.0</v>
      </c>
    </row>
    <row r="1359">
      <c r="A1359" s="7">
        <v>18.0</v>
      </c>
    </row>
    <row r="1360">
      <c r="A1360" s="6"/>
    </row>
    <row r="1361">
      <c r="A1361" s="7">
        <v>33.0</v>
      </c>
    </row>
    <row r="1362">
      <c r="A1362" s="6"/>
    </row>
    <row r="1363">
      <c r="A1363" s="6"/>
    </row>
    <row r="1364">
      <c r="A1364" s="6"/>
    </row>
    <row r="1365">
      <c r="A1365" s="6"/>
    </row>
    <row r="1366">
      <c r="A1366" s="6"/>
    </row>
    <row r="1367">
      <c r="A1367" s="6"/>
    </row>
    <row r="1368">
      <c r="A1368" s="6"/>
    </row>
    <row r="1369">
      <c r="A1369" s="6"/>
    </row>
    <row r="1370">
      <c r="A1370" s="8"/>
    </row>
    <row r="1371">
      <c r="A1371" s="6"/>
    </row>
    <row r="1372">
      <c r="A1372" s="7">
        <v>40.0</v>
      </c>
    </row>
    <row r="1373">
      <c r="A1373" s="6"/>
    </row>
    <row r="1374">
      <c r="A1374" s="6"/>
    </row>
    <row r="1375">
      <c r="A1375" s="6"/>
    </row>
    <row r="1376">
      <c r="A1376" s="6"/>
    </row>
    <row r="1377">
      <c r="A1377" s="6"/>
    </row>
    <row r="1378">
      <c r="A1378" s="6"/>
    </row>
    <row r="1379">
      <c r="A1379" s="7">
        <v>27.0</v>
      </c>
    </row>
    <row r="1380">
      <c r="A1380" s="6"/>
    </row>
    <row r="1381">
      <c r="A1381" s="6"/>
    </row>
    <row r="1382">
      <c r="A1382" s="6"/>
    </row>
    <row r="1383">
      <c r="A1383" s="6"/>
    </row>
    <row r="1384">
      <c r="A1384" s="6"/>
    </row>
    <row r="1385">
      <c r="A1385" s="6"/>
    </row>
    <row r="1386">
      <c r="A1386" s="6"/>
    </row>
    <row r="1387">
      <c r="A1387" s="6"/>
    </row>
    <row r="1388">
      <c r="A1388" s="6"/>
    </row>
    <row r="1389">
      <c r="A1389" s="6"/>
    </row>
    <row r="1390">
      <c r="A1390" s="6"/>
    </row>
    <row r="1391">
      <c r="A1391" s="6"/>
    </row>
    <row r="1392">
      <c r="A1392" s="8"/>
    </row>
    <row r="1393">
      <c r="A1393" s="6"/>
    </row>
    <row r="1394">
      <c r="A1394" s="6"/>
    </row>
    <row r="1395">
      <c r="A1395" s="6"/>
    </row>
    <row r="1396">
      <c r="A1396" s="6"/>
    </row>
    <row r="1397">
      <c r="A1397" s="6"/>
    </row>
    <row r="1398">
      <c r="A1398" s="6"/>
    </row>
    <row r="1399">
      <c r="A1399" s="6"/>
    </row>
    <row r="1400">
      <c r="A1400" s="6"/>
    </row>
    <row r="1401">
      <c r="A1401" s="6"/>
    </row>
    <row r="1402">
      <c r="A1402" s="6"/>
    </row>
    <row r="1403">
      <c r="A1403" s="6"/>
    </row>
    <row r="1404">
      <c r="A1404" s="6"/>
    </row>
    <row r="1405">
      <c r="A1405" s="6"/>
    </row>
    <row r="1406">
      <c r="A1406" s="6"/>
    </row>
    <row r="1407">
      <c r="A1407" s="6"/>
    </row>
    <row r="1408">
      <c r="A1408" s="6"/>
    </row>
    <row r="1409">
      <c r="A1409" s="6"/>
    </row>
    <row r="1410">
      <c r="A1410" s="6"/>
    </row>
    <row r="1411">
      <c r="A1411" s="6"/>
    </row>
    <row r="1412">
      <c r="A1412" s="6"/>
    </row>
    <row r="1413">
      <c r="A1413" s="6"/>
    </row>
    <row r="1414">
      <c r="A1414" s="6"/>
    </row>
    <row r="1415">
      <c r="A1415" s="6"/>
    </row>
    <row r="1416">
      <c r="A1416" s="6"/>
    </row>
    <row r="1417">
      <c r="A1417" s="6"/>
    </row>
    <row r="1418">
      <c r="A1418" s="6"/>
    </row>
    <row r="1419">
      <c r="A1419" s="6"/>
    </row>
    <row r="1420">
      <c r="A1420" s="6"/>
    </row>
    <row r="1421">
      <c r="A1421" s="6"/>
    </row>
    <row r="1422">
      <c r="A1422" s="6"/>
    </row>
    <row r="1423">
      <c r="A1423" s="6"/>
    </row>
    <row r="1424">
      <c r="A1424" s="7">
        <v>250.0</v>
      </c>
    </row>
    <row r="1425">
      <c r="A1425" s="6"/>
    </row>
    <row r="1426">
      <c r="A1426" s="6"/>
    </row>
    <row r="1427">
      <c r="A1427" s="6"/>
    </row>
    <row r="1428">
      <c r="A1428" s="6"/>
    </row>
    <row r="1429">
      <c r="A1429" s="6"/>
    </row>
    <row r="1430">
      <c r="A1430" s="7">
        <v>6.0</v>
      </c>
    </row>
    <row r="1431">
      <c r="A1431" s="7">
        <v>12.0</v>
      </c>
    </row>
    <row r="1432">
      <c r="A1432" s="6"/>
    </row>
    <row r="1433">
      <c r="A1433" s="6"/>
    </row>
    <row r="1434">
      <c r="A1434" s="6"/>
    </row>
    <row r="1435">
      <c r="A1435" s="6"/>
    </row>
    <row r="1436">
      <c r="A1436" s="6"/>
    </row>
    <row r="1437">
      <c r="A1437" s="6"/>
    </row>
    <row r="1438">
      <c r="A1438" s="6"/>
    </row>
    <row r="1439">
      <c r="A1439" s="6"/>
    </row>
    <row r="1440">
      <c r="A1440" s="7">
        <v>400.0</v>
      </c>
    </row>
    <row r="1441">
      <c r="A1441" s="7">
        <v>38.0</v>
      </c>
    </row>
    <row r="1442">
      <c r="A1442" s="6"/>
    </row>
    <row r="1443">
      <c r="A1443" s="6"/>
    </row>
    <row r="1444">
      <c r="A1444" s="7">
        <v>15.0</v>
      </c>
    </row>
    <row r="1445">
      <c r="A1445" s="6"/>
    </row>
    <row r="1446">
      <c r="A1446" s="6"/>
    </row>
    <row r="1447">
      <c r="A1447" s="7">
        <v>798.0</v>
      </c>
    </row>
    <row r="1448">
      <c r="A1448" s="6"/>
    </row>
    <row r="1449">
      <c r="A1449" s="6"/>
    </row>
    <row r="1450">
      <c r="A1450" s="7">
        <v>18.0</v>
      </c>
    </row>
    <row r="1451">
      <c r="A1451" s="7">
        <v>10.0</v>
      </c>
    </row>
    <row r="1452">
      <c r="A1452" s="6"/>
    </row>
    <row r="1453">
      <c r="A1453" s="6"/>
    </row>
    <row r="1454">
      <c r="A1454" s="6"/>
    </row>
    <row r="1455">
      <c r="A1455" s="6"/>
    </row>
    <row r="1456">
      <c r="A1456" s="6"/>
    </row>
    <row r="1457">
      <c r="A1457" s="7">
        <v>14.0</v>
      </c>
    </row>
    <row r="1458">
      <c r="A1458" s="6"/>
    </row>
    <row r="1459">
      <c r="A1459" s="6"/>
    </row>
    <row r="1460">
      <c r="A1460" s="6"/>
    </row>
    <row r="1461">
      <c r="A1461" s="7">
        <v>25.0</v>
      </c>
    </row>
    <row r="1462">
      <c r="A1462" s="7">
        <v>23.0</v>
      </c>
    </row>
    <row r="1463">
      <c r="A1463" s="6"/>
    </row>
    <row r="1464">
      <c r="A1464" s="6"/>
    </row>
    <row r="1465">
      <c r="A1465" s="7">
        <v>10.0</v>
      </c>
    </row>
    <row r="1466">
      <c r="A1466" s="6"/>
    </row>
    <row r="1467">
      <c r="A1467" s="7">
        <v>20.0</v>
      </c>
    </row>
    <row r="1468">
      <c r="A1468" s="6"/>
    </row>
    <row r="1469">
      <c r="A1469" s="6"/>
    </row>
    <row r="1470">
      <c r="A1470" s="6"/>
    </row>
    <row r="1471">
      <c r="A1471" s="6"/>
    </row>
    <row r="1472">
      <c r="A1472" s="6"/>
    </row>
    <row r="1473">
      <c r="A1473" s="6"/>
    </row>
    <row r="1474">
      <c r="A1474" s="7">
        <v>24.0</v>
      </c>
    </row>
    <row r="1475">
      <c r="A1475" s="6"/>
    </row>
    <row r="1476">
      <c r="A1476" s="7">
        <v>17.0</v>
      </c>
    </row>
    <row r="1477">
      <c r="A1477" s="7">
        <v>43.0</v>
      </c>
    </row>
    <row r="1478">
      <c r="A1478" s="6"/>
    </row>
    <row r="1479">
      <c r="A1479" s="6"/>
    </row>
    <row r="1480">
      <c r="A1480" s="6"/>
    </row>
    <row r="1481">
      <c r="A1481" s="6"/>
    </row>
    <row r="1482">
      <c r="A1482" s="6"/>
    </row>
    <row r="1483">
      <c r="A1483" s="6"/>
    </row>
    <row r="1484">
      <c r="A1484" s="6"/>
    </row>
    <row r="1485">
      <c r="A1485" s="6"/>
    </row>
    <row r="1486">
      <c r="A1486" s="8"/>
    </row>
    <row r="1487">
      <c r="A1487" s="7">
        <v>56.0</v>
      </c>
    </row>
    <row r="1488">
      <c r="A1488" s="7">
        <v>127.0</v>
      </c>
    </row>
    <row r="1489">
      <c r="A1489" s="6"/>
    </row>
    <row r="1490">
      <c r="A1490" s="6"/>
    </row>
    <row r="1491">
      <c r="A1491" s="6"/>
    </row>
    <row r="1492">
      <c r="A1492" s="6"/>
    </row>
    <row r="1493">
      <c r="A1493" s="6"/>
    </row>
    <row r="1494">
      <c r="A1494" s="7">
        <v>10.0</v>
      </c>
    </row>
    <row r="1495">
      <c r="A1495" s="7">
        <v>10.0</v>
      </c>
    </row>
    <row r="1496">
      <c r="A1496" s="6"/>
    </row>
    <row r="1497">
      <c r="A1497" s="7">
        <v>8.0</v>
      </c>
    </row>
    <row r="1498">
      <c r="A1498" s="6"/>
    </row>
    <row r="1499">
      <c r="A1499" s="6"/>
    </row>
    <row r="1500">
      <c r="A1500" s="6"/>
    </row>
    <row r="1501">
      <c r="A1501" s="7">
        <v>10.0</v>
      </c>
    </row>
    <row r="1502">
      <c r="A1502" s="7">
        <v>3.0</v>
      </c>
    </row>
    <row r="1503">
      <c r="A1503" s="7">
        <v>44.0</v>
      </c>
    </row>
    <row r="1504">
      <c r="A1504" s="7">
        <v>12.0</v>
      </c>
    </row>
    <row r="1505">
      <c r="A1505" s="6"/>
    </row>
    <row r="1506">
      <c r="A1506" s="6"/>
    </row>
    <row r="1507">
      <c r="A1507" s="6"/>
    </row>
    <row r="1508">
      <c r="A1508" s="7">
        <v>14.0</v>
      </c>
    </row>
    <row r="1509">
      <c r="A1509" s="6"/>
    </row>
    <row r="1510">
      <c r="A1510" s="7">
        <v>42.0</v>
      </c>
    </row>
    <row r="1511">
      <c r="A1511" s="6"/>
    </row>
    <row r="1512">
      <c r="A1512" s="6"/>
    </row>
    <row r="1513">
      <c r="A1513" s="7">
        <v>14.0</v>
      </c>
    </row>
    <row r="1514">
      <c r="A1514" s="7">
        <v>5.0</v>
      </c>
    </row>
    <row r="1515">
      <c r="A1515" s="6"/>
    </row>
    <row r="1516">
      <c r="A1516" s="7">
        <v>6.0</v>
      </c>
    </row>
    <row r="1517">
      <c r="A1517" s="7">
        <v>8.0</v>
      </c>
    </row>
    <row r="1518">
      <c r="A1518" s="6"/>
    </row>
    <row r="1519">
      <c r="A1519" s="6"/>
    </row>
    <row r="1520">
      <c r="A1520" s="7">
        <v>4.0</v>
      </c>
    </row>
    <row r="1521">
      <c r="A1521" s="7">
        <v>225.0</v>
      </c>
    </row>
    <row r="1522">
      <c r="A1522" s="6"/>
    </row>
    <row r="1523">
      <c r="A1523" s="6"/>
    </row>
    <row r="1524">
      <c r="A1524" s="6"/>
    </row>
    <row r="1525">
      <c r="A1525" s="7">
        <v>18.0</v>
      </c>
    </row>
    <row r="1526">
      <c r="A1526" s="6"/>
    </row>
    <row r="1527">
      <c r="A1527" s="6"/>
    </row>
    <row r="1528">
      <c r="A1528" s="6"/>
    </row>
    <row r="1529">
      <c r="A1529" s="6"/>
    </row>
    <row r="1530">
      <c r="A1530" s="6"/>
    </row>
    <row r="1531">
      <c r="A1531" s="6"/>
    </row>
    <row r="1532">
      <c r="A1532" s="6"/>
    </row>
    <row r="1533">
      <c r="A1533" s="6"/>
    </row>
    <row r="1534">
      <c r="A1534" s="6"/>
    </row>
    <row r="1535">
      <c r="A1535" s="7">
        <v>20.0</v>
      </c>
    </row>
    <row r="1536">
      <c r="A1536" s="6"/>
    </row>
    <row r="1537">
      <c r="A1537" s="6"/>
    </row>
    <row r="1538">
      <c r="A1538" s="6"/>
    </row>
    <row r="1539">
      <c r="A1539" s="6"/>
    </row>
    <row r="1540">
      <c r="A1540" s="6"/>
    </row>
    <row r="1541">
      <c r="A1541" s="6"/>
    </row>
    <row r="1542">
      <c r="A1542" s="6"/>
    </row>
    <row r="1543">
      <c r="A1543" s="6"/>
    </row>
    <row r="1544">
      <c r="A1544" s="6"/>
    </row>
    <row r="1545">
      <c r="A1545" s="7">
        <v>750.0</v>
      </c>
    </row>
    <row r="1546">
      <c r="A1546" s="7">
        <v>12.0</v>
      </c>
    </row>
    <row r="1547">
      <c r="A1547" s="6"/>
    </row>
    <row r="1548">
      <c r="A1548" s="6"/>
    </row>
    <row r="1549">
      <c r="A1549" s="6"/>
    </row>
    <row r="1550">
      <c r="A1550" s="6"/>
    </row>
    <row r="1551">
      <c r="A1551" s="6"/>
    </row>
    <row r="1552">
      <c r="A1552" s="7">
        <v>8.0</v>
      </c>
    </row>
    <row r="1553">
      <c r="A1553" s="6"/>
    </row>
    <row r="1554">
      <c r="A1554" s="6"/>
    </row>
    <row r="1555">
      <c r="A1555" s="6"/>
    </row>
    <row r="1556">
      <c r="A1556" s="6"/>
    </row>
    <row r="1557">
      <c r="A1557" s="6"/>
    </row>
    <row r="1558">
      <c r="A1558" s="6"/>
    </row>
    <row r="1559">
      <c r="A1559" s="7">
        <v>26.0</v>
      </c>
    </row>
    <row r="1560">
      <c r="A1560" s="6"/>
    </row>
    <row r="1561">
      <c r="A1561" s="6"/>
    </row>
    <row r="1562">
      <c r="A1562" s="6"/>
    </row>
    <row r="1563">
      <c r="A1563" s="6"/>
    </row>
    <row r="1564">
      <c r="A1564" s="6"/>
    </row>
    <row r="1565">
      <c r="A1565" s="6"/>
    </row>
    <row r="1566">
      <c r="A1566" s="7">
        <v>8.0</v>
      </c>
    </row>
    <row r="1567">
      <c r="A1567" s="6"/>
    </row>
    <row r="1568">
      <c r="A1568" s="6"/>
    </row>
    <row r="1569">
      <c r="A1569" s="6"/>
    </row>
    <row r="1570">
      <c r="A1570" s="6"/>
    </row>
    <row r="1571">
      <c r="A1571" s="6"/>
    </row>
    <row r="1572">
      <c r="A1572" s="7">
        <v>6.0</v>
      </c>
    </row>
    <row r="1573">
      <c r="A1573" s="7">
        <v>17.0</v>
      </c>
    </row>
    <row r="1574">
      <c r="A1574" s="6"/>
    </row>
    <row r="1575">
      <c r="A1575" s="6"/>
    </row>
    <row r="1576">
      <c r="A1576" s="6"/>
    </row>
    <row r="1577">
      <c r="A1577" s="6"/>
    </row>
    <row r="1578">
      <c r="A1578" s="7">
        <v>6.0</v>
      </c>
    </row>
    <row r="1579">
      <c r="A1579" s="6"/>
    </row>
    <row r="1580">
      <c r="A1580" s="6"/>
    </row>
    <row r="1581">
      <c r="A1581" s="6"/>
    </row>
    <row r="1582">
      <c r="A1582" s="6"/>
    </row>
    <row r="1583">
      <c r="A1583" s="6"/>
    </row>
    <row r="1584">
      <c r="A1584" s="6"/>
    </row>
    <row r="1585">
      <c r="A1585" s="6"/>
    </row>
    <row r="1586">
      <c r="A1586" s="6"/>
    </row>
    <row r="1587">
      <c r="A1587" s="6"/>
    </row>
    <row r="1588">
      <c r="A1588" s="6"/>
    </row>
    <row r="1589">
      <c r="A1589" s="6"/>
    </row>
    <row r="1590">
      <c r="A1590" s="7">
        <v>25.0</v>
      </c>
    </row>
    <row r="1591">
      <c r="A1591" s="6"/>
    </row>
    <row r="1592">
      <c r="A1592" s="6"/>
    </row>
    <row r="1593">
      <c r="A1593" s="7">
        <v>11.0</v>
      </c>
    </row>
    <row r="1594">
      <c r="A1594" s="6"/>
    </row>
    <row r="1595">
      <c r="A1595" s="6"/>
    </row>
    <row r="1596">
      <c r="A1596" s="6"/>
    </row>
    <row r="1597">
      <c r="A1597" s="6"/>
    </row>
    <row r="1598">
      <c r="A1598" s="6"/>
    </row>
    <row r="1599">
      <c r="A1599" s="6"/>
    </row>
    <row r="1600">
      <c r="A1600" s="6"/>
    </row>
    <row r="1601">
      <c r="A1601" s="6"/>
    </row>
    <row r="1602">
      <c r="A1602" s="6"/>
    </row>
    <row r="1603">
      <c r="A1603" s="6"/>
    </row>
    <row r="1604">
      <c r="A1604" s="6"/>
    </row>
    <row r="1605">
      <c r="A1605" s="6"/>
    </row>
    <row r="1606">
      <c r="A1606" s="6"/>
    </row>
    <row r="1607">
      <c r="A1607" s="6"/>
    </row>
    <row r="1608">
      <c r="A1608" s="6"/>
    </row>
    <row r="1609">
      <c r="A1609" s="6"/>
    </row>
    <row r="1610">
      <c r="A1610" s="6"/>
    </row>
    <row r="1611">
      <c r="A1611" s="6"/>
    </row>
    <row r="1612">
      <c r="A1612" s="6"/>
    </row>
    <row r="1613">
      <c r="A1613" s="6"/>
    </row>
    <row r="1614">
      <c r="A1614" s="6"/>
    </row>
    <row r="1615">
      <c r="A1615" s="6"/>
    </row>
    <row r="1616">
      <c r="A1616" s="6"/>
    </row>
    <row r="1617">
      <c r="A1617" s="6"/>
    </row>
    <row r="1618">
      <c r="A1618" s="6"/>
    </row>
    <row r="1619">
      <c r="A1619" s="6"/>
    </row>
    <row r="1620">
      <c r="A1620" s="6"/>
    </row>
    <row r="1621">
      <c r="A1621" s="6"/>
    </row>
    <row r="1622">
      <c r="A1622" s="6"/>
    </row>
    <row r="1623">
      <c r="A1623" s="6"/>
    </row>
    <row r="1624">
      <c r="A1624" s="6"/>
    </row>
    <row r="1625">
      <c r="A1625" s="6"/>
    </row>
    <row r="1626">
      <c r="A1626" s="6"/>
    </row>
    <row r="1627">
      <c r="A1627" s="6"/>
    </row>
    <row r="1628">
      <c r="A1628" s="6"/>
    </row>
    <row r="1629">
      <c r="A1629" s="6"/>
    </row>
    <row r="1630">
      <c r="A1630" s="6"/>
    </row>
    <row r="1631">
      <c r="A1631" s="6"/>
    </row>
    <row r="1632">
      <c r="A1632" s="6"/>
    </row>
    <row r="1633">
      <c r="A1633" s="6"/>
    </row>
    <row r="1634">
      <c r="A1634" s="6"/>
    </row>
    <row r="1635">
      <c r="A1635" s="6"/>
    </row>
    <row r="1636">
      <c r="A1636" s="6"/>
    </row>
    <row r="1637">
      <c r="A1637" s="6"/>
    </row>
    <row r="1638">
      <c r="A1638" s="6"/>
    </row>
    <row r="1639">
      <c r="A1639" s="6"/>
    </row>
    <row r="1640">
      <c r="A1640" s="6"/>
    </row>
    <row r="1641">
      <c r="A1641" s="6"/>
    </row>
    <row r="1642">
      <c r="A1642" s="6"/>
    </row>
    <row r="1643">
      <c r="A1643" s="6"/>
    </row>
    <row r="1644">
      <c r="A1644" s="6"/>
    </row>
    <row r="1645">
      <c r="A1645" s="6"/>
    </row>
    <row r="1646">
      <c r="A1646" s="6"/>
    </row>
    <row r="1647">
      <c r="A1647" s="6"/>
    </row>
    <row r="1648">
      <c r="A1648" s="6"/>
    </row>
    <row r="1649">
      <c r="A1649" s="6"/>
    </row>
    <row r="1650">
      <c r="A1650" s="6"/>
    </row>
    <row r="1651">
      <c r="A1651" s="6"/>
    </row>
    <row r="1652">
      <c r="A1652" s="6"/>
    </row>
    <row r="1653">
      <c r="A1653" s="6"/>
    </row>
    <row r="1654">
      <c r="A1654" s="6"/>
    </row>
    <row r="1655">
      <c r="A1655" s="6"/>
    </row>
    <row r="1656">
      <c r="A1656" s="6"/>
    </row>
    <row r="1657">
      <c r="A1657" s="6"/>
    </row>
    <row r="1658">
      <c r="A1658" s="6"/>
    </row>
    <row r="1659">
      <c r="A1659" s="6"/>
    </row>
    <row r="1660">
      <c r="A1660" s="6"/>
    </row>
    <row r="1661">
      <c r="A1661" s="6"/>
    </row>
    <row r="1662">
      <c r="A1662" s="6"/>
    </row>
    <row r="1663">
      <c r="A1663" s="6"/>
    </row>
    <row r="1664">
      <c r="A1664" s="6"/>
    </row>
    <row r="1665">
      <c r="A1665" s="6"/>
    </row>
    <row r="1666">
      <c r="A1666" s="6"/>
    </row>
    <row r="1667">
      <c r="A1667" s="6"/>
    </row>
    <row r="1668">
      <c r="A1668" s="6"/>
    </row>
    <row r="1669">
      <c r="A1669" s="6"/>
    </row>
    <row r="1670">
      <c r="A1670" s="6"/>
    </row>
    <row r="1671">
      <c r="A1671" s="6"/>
    </row>
    <row r="1672">
      <c r="A1672" s="6"/>
    </row>
    <row r="1673">
      <c r="A1673" s="6"/>
    </row>
    <row r="1674">
      <c r="A1674" s="6"/>
    </row>
    <row r="1675">
      <c r="A1675" s="6"/>
    </row>
    <row r="1676">
      <c r="A1676" s="6"/>
    </row>
    <row r="1677">
      <c r="A1677" s="6"/>
    </row>
    <row r="1678">
      <c r="A1678" s="6"/>
    </row>
    <row r="1679">
      <c r="A1679" s="6"/>
    </row>
    <row r="1680">
      <c r="A1680" s="6"/>
    </row>
    <row r="1681">
      <c r="A1681" s="6"/>
    </row>
    <row r="1682">
      <c r="A1682" s="6"/>
    </row>
    <row r="1683">
      <c r="A1683" s="6"/>
    </row>
    <row r="1684">
      <c r="A1684" s="6"/>
    </row>
    <row r="1685">
      <c r="A1685" s="6"/>
    </row>
    <row r="1686">
      <c r="A1686" s="6"/>
    </row>
    <row r="1687">
      <c r="A1687" s="6"/>
    </row>
    <row r="1688">
      <c r="A1688" s="6"/>
    </row>
    <row r="1689">
      <c r="A1689" s="6"/>
    </row>
    <row r="1690">
      <c r="A1690" s="6"/>
    </row>
    <row r="1691">
      <c r="A1691" s="6"/>
    </row>
    <row r="1692">
      <c r="A1692" s="6"/>
    </row>
    <row r="1693">
      <c r="A1693" s="6"/>
    </row>
    <row r="1694">
      <c r="A1694" s="6"/>
    </row>
    <row r="1695">
      <c r="A1695" s="6"/>
    </row>
    <row r="1696">
      <c r="A1696" s="6"/>
    </row>
    <row r="1697">
      <c r="A1697" s="6"/>
    </row>
    <row r="1698">
      <c r="A1698" s="6"/>
    </row>
    <row r="1699">
      <c r="A1699" s="6"/>
    </row>
    <row r="1700">
      <c r="A1700" s="6"/>
    </row>
    <row r="1701">
      <c r="A1701" s="6"/>
    </row>
    <row r="1702">
      <c r="A1702" s="6"/>
    </row>
    <row r="1703">
      <c r="A1703" s="6"/>
    </row>
    <row r="1704">
      <c r="A1704" s="6"/>
    </row>
    <row r="1705">
      <c r="A1705" s="6"/>
    </row>
    <row r="1706">
      <c r="A1706" s="6"/>
    </row>
    <row r="1707">
      <c r="A1707" s="6"/>
    </row>
    <row r="1708">
      <c r="A1708" s="6"/>
    </row>
    <row r="1709">
      <c r="A1709" s="6"/>
    </row>
    <row r="1710">
      <c r="A1710" s="6"/>
    </row>
    <row r="1711">
      <c r="A1711" s="6"/>
    </row>
    <row r="1712">
      <c r="A1712" s="6"/>
    </row>
    <row r="1713">
      <c r="A1713" s="6"/>
    </row>
    <row r="1714">
      <c r="A1714" s="6"/>
    </row>
    <row r="1715">
      <c r="A1715" s="6"/>
    </row>
    <row r="1716">
      <c r="A1716" s="6"/>
    </row>
    <row r="1717">
      <c r="A1717" s="6"/>
    </row>
    <row r="1718">
      <c r="A1718" s="6"/>
    </row>
    <row r="1719">
      <c r="A1719" s="6"/>
    </row>
    <row r="1720">
      <c r="A1720" s="6"/>
    </row>
    <row r="1721">
      <c r="A1721" s="6"/>
    </row>
    <row r="1722">
      <c r="A1722" s="6"/>
    </row>
    <row r="1723">
      <c r="A1723" s="6"/>
    </row>
    <row r="1724">
      <c r="A1724" s="6"/>
    </row>
    <row r="1725">
      <c r="A1725" s="6"/>
    </row>
    <row r="1726">
      <c r="A1726" s="6"/>
    </row>
    <row r="1727">
      <c r="A1727" s="6"/>
    </row>
    <row r="1728">
      <c r="A1728" s="6"/>
    </row>
    <row r="1729">
      <c r="A1729" s="6"/>
    </row>
    <row r="1730">
      <c r="A1730" s="6"/>
    </row>
    <row r="1731">
      <c r="A1731" s="6"/>
    </row>
    <row r="1732">
      <c r="A1732" s="6"/>
    </row>
    <row r="1733">
      <c r="A1733" s="6"/>
    </row>
    <row r="1734">
      <c r="A1734" s="6"/>
    </row>
    <row r="1735">
      <c r="A1735" s="6"/>
    </row>
    <row r="1736">
      <c r="A1736" s="6"/>
    </row>
    <row r="1737">
      <c r="A1737" s="6"/>
    </row>
    <row r="1738">
      <c r="A1738" s="6"/>
    </row>
    <row r="1739">
      <c r="A1739" s="6"/>
    </row>
    <row r="1740">
      <c r="A1740" s="6"/>
    </row>
    <row r="1741">
      <c r="A1741" s="6"/>
    </row>
    <row r="1742">
      <c r="A1742" s="6"/>
    </row>
    <row r="1743">
      <c r="A1743" s="6"/>
    </row>
    <row r="1744">
      <c r="A1744" s="6"/>
    </row>
    <row r="1745">
      <c r="A1745" s="6"/>
    </row>
    <row r="1746">
      <c r="A1746" s="6"/>
    </row>
    <row r="1747">
      <c r="A1747" s="6"/>
    </row>
    <row r="1748">
      <c r="A1748" s="6"/>
    </row>
    <row r="1749">
      <c r="A1749" s="6"/>
    </row>
    <row r="1750">
      <c r="A1750" s="6"/>
    </row>
    <row r="1751">
      <c r="A1751" s="6"/>
    </row>
    <row r="1752">
      <c r="A1752" s="6"/>
    </row>
    <row r="1753">
      <c r="A1753" s="6"/>
    </row>
    <row r="1754">
      <c r="A1754" s="6"/>
    </row>
    <row r="1755">
      <c r="A1755" s="6"/>
    </row>
    <row r="1756">
      <c r="A1756" s="6"/>
    </row>
    <row r="1757">
      <c r="A1757" s="6"/>
    </row>
    <row r="1758">
      <c r="A1758" s="6"/>
    </row>
    <row r="1759">
      <c r="A1759" s="6"/>
    </row>
    <row r="1760">
      <c r="A1760" s="6"/>
    </row>
    <row r="1761">
      <c r="A1761" s="6"/>
    </row>
    <row r="1762">
      <c r="A1762" s="6"/>
    </row>
    <row r="1763">
      <c r="A1763" s="6"/>
    </row>
    <row r="1764">
      <c r="A1764" s="6"/>
    </row>
    <row r="1765">
      <c r="A1765" s="6"/>
    </row>
    <row r="1766">
      <c r="A1766" s="6"/>
    </row>
    <row r="1767">
      <c r="A1767" s="6"/>
    </row>
    <row r="1768">
      <c r="A1768" s="6"/>
    </row>
    <row r="1769">
      <c r="A1769" s="6"/>
    </row>
    <row r="1770">
      <c r="A1770" s="6"/>
    </row>
    <row r="1771">
      <c r="A1771" s="6"/>
    </row>
    <row r="1772">
      <c r="A1772" s="6"/>
    </row>
    <row r="1773">
      <c r="A1773" s="6"/>
    </row>
    <row r="1774">
      <c r="A1774" s="6"/>
    </row>
    <row r="1775">
      <c r="A1775" s="6"/>
    </row>
    <row r="1776">
      <c r="A1776" s="6"/>
    </row>
    <row r="1777">
      <c r="A1777" s="6"/>
    </row>
    <row r="1778">
      <c r="A1778" s="6"/>
    </row>
    <row r="1779">
      <c r="A1779" s="6"/>
    </row>
    <row r="1780">
      <c r="A1780" s="6"/>
    </row>
    <row r="1781">
      <c r="A1781" s="6"/>
    </row>
    <row r="1782">
      <c r="A1782" s="6"/>
    </row>
    <row r="1783">
      <c r="A1783" s="6"/>
    </row>
    <row r="1784">
      <c r="A1784" s="6"/>
    </row>
    <row r="1785">
      <c r="A1785" s="6"/>
    </row>
    <row r="1786">
      <c r="A1786" s="6"/>
    </row>
    <row r="1787">
      <c r="A1787" s="6"/>
    </row>
    <row r="1788">
      <c r="A1788" s="6"/>
    </row>
    <row r="1789">
      <c r="A1789" s="6"/>
    </row>
    <row r="1790">
      <c r="A1790" s="6"/>
    </row>
    <row r="1791">
      <c r="A1791" s="6"/>
    </row>
    <row r="1792">
      <c r="A1792" s="6"/>
    </row>
    <row r="1793">
      <c r="A1793" s="6"/>
    </row>
    <row r="1794">
      <c r="A1794" s="6"/>
    </row>
    <row r="1795">
      <c r="A1795" s="6"/>
    </row>
    <row r="1796">
      <c r="A1796" s="6"/>
    </row>
    <row r="1797">
      <c r="A1797" s="6"/>
    </row>
    <row r="1798">
      <c r="A1798" s="6"/>
    </row>
    <row r="1799">
      <c r="A1799" s="6"/>
    </row>
    <row r="1800">
      <c r="A1800" s="6"/>
    </row>
    <row r="1801">
      <c r="A1801" s="6"/>
    </row>
    <row r="1802">
      <c r="A1802" s="6"/>
    </row>
    <row r="1803">
      <c r="A1803" s="6"/>
    </row>
    <row r="1804">
      <c r="A1804" s="6"/>
    </row>
    <row r="1805">
      <c r="A1805" s="6"/>
    </row>
    <row r="1806">
      <c r="A1806" s="6"/>
    </row>
    <row r="1807">
      <c r="A1807" s="6"/>
    </row>
    <row r="1808">
      <c r="A1808" s="6"/>
    </row>
    <row r="1809">
      <c r="A1809" s="6"/>
    </row>
    <row r="1810">
      <c r="A1810" s="6"/>
    </row>
    <row r="1811">
      <c r="A1811" s="6"/>
    </row>
    <row r="1812">
      <c r="A1812" s="6"/>
    </row>
    <row r="1813">
      <c r="A1813" s="6"/>
    </row>
    <row r="1814">
      <c r="A1814" s="6"/>
    </row>
    <row r="1815">
      <c r="A1815" s="6"/>
    </row>
    <row r="1816">
      <c r="A1816" s="6"/>
    </row>
    <row r="1817">
      <c r="A1817" s="6"/>
    </row>
    <row r="1818">
      <c r="A1818" s="6"/>
    </row>
    <row r="1819">
      <c r="A1819" s="6"/>
    </row>
    <row r="1820">
      <c r="A1820" s="6"/>
    </row>
    <row r="1821">
      <c r="A1821" s="6"/>
    </row>
    <row r="1822">
      <c r="A1822" s="6"/>
    </row>
    <row r="1823">
      <c r="A1823" s="6"/>
    </row>
    <row r="1824">
      <c r="A1824" s="6"/>
    </row>
    <row r="1825">
      <c r="A1825" s="6"/>
    </row>
    <row r="1826">
      <c r="A1826" s="6"/>
    </row>
    <row r="1827">
      <c r="A1827" s="6"/>
    </row>
    <row r="1828">
      <c r="A1828" s="6"/>
    </row>
    <row r="1829">
      <c r="A1829" s="6"/>
    </row>
    <row r="1830">
      <c r="A1830" s="6"/>
    </row>
    <row r="1831">
      <c r="A1831" s="6"/>
    </row>
    <row r="1832">
      <c r="A1832" s="6"/>
    </row>
    <row r="1833">
      <c r="A1833" s="6"/>
    </row>
    <row r="1834">
      <c r="A1834" s="6"/>
    </row>
    <row r="1835">
      <c r="A1835" s="6"/>
    </row>
    <row r="1836">
      <c r="A1836" s="6"/>
    </row>
    <row r="1837">
      <c r="A1837" s="6"/>
    </row>
    <row r="1838">
      <c r="A1838" s="6"/>
    </row>
    <row r="1839">
      <c r="A1839" s="6"/>
    </row>
    <row r="1840">
      <c r="A1840" s="6"/>
    </row>
    <row r="1841">
      <c r="A1841" s="6"/>
    </row>
    <row r="1842">
      <c r="A1842" s="6"/>
    </row>
    <row r="1843">
      <c r="A1843" s="6"/>
    </row>
    <row r="1844">
      <c r="A1844" s="6"/>
    </row>
    <row r="1845">
      <c r="A1845" s="6"/>
    </row>
    <row r="1846">
      <c r="A1846" s="6"/>
    </row>
    <row r="1847">
      <c r="A1847" s="6"/>
    </row>
    <row r="1848">
      <c r="A1848" s="6"/>
    </row>
    <row r="1849">
      <c r="A1849" s="6"/>
    </row>
    <row r="1850">
      <c r="A1850" s="6"/>
    </row>
    <row r="1851">
      <c r="A1851" s="6"/>
    </row>
    <row r="1852">
      <c r="A1852" s="6"/>
    </row>
    <row r="1853">
      <c r="A1853" s="6"/>
    </row>
    <row r="1854">
      <c r="A1854" s="6"/>
    </row>
    <row r="1855">
      <c r="A1855" s="6"/>
    </row>
    <row r="1856">
      <c r="A1856" s="6"/>
    </row>
    <row r="1857">
      <c r="A1857" s="6"/>
    </row>
    <row r="1858">
      <c r="A1858" s="6"/>
    </row>
    <row r="1859">
      <c r="A1859" s="6"/>
    </row>
    <row r="1860">
      <c r="A1860" s="6"/>
    </row>
    <row r="1861">
      <c r="A1861" s="6"/>
    </row>
    <row r="1862">
      <c r="A1862" s="6"/>
    </row>
    <row r="1863">
      <c r="A1863" s="6"/>
    </row>
    <row r="1864">
      <c r="A1864" s="6"/>
    </row>
    <row r="1865">
      <c r="A1865" s="6"/>
    </row>
    <row r="1866">
      <c r="A1866" s="6"/>
    </row>
    <row r="1867">
      <c r="A1867" s="6"/>
    </row>
    <row r="1868">
      <c r="A1868" s="6"/>
    </row>
    <row r="1869">
      <c r="A1869" s="6"/>
    </row>
    <row r="1870">
      <c r="A1870" s="6"/>
    </row>
    <row r="1871">
      <c r="A1871" s="6"/>
    </row>
    <row r="1872">
      <c r="A1872" s="6"/>
    </row>
    <row r="1873">
      <c r="A1873" s="6"/>
    </row>
    <row r="1874">
      <c r="A1874" s="6"/>
    </row>
    <row r="1875">
      <c r="A1875" s="6"/>
    </row>
    <row r="1876">
      <c r="A1876" s="6"/>
    </row>
    <row r="1877">
      <c r="A1877" s="6"/>
    </row>
    <row r="1878">
      <c r="A1878" s="6"/>
    </row>
    <row r="1879">
      <c r="A1879" s="6"/>
    </row>
    <row r="1880">
      <c r="A1880" s="6"/>
    </row>
    <row r="1881">
      <c r="A1881" s="6"/>
    </row>
    <row r="1882">
      <c r="A1882" s="6"/>
    </row>
    <row r="1883">
      <c r="A1883" s="6"/>
    </row>
    <row r="1884">
      <c r="A1884" s="6"/>
    </row>
    <row r="1885">
      <c r="A1885" s="6"/>
    </row>
    <row r="1886">
      <c r="A1886" s="6"/>
    </row>
    <row r="1887">
      <c r="A1887" s="6"/>
    </row>
    <row r="1888">
      <c r="A1888" s="6"/>
    </row>
    <row r="1889">
      <c r="A1889" s="6"/>
    </row>
    <row r="1890">
      <c r="A1890" s="6"/>
    </row>
    <row r="1891">
      <c r="A1891" s="6"/>
    </row>
    <row r="1892">
      <c r="A1892" s="6"/>
    </row>
    <row r="1893">
      <c r="A1893" s="6"/>
    </row>
    <row r="1894">
      <c r="A1894" s="6"/>
    </row>
    <row r="1895">
      <c r="A1895" s="6"/>
    </row>
    <row r="1896">
      <c r="A1896" s="6"/>
    </row>
    <row r="1897">
      <c r="A1897" s="6"/>
    </row>
    <row r="1898">
      <c r="A1898" s="6"/>
    </row>
    <row r="1899">
      <c r="A1899" s="6"/>
    </row>
    <row r="1900">
      <c r="A1900" s="6"/>
    </row>
    <row r="1901">
      <c r="A1901" s="6"/>
    </row>
    <row r="1902">
      <c r="A1902" s="6"/>
    </row>
    <row r="1903">
      <c r="A1903" s="6"/>
    </row>
    <row r="1904">
      <c r="A1904" s="6"/>
    </row>
    <row r="1905">
      <c r="A1905" s="6"/>
    </row>
    <row r="1906">
      <c r="A1906" s="6"/>
    </row>
    <row r="1907">
      <c r="A1907" s="6"/>
    </row>
    <row r="1908">
      <c r="A1908" s="6"/>
    </row>
    <row r="1909">
      <c r="A1909" s="6"/>
    </row>
    <row r="1910">
      <c r="A1910" s="6"/>
    </row>
    <row r="1911">
      <c r="A1911" s="6"/>
    </row>
    <row r="1912">
      <c r="A1912" s="6"/>
    </row>
    <row r="1913">
      <c r="A1913" s="6"/>
    </row>
    <row r="1914">
      <c r="A1914" s="6"/>
    </row>
    <row r="1915">
      <c r="A1915" s="6"/>
    </row>
    <row r="1916">
      <c r="A1916" s="6"/>
    </row>
    <row r="1917">
      <c r="A1917" s="6"/>
    </row>
    <row r="1918">
      <c r="A1918" s="6"/>
    </row>
    <row r="1919">
      <c r="A1919" s="6"/>
    </row>
    <row r="1920">
      <c r="A1920" s="6"/>
    </row>
    <row r="1921">
      <c r="A1921" s="6"/>
    </row>
    <row r="1922">
      <c r="A1922" s="6"/>
    </row>
    <row r="1923">
      <c r="A1923" s="6"/>
    </row>
    <row r="1924">
      <c r="A1924" s="6"/>
    </row>
    <row r="1925">
      <c r="A1925" s="6"/>
    </row>
    <row r="1926">
      <c r="A1926" s="6"/>
    </row>
    <row r="1927">
      <c r="A1927" s="6"/>
    </row>
    <row r="1928">
      <c r="A1928" s="6"/>
    </row>
    <row r="1929">
      <c r="A1929" s="6"/>
    </row>
    <row r="1930">
      <c r="A1930" s="6"/>
    </row>
    <row r="1931">
      <c r="A1931" s="6"/>
    </row>
    <row r="1932">
      <c r="A1932" s="6"/>
    </row>
    <row r="1933">
      <c r="A1933" s="6"/>
    </row>
    <row r="1934">
      <c r="A1934" s="6"/>
    </row>
    <row r="1935">
      <c r="A1935" s="6"/>
    </row>
    <row r="1936">
      <c r="A1936" s="6"/>
    </row>
    <row r="1937">
      <c r="A1937" s="6"/>
    </row>
    <row r="1938">
      <c r="A1938" s="6"/>
    </row>
    <row r="1939">
      <c r="A1939" s="6"/>
    </row>
    <row r="1940">
      <c r="A1940" s="6"/>
    </row>
    <row r="1941">
      <c r="A1941" s="6"/>
    </row>
    <row r="1942">
      <c r="A1942" s="6"/>
    </row>
    <row r="1943">
      <c r="A1943" s="6"/>
    </row>
    <row r="1944">
      <c r="A1944" s="6"/>
    </row>
    <row r="1945">
      <c r="A1945" s="6"/>
    </row>
    <row r="1946">
      <c r="A1946" s="6"/>
    </row>
    <row r="1947">
      <c r="A1947" s="6"/>
    </row>
    <row r="1948">
      <c r="A1948" s="6"/>
    </row>
    <row r="1949">
      <c r="A1949" s="6"/>
    </row>
    <row r="1950">
      <c r="A1950" s="6"/>
    </row>
    <row r="1951">
      <c r="A1951" s="6"/>
    </row>
    <row r="1952">
      <c r="A1952" s="6"/>
    </row>
    <row r="1953">
      <c r="A1953" s="6"/>
    </row>
    <row r="1954">
      <c r="A1954" s="6"/>
    </row>
    <row r="1955">
      <c r="A1955" s="6"/>
    </row>
    <row r="1956">
      <c r="A1956" s="6"/>
    </row>
    <row r="1957">
      <c r="A1957" s="6"/>
    </row>
    <row r="1958">
      <c r="A1958" s="6"/>
    </row>
    <row r="1959">
      <c r="A1959" s="6"/>
    </row>
    <row r="1960">
      <c r="A1960" s="6"/>
    </row>
    <row r="1961">
      <c r="A1961" s="6"/>
    </row>
    <row r="1962">
      <c r="A1962" s="6"/>
    </row>
    <row r="1963">
      <c r="A1963" s="6"/>
    </row>
    <row r="1964">
      <c r="A1964" s="6"/>
    </row>
    <row r="1965">
      <c r="A1965" s="6"/>
    </row>
    <row r="1966">
      <c r="A1966" s="6"/>
    </row>
    <row r="1967">
      <c r="A1967" s="6"/>
    </row>
    <row r="1968">
      <c r="A1968" s="6"/>
    </row>
    <row r="1969">
      <c r="A1969" s="6"/>
    </row>
    <row r="1970">
      <c r="A1970" s="6"/>
    </row>
    <row r="1971">
      <c r="A1971" s="6"/>
    </row>
    <row r="1972">
      <c r="A1972" s="6"/>
    </row>
    <row r="1973">
      <c r="A1973" s="6"/>
    </row>
    <row r="1974">
      <c r="A1974" s="6"/>
    </row>
    <row r="1975">
      <c r="A1975" s="6"/>
    </row>
    <row r="1976">
      <c r="A1976" s="6"/>
    </row>
    <row r="1977">
      <c r="A1977" s="6"/>
    </row>
    <row r="1978">
      <c r="A1978" s="6"/>
    </row>
    <row r="1979">
      <c r="A1979" s="6"/>
    </row>
    <row r="1980">
      <c r="A1980" s="6"/>
    </row>
    <row r="1981">
      <c r="A1981" s="6"/>
    </row>
    <row r="1982">
      <c r="A1982" s="6"/>
    </row>
    <row r="1983">
      <c r="A1983" s="6"/>
    </row>
    <row r="1984">
      <c r="A1984" s="6"/>
    </row>
    <row r="1985">
      <c r="A1985" s="6"/>
    </row>
    <row r="1986">
      <c r="A1986" s="6"/>
    </row>
    <row r="1987">
      <c r="A1987" s="6"/>
    </row>
    <row r="1988">
      <c r="A1988" s="6"/>
    </row>
    <row r="1989">
      <c r="A1989" s="6"/>
    </row>
    <row r="1990">
      <c r="A1990" s="6"/>
    </row>
    <row r="1991">
      <c r="A1991" s="6"/>
    </row>
    <row r="1992">
      <c r="A1992" s="6"/>
    </row>
    <row r="1993">
      <c r="A1993" s="6"/>
    </row>
    <row r="1994">
      <c r="A1994" s="6"/>
    </row>
    <row r="1995">
      <c r="A1995" s="6"/>
    </row>
    <row r="1996">
      <c r="A1996" s="6"/>
    </row>
    <row r="1997">
      <c r="A1997" s="6"/>
    </row>
    <row r="1998">
      <c r="A1998" s="6"/>
    </row>
    <row r="1999">
      <c r="A1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8.0"/>
  </cols>
  <sheetData>
    <row r="1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 t="s">
        <v>20</v>
      </c>
      <c r="H1" s="10" t="s">
        <v>21</v>
      </c>
      <c r="I1" s="10" t="s">
        <v>22</v>
      </c>
      <c r="J1" s="10" t="s">
        <v>23</v>
      </c>
      <c r="K1" s="10" t="s">
        <v>24</v>
      </c>
    </row>
    <row r="2">
      <c r="A2" s="9" t="s">
        <v>25</v>
      </c>
      <c r="B2" s="10" t="s">
        <v>26</v>
      </c>
      <c r="C2" s="10" t="s">
        <v>27</v>
      </c>
      <c r="D2" s="10" t="str">
        <f t="shared" ref="D2:D74" si="1">WIKIDATADESCRIPTIONS(C2)</f>
        <v>en</v>
      </c>
      <c r="E2" s="10" t="s">
        <v>28</v>
      </c>
      <c r="F2" s="9" t="str">
        <f>WIKIDATALOOKUP("P984",A2)</f>
        <v>Q846</v>
      </c>
      <c r="G2" s="9" t="str">
        <f t="shared" ref="G2:G73" si="2">CONCATENATE(A2, " ", (MOD(ROW(G2)-2,18)+3))
</f>
        <v>QAT 3</v>
      </c>
      <c r="H2" s="10"/>
      <c r="I2" s="10"/>
      <c r="J2" s="10"/>
      <c r="K2" s="10"/>
    </row>
    <row r="3">
      <c r="A3" s="9" t="s">
        <v>25</v>
      </c>
      <c r="B3" s="10" t="s">
        <v>29</v>
      </c>
      <c r="C3" s="10" t="s">
        <v>30</v>
      </c>
      <c r="D3" s="10" t="str">
        <f t="shared" si="1"/>
        <v>en</v>
      </c>
      <c r="E3" s="11" t="s">
        <v>31</v>
      </c>
      <c r="F3" s="9" t="s">
        <v>32</v>
      </c>
      <c r="G3" s="9" t="str">
        <f t="shared" si="2"/>
        <v>QAT 4</v>
      </c>
      <c r="H3" s="10"/>
      <c r="I3" s="10"/>
      <c r="J3" s="10"/>
      <c r="K3" s="10"/>
    </row>
    <row r="4">
      <c r="A4" s="9" t="s">
        <v>25</v>
      </c>
      <c r="B4" s="10" t="s">
        <v>33</v>
      </c>
      <c r="C4" s="10" t="s">
        <v>34</v>
      </c>
      <c r="D4" s="10" t="str">
        <f t="shared" si="1"/>
        <v>en</v>
      </c>
      <c r="E4" s="11" t="s">
        <v>35</v>
      </c>
      <c r="F4" s="9" t="s">
        <v>32</v>
      </c>
      <c r="G4" s="9" t="str">
        <f t="shared" si="2"/>
        <v>QAT 5</v>
      </c>
      <c r="H4" s="10"/>
      <c r="I4" s="10"/>
      <c r="J4" s="10"/>
      <c r="K4" s="10"/>
    </row>
    <row r="5">
      <c r="A5" s="9" t="s">
        <v>25</v>
      </c>
      <c r="B5" s="9" t="s">
        <v>36</v>
      </c>
      <c r="C5" s="12" t="s">
        <v>37</v>
      </c>
      <c r="D5" s="10" t="str">
        <f t="shared" si="1"/>
        <v>en</v>
      </c>
      <c r="E5" s="10" t="s">
        <v>31</v>
      </c>
      <c r="F5" s="9" t="s">
        <v>32</v>
      </c>
      <c r="G5" s="9" t="str">
        <f t="shared" si="2"/>
        <v>QAT 6</v>
      </c>
      <c r="H5" s="10"/>
      <c r="I5" s="10"/>
      <c r="J5" s="10"/>
      <c r="K5" s="10"/>
    </row>
    <row r="6">
      <c r="A6" s="9" t="s">
        <v>25</v>
      </c>
      <c r="B6" s="10" t="s">
        <v>38</v>
      </c>
      <c r="C6" s="12" t="s">
        <v>39</v>
      </c>
      <c r="D6" s="10" t="str">
        <f t="shared" si="1"/>
        <v>en</v>
      </c>
      <c r="E6" s="10" t="s">
        <v>40</v>
      </c>
      <c r="F6" s="9" t="s">
        <v>32</v>
      </c>
      <c r="G6" s="9" t="str">
        <f t="shared" si="2"/>
        <v>QAT 7</v>
      </c>
      <c r="H6" s="10"/>
      <c r="I6" s="10"/>
      <c r="J6" s="10"/>
      <c r="K6" s="10"/>
    </row>
    <row r="7">
      <c r="A7" s="9" t="s">
        <v>25</v>
      </c>
      <c r="B7" s="9" t="s">
        <v>41</v>
      </c>
      <c r="C7" s="12" t="s">
        <v>42</v>
      </c>
      <c r="D7" s="10" t="str">
        <f t="shared" si="1"/>
        <v>en</v>
      </c>
      <c r="E7" s="10" t="s">
        <v>31</v>
      </c>
      <c r="F7" s="9" t="s">
        <v>32</v>
      </c>
      <c r="G7" s="9" t="str">
        <f t="shared" si="2"/>
        <v>QAT 8</v>
      </c>
      <c r="H7" s="10"/>
      <c r="I7" s="10"/>
      <c r="J7" s="10"/>
      <c r="K7" s="10"/>
    </row>
    <row r="8">
      <c r="A8" s="9" t="s">
        <v>25</v>
      </c>
      <c r="B8" s="10" t="s">
        <v>43</v>
      </c>
      <c r="C8" s="10" t="s">
        <v>44</v>
      </c>
      <c r="D8" s="10" t="str">
        <f t="shared" si="1"/>
        <v>en</v>
      </c>
      <c r="E8" s="11" t="s">
        <v>45</v>
      </c>
      <c r="F8" s="9" t="s">
        <v>32</v>
      </c>
      <c r="G8" s="9" t="str">
        <f t="shared" si="2"/>
        <v>QAT 9</v>
      </c>
      <c r="H8" s="10"/>
      <c r="I8" s="10"/>
      <c r="J8" s="10"/>
      <c r="K8" s="10"/>
    </row>
    <row r="9">
      <c r="A9" s="9" t="s">
        <v>25</v>
      </c>
      <c r="B9" s="10" t="s">
        <v>46</v>
      </c>
      <c r="C9" s="12" t="s">
        <v>47</v>
      </c>
      <c r="D9" s="10" t="str">
        <f t="shared" si="1"/>
        <v>en</v>
      </c>
      <c r="E9" s="11" t="s">
        <v>45</v>
      </c>
      <c r="F9" s="9" t="s">
        <v>32</v>
      </c>
      <c r="G9" s="9" t="str">
        <f t="shared" si="2"/>
        <v>QAT 10</v>
      </c>
      <c r="H9" s="10"/>
      <c r="I9" s="10"/>
      <c r="J9" s="10"/>
      <c r="K9" s="10"/>
    </row>
    <row r="10">
      <c r="A10" s="9" t="s">
        <v>25</v>
      </c>
      <c r="B10" s="10" t="s">
        <v>48</v>
      </c>
      <c r="C10" s="10" t="s">
        <v>49</v>
      </c>
      <c r="D10" s="10" t="str">
        <f t="shared" si="1"/>
        <v>en</v>
      </c>
      <c r="E10" s="11" t="s">
        <v>31</v>
      </c>
      <c r="F10" s="9" t="s">
        <v>32</v>
      </c>
      <c r="G10" s="9" t="str">
        <f t="shared" si="2"/>
        <v>QAT 11</v>
      </c>
      <c r="H10" s="10"/>
      <c r="I10" s="10"/>
      <c r="J10" s="10"/>
      <c r="K10" s="10"/>
    </row>
    <row r="11">
      <c r="A11" s="9" t="s">
        <v>25</v>
      </c>
      <c r="B11" s="10" t="s">
        <v>50</v>
      </c>
      <c r="C11" s="10" t="s">
        <v>51</v>
      </c>
      <c r="D11" s="10" t="str">
        <f t="shared" si="1"/>
        <v>en</v>
      </c>
      <c r="E11" s="11" t="s">
        <v>52</v>
      </c>
      <c r="F11" s="9" t="s">
        <v>32</v>
      </c>
      <c r="G11" s="9" t="str">
        <f t="shared" si="2"/>
        <v>QAT 12</v>
      </c>
      <c r="H11" s="10"/>
      <c r="I11" s="10"/>
      <c r="J11" s="10"/>
      <c r="K11" s="10"/>
    </row>
    <row r="12">
      <c r="A12" s="9" t="s">
        <v>25</v>
      </c>
      <c r="B12" s="10" t="s">
        <v>53</v>
      </c>
      <c r="C12" s="10" t="s">
        <v>54</v>
      </c>
      <c r="D12" s="10" t="str">
        <f t="shared" si="1"/>
        <v>en</v>
      </c>
      <c r="E12" s="11" t="s">
        <v>45</v>
      </c>
      <c r="F12" s="9" t="s">
        <v>32</v>
      </c>
      <c r="G12" s="9" t="str">
        <f t="shared" si="2"/>
        <v>QAT 13</v>
      </c>
      <c r="H12" s="10"/>
      <c r="I12" s="10"/>
      <c r="J12" s="10"/>
      <c r="K12" s="10"/>
    </row>
    <row r="13">
      <c r="A13" s="9" t="s">
        <v>25</v>
      </c>
      <c r="B13" s="10" t="s">
        <v>55</v>
      </c>
      <c r="C13" s="12" t="s">
        <v>56</v>
      </c>
      <c r="D13" s="10" t="str">
        <f t="shared" si="1"/>
        <v>en</v>
      </c>
      <c r="E13" s="10" t="s">
        <v>35</v>
      </c>
      <c r="F13" s="9" t="s">
        <v>32</v>
      </c>
      <c r="G13" s="9" t="str">
        <f t="shared" si="2"/>
        <v>QAT 14</v>
      </c>
      <c r="H13" s="10"/>
      <c r="I13" s="10"/>
      <c r="J13" s="10"/>
      <c r="K13" s="10"/>
    </row>
    <row r="14">
      <c r="A14" s="9" t="s">
        <v>25</v>
      </c>
      <c r="B14" s="10" t="s">
        <v>57</v>
      </c>
      <c r="C14" s="12" t="s">
        <v>58</v>
      </c>
      <c r="D14" s="10" t="str">
        <f t="shared" si="1"/>
        <v>en</v>
      </c>
      <c r="E14" s="10" t="s">
        <v>40</v>
      </c>
      <c r="F14" s="9" t="s">
        <v>32</v>
      </c>
      <c r="G14" s="9" t="str">
        <f t="shared" si="2"/>
        <v>QAT 15</v>
      </c>
      <c r="H14" s="10"/>
      <c r="I14" s="10"/>
      <c r="J14" s="10"/>
      <c r="K14" s="10"/>
    </row>
    <row r="15">
      <c r="A15" s="9" t="s">
        <v>25</v>
      </c>
      <c r="B15" s="10" t="s">
        <v>59</v>
      </c>
      <c r="C15" s="10" t="s">
        <v>60</v>
      </c>
      <c r="D15" s="10" t="str">
        <f t="shared" si="1"/>
        <v>en</v>
      </c>
      <c r="E15" s="11" t="s">
        <v>35</v>
      </c>
      <c r="F15" s="9" t="s">
        <v>32</v>
      </c>
      <c r="G15" s="9" t="str">
        <f t="shared" si="2"/>
        <v>QAT 16</v>
      </c>
      <c r="H15" s="10"/>
      <c r="I15" s="10"/>
      <c r="J15" s="10"/>
      <c r="K15" s="10"/>
    </row>
    <row r="16">
      <c r="A16" s="9" t="s">
        <v>25</v>
      </c>
      <c r="B16" s="10" t="s">
        <v>61</v>
      </c>
      <c r="C16" s="12" t="s">
        <v>62</v>
      </c>
      <c r="D16" s="10" t="str">
        <f t="shared" si="1"/>
        <v>en</v>
      </c>
      <c r="E16" s="10" t="s">
        <v>63</v>
      </c>
      <c r="F16" s="9" t="s">
        <v>32</v>
      </c>
      <c r="G16" s="9" t="str">
        <f t="shared" si="2"/>
        <v>QAT 17</v>
      </c>
      <c r="H16" s="10"/>
      <c r="I16" s="10"/>
      <c r="J16" s="10"/>
      <c r="K16" s="10"/>
    </row>
    <row r="17">
      <c r="A17" s="9" t="s">
        <v>25</v>
      </c>
      <c r="B17" s="10" t="s">
        <v>64</v>
      </c>
      <c r="C17" s="9" t="s">
        <v>65</v>
      </c>
      <c r="D17" s="10" t="str">
        <f t="shared" si="1"/>
        <v>en</v>
      </c>
      <c r="E17" s="10" t="s">
        <v>40</v>
      </c>
      <c r="F17" s="9" t="s">
        <v>32</v>
      </c>
      <c r="G17" s="9" t="str">
        <f t="shared" si="2"/>
        <v>QAT 18</v>
      </c>
      <c r="H17" s="10"/>
      <c r="I17" s="10"/>
      <c r="J17" s="10"/>
      <c r="K17" s="10"/>
    </row>
    <row r="18">
      <c r="A18" s="9" t="s">
        <v>25</v>
      </c>
      <c r="B18" s="10" t="s">
        <v>66</v>
      </c>
      <c r="C18" s="10" t="s">
        <v>67</v>
      </c>
      <c r="D18" s="10" t="str">
        <f t="shared" si="1"/>
        <v>en</v>
      </c>
      <c r="E18" s="10" t="s">
        <v>40</v>
      </c>
      <c r="F18" s="9" t="s">
        <v>32</v>
      </c>
      <c r="G18" s="9" t="str">
        <f t="shared" si="2"/>
        <v>QAT 19</v>
      </c>
      <c r="H18" s="10"/>
      <c r="I18" s="10"/>
      <c r="J18" s="10"/>
      <c r="K18" s="10"/>
    </row>
    <row r="19">
      <c r="A19" s="9" t="s">
        <v>25</v>
      </c>
      <c r="B19" s="10" t="s">
        <v>68</v>
      </c>
      <c r="C19" s="10" t="s">
        <v>69</v>
      </c>
      <c r="D19" s="10" t="str">
        <f t="shared" si="1"/>
        <v>en</v>
      </c>
      <c r="E19" s="10" t="s">
        <v>40</v>
      </c>
      <c r="F19" s="9" t="s">
        <v>32</v>
      </c>
      <c r="G19" s="9" t="str">
        <f t="shared" si="2"/>
        <v>QAT 20</v>
      </c>
      <c r="H19" s="9">
        <v>194.0</v>
      </c>
      <c r="I19" s="9">
        <v>77.0</v>
      </c>
      <c r="J19" s="9" t="s">
        <v>70</v>
      </c>
      <c r="K19" s="10" t="s">
        <v>71</v>
      </c>
    </row>
    <row r="20">
      <c r="A20" s="1" t="s">
        <v>72</v>
      </c>
      <c r="B20" s="1" t="s">
        <v>73</v>
      </c>
      <c r="C20" s="2" t="s">
        <v>74</v>
      </c>
      <c r="D20" s="2" t="str">
        <f t="shared" si="1"/>
        <v>en</v>
      </c>
      <c r="E20" s="2" t="s">
        <v>75</v>
      </c>
      <c r="F20" s="12" t="s">
        <v>76</v>
      </c>
      <c r="G20" s="9" t="str">
        <f t="shared" si="2"/>
        <v>ECU 3</v>
      </c>
      <c r="H20" s="10"/>
      <c r="I20" s="10"/>
      <c r="J20" s="10"/>
      <c r="K20" s="10"/>
    </row>
    <row r="21">
      <c r="A21" s="1" t="s">
        <v>72</v>
      </c>
      <c r="B21" s="1" t="s">
        <v>77</v>
      </c>
      <c r="C21" s="12" t="s">
        <v>78</v>
      </c>
      <c r="D21" s="2" t="str">
        <f t="shared" si="1"/>
        <v>en</v>
      </c>
      <c r="E21" s="2" t="s">
        <v>79</v>
      </c>
      <c r="F21" s="12" t="s">
        <v>76</v>
      </c>
      <c r="G21" s="9" t="str">
        <f t="shared" si="2"/>
        <v>ECU 4</v>
      </c>
      <c r="H21" s="10"/>
      <c r="I21" s="10"/>
      <c r="J21" s="10"/>
      <c r="K21" s="10"/>
    </row>
    <row r="22">
      <c r="A22" s="1" t="s">
        <v>72</v>
      </c>
      <c r="B22" s="1" t="s">
        <v>80</v>
      </c>
      <c r="C22" s="2" t="s">
        <v>81</v>
      </c>
      <c r="D22" s="2" t="str">
        <f t="shared" si="1"/>
        <v>en</v>
      </c>
      <c r="E22" s="2" t="s">
        <v>82</v>
      </c>
      <c r="F22" s="12" t="s">
        <v>76</v>
      </c>
      <c r="G22" s="9" t="str">
        <f t="shared" si="2"/>
        <v>ECU 5</v>
      </c>
      <c r="H22" s="10"/>
      <c r="I22" s="10"/>
      <c r="J22" s="10"/>
      <c r="K22" s="10"/>
    </row>
    <row r="23">
      <c r="A23" s="1" t="s">
        <v>72</v>
      </c>
      <c r="B23" s="1" t="s">
        <v>83</v>
      </c>
      <c r="C23" s="2" t="s">
        <v>84</v>
      </c>
      <c r="D23" s="2" t="str">
        <f t="shared" si="1"/>
        <v>en</v>
      </c>
      <c r="E23" s="2" t="s">
        <v>85</v>
      </c>
      <c r="F23" s="12" t="s">
        <v>76</v>
      </c>
      <c r="G23" s="9" t="str">
        <f t="shared" si="2"/>
        <v>ECU 6</v>
      </c>
      <c r="H23" s="10"/>
      <c r="I23" s="10"/>
      <c r="J23" s="10"/>
      <c r="K23" s="10"/>
    </row>
    <row r="24">
      <c r="A24" s="1" t="s">
        <v>72</v>
      </c>
      <c r="B24" s="1" t="s">
        <v>86</v>
      </c>
      <c r="C24" s="2" t="s">
        <v>87</v>
      </c>
      <c r="D24" s="2" t="str">
        <f t="shared" si="1"/>
        <v>en</v>
      </c>
      <c r="E24" s="2" t="s">
        <v>82</v>
      </c>
      <c r="F24" s="12" t="s">
        <v>76</v>
      </c>
      <c r="G24" s="9" t="str">
        <f t="shared" si="2"/>
        <v>ECU 7</v>
      </c>
      <c r="H24" s="10"/>
      <c r="I24" s="10"/>
      <c r="J24" s="10"/>
      <c r="K24" s="10"/>
    </row>
    <row r="25">
      <c r="A25" s="1" t="s">
        <v>72</v>
      </c>
      <c r="B25" s="1" t="s">
        <v>88</v>
      </c>
      <c r="C25" s="2" t="s">
        <v>89</v>
      </c>
      <c r="D25" s="2" t="str">
        <f t="shared" si="1"/>
        <v>en</v>
      </c>
      <c r="E25" s="2" t="s">
        <v>90</v>
      </c>
      <c r="F25" s="12" t="s">
        <v>76</v>
      </c>
      <c r="G25" s="9" t="str">
        <f t="shared" si="2"/>
        <v>ECU 8</v>
      </c>
      <c r="H25" s="10"/>
      <c r="I25" s="10"/>
      <c r="J25" s="10"/>
      <c r="K25" s="10"/>
    </row>
    <row r="26">
      <c r="A26" s="1" t="s">
        <v>72</v>
      </c>
      <c r="B26" s="1" t="s">
        <v>91</v>
      </c>
      <c r="C26" s="2" t="s">
        <v>92</v>
      </c>
      <c r="D26" s="2" t="str">
        <f t="shared" si="1"/>
        <v>en</v>
      </c>
      <c r="E26" s="2" t="s">
        <v>85</v>
      </c>
      <c r="F26" s="12" t="s">
        <v>76</v>
      </c>
      <c r="G26" s="9" t="str">
        <f t="shared" si="2"/>
        <v>ECU 9</v>
      </c>
      <c r="H26" s="10"/>
      <c r="I26" s="10"/>
      <c r="J26" s="10"/>
      <c r="K26" s="10"/>
    </row>
    <row r="27">
      <c r="A27" s="1" t="s">
        <v>72</v>
      </c>
      <c r="B27" s="1" t="s">
        <v>93</v>
      </c>
      <c r="C27" s="12" t="s">
        <v>94</v>
      </c>
      <c r="D27" s="2" t="str">
        <f t="shared" si="1"/>
        <v>en</v>
      </c>
      <c r="E27" s="2" t="s">
        <v>95</v>
      </c>
      <c r="F27" s="12" t="s">
        <v>76</v>
      </c>
      <c r="G27" s="9" t="str">
        <f t="shared" si="2"/>
        <v>ECU 10</v>
      </c>
      <c r="H27" s="10"/>
      <c r="I27" s="10"/>
      <c r="J27" s="10"/>
      <c r="K27" s="10"/>
    </row>
    <row r="28">
      <c r="A28" s="1" t="s">
        <v>72</v>
      </c>
      <c r="B28" s="1" t="s">
        <v>96</v>
      </c>
      <c r="C28" s="2" t="s">
        <v>97</v>
      </c>
      <c r="D28" s="2" t="str">
        <f t="shared" si="1"/>
        <v>en</v>
      </c>
      <c r="E28" s="2" t="s">
        <v>98</v>
      </c>
      <c r="F28" s="12" t="s">
        <v>76</v>
      </c>
      <c r="G28" s="9" t="str">
        <f t="shared" si="2"/>
        <v>ECU 11</v>
      </c>
      <c r="H28" s="10"/>
      <c r="I28" s="10"/>
      <c r="J28" s="10"/>
      <c r="K28" s="10"/>
    </row>
    <row r="29">
      <c r="A29" s="1" t="s">
        <v>72</v>
      </c>
      <c r="B29" s="1" t="s">
        <v>99</v>
      </c>
      <c r="C29" s="2" t="s">
        <v>100</v>
      </c>
      <c r="D29" s="2" t="str">
        <f t="shared" si="1"/>
        <v>en</v>
      </c>
      <c r="E29" s="2" t="s">
        <v>101</v>
      </c>
      <c r="F29" s="12" t="s">
        <v>76</v>
      </c>
      <c r="G29" s="9" t="str">
        <f t="shared" si="2"/>
        <v>ECU 12</v>
      </c>
      <c r="H29" s="10"/>
      <c r="I29" s="10"/>
      <c r="J29" s="10"/>
      <c r="K29" s="10"/>
    </row>
    <row r="30">
      <c r="A30" s="1" t="s">
        <v>72</v>
      </c>
      <c r="B30" s="1" t="s">
        <v>102</v>
      </c>
      <c r="C30" s="2" t="s">
        <v>103</v>
      </c>
      <c r="D30" s="2" t="str">
        <f t="shared" si="1"/>
        <v>en</v>
      </c>
      <c r="E30" s="2" t="s">
        <v>104</v>
      </c>
      <c r="F30" s="12" t="s">
        <v>76</v>
      </c>
      <c r="G30" s="9" t="str">
        <f t="shared" si="2"/>
        <v>ECU 13</v>
      </c>
      <c r="H30" s="10"/>
      <c r="I30" s="10"/>
      <c r="J30" s="10"/>
      <c r="K30" s="10"/>
    </row>
    <row r="31">
      <c r="A31" s="1" t="s">
        <v>72</v>
      </c>
      <c r="B31" s="1" t="s">
        <v>105</v>
      </c>
      <c r="C31" s="2" t="s">
        <v>106</v>
      </c>
      <c r="D31" s="2" t="str">
        <f t="shared" si="1"/>
        <v>en</v>
      </c>
      <c r="E31" s="2" t="s">
        <v>82</v>
      </c>
      <c r="F31" s="12" t="s">
        <v>76</v>
      </c>
      <c r="G31" s="9" t="str">
        <f t="shared" si="2"/>
        <v>ECU 14</v>
      </c>
      <c r="H31" s="10"/>
      <c r="I31" s="10"/>
      <c r="J31" s="10"/>
      <c r="K31" s="10"/>
    </row>
    <row r="32">
      <c r="A32" s="1" t="s">
        <v>72</v>
      </c>
      <c r="B32" s="1" t="s">
        <v>107</v>
      </c>
      <c r="C32" s="2" t="s">
        <v>108</v>
      </c>
      <c r="D32" s="2" t="str">
        <f t="shared" si="1"/>
        <v>en</v>
      </c>
      <c r="E32" s="2" t="s">
        <v>79</v>
      </c>
      <c r="F32" s="12" t="s">
        <v>76</v>
      </c>
      <c r="G32" s="9" t="str">
        <f t="shared" si="2"/>
        <v>ECU 15</v>
      </c>
      <c r="H32" s="10"/>
      <c r="I32" s="10"/>
      <c r="J32" s="10"/>
      <c r="K32" s="10"/>
    </row>
    <row r="33">
      <c r="A33" s="1" t="s">
        <v>72</v>
      </c>
      <c r="B33" s="1" t="s">
        <v>109</v>
      </c>
      <c r="C33" s="2" t="s">
        <v>110</v>
      </c>
      <c r="D33" s="2" t="str">
        <f t="shared" si="1"/>
        <v>en</v>
      </c>
      <c r="E33" s="2" t="s">
        <v>82</v>
      </c>
      <c r="F33" s="12" t="s">
        <v>76</v>
      </c>
      <c r="G33" s="9" t="str">
        <f t="shared" si="2"/>
        <v>ECU 16</v>
      </c>
      <c r="H33" s="10"/>
      <c r="I33" s="10"/>
      <c r="J33" s="10"/>
      <c r="K33" s="10"/>
    </row>
    <row r="34">
      <c r="A34" s="1" t="s">
        <v>72</v>
      </c>
      <c r="B34" s="1" t="s">
        <v>111</v>
      </c>
      <c r="C34" s="2" t="s">
        <v>112</v>
      </c>
      <c r="D34" s="2" t="str">
        <f t="shared" si="1"/>
        <v>en</v>
      </c>
      <c r="E34" s="2" t="s">
        <v>113</v>
      </c>
      <c r="F34" s="12" t="s">
        <v>76</v>
      </c>
      <c r="G34" s="9" t="str">
        <f t="shared" si="2"/>
        <v>ECU 17</v>
      </c>
      <c r="H34" s="10"/>
      <c r="I34" s="10"/>
      <c r="J34" s="10"/>
      <c r="K34" s="10"/>
    </row>
    <row r="35">
      <c r="A35" s="1" t="s">
        <v>72</v>
      </c>
      <c r="B35" s="1" t="s">
        <v>114</v>
      </c>
      <c r="C35" s="12" t="s">
        <v>115</v>
      </c>
      <c r="D35" s="2" t="str">
        <f t="shared" si="1"/>
        <v>en</v>
      </c>
      <c r="E35" s="2" t="s">
        <v>79</v>
      </c>
      <c r="F35" s="12" t="s">
        <v>76</v>
      </c>
      <c r="G35" s="9" t="str">
        <f t="shared" si="2"/>
        <v>ECU 18</v>
      </c>
      <c r="H35" s="10"/>
      <c r="I35" s="10"/>
      <c r="J35" s="10"/>
      <c r="K35" s="10"/>
    </row>
    <row r="36">
      <c r="A36" s="1" t="s">
        <v>72</v>
      </c>
      <c r="B36" s="1" t="s">
        <v>116</v>
      </c>
      <c r="C36" s="2" t="s">
        <v>117</v>
      </c>
      <c r="D36" s="2" t="str">
        <f t="shared" si="1"/>
        <v>en</v>
      </c>
      <c r="E36" s="2" t="s">
        <v>82</v>
      </c>
      <c r="F36" s="12" t="s">
        <v>76</v>
      </c>
      <c r="G36" s="9" t="str">
        <f t="shared" si="2"/>
        <v>ECU 19</v>
      </c>
      <c r="H36" s="10"/>
      <c r="I36" s="10"/>
      <c r="J36" s="10"/>
      <c r="K36" s="10"/>
    </row>
    <row r="37">
      <c r="A37" s="1" t="s">
        <v>72</v>
      </c>
      <c r="B37" s="1" t="s">
        <v>118</v>
      </c>
      <c r="C37" s="2" t="s">
        <v>119</v>
      </c>
      <c r="D37" s="2" t="str">
        <f t="shared" si="1"/>
        <v>en</v>
      </c>
      <c r="E37" s="2" t="s">
        <v>82</v>
      </c>
      <c r="F37" s="12" t="s">
        <v>76</v>
      </c>
      <c r="G37" s="9" t="str">
        <f t="shared" si="2"/>
        <v>ECU 20</v>
      </c>
      <c r="H37" s="10"/>
      <c r="I37" s="10"/>
      <c r="J37" s="10"/>
      <c r="K37" s="10"/>
    </row>
    <row r="38">
      <c r="A38" s="9" t="s">
        <v>120</v>
      </c>
      <c r="B38" s="9" t="s">
        <v>121</v>
      </c>
      <c r="C38" s="2" t="s">
        <v>122</v>
      </c>
      <c r="D38" s="2" t="str">
        <f t="shared" si="1"/>
        <v>en</v>
      </c>
      <c r="E38" s="2" t="s">
        <v>31</v>
      </c>
      <c r="F38" s="12" t="s">
        <v>123</v>
      </c>
      <c r="G38" s="9" t="str">
        <f t="shared" si="2"/>
        <v>SEN 3</v>
      </c>
      <c r="H38" s="10"/>
      <c r="I38" s="10"/>
      <c r="J38" s="10"/>
      <c r="K38" s="10"/>
    </row>
    <row r="39">
      <c r="A39" s="9" t="s">
        <v>120</v>
      </c>
      <c r="B39" s="9" t="s">
        <v>124</v>
      </c>
      <c r="C39" s="2" t="s">
        <v>125</v>
      </c>
      <c r="D39" s="2" t="str">
        <f t="shared" si="1"/>
        <v>en</v>
      </c>
      <c r="E39" s="2" t="s">
        <v>126</v>
      </c>
      <c r="F39" s="12" t="s">
        <v>123</v>
      </c>
      <c r="G39" s="9" t="str">
        <f t="shared" si="2"/>
        <v>SEN 4</v>
      </c>
      <c r="H39" s="10"/>
      <c r="I39" s="10"/>
      <c r="J39" s="10"/>
      <c r="K39" s="10"/>
    </row>
    <row r="40">
      <c r="A40" s="9" t="s">
        <v>120</v>
      </c>
      <c r="B40" s="9" t="s">
        <v>127</v>
      </c>
      <c r="C40" s="2" t="s">
        <v>128</v>
      </c>
      <c r="D40" s="2" t="str">
        <f t="shared" si="1"/>
        <v>en</v>
      </c>
      <c r="E40" s="2" t="s">
        <v>129</v>
      </c>
      <c r="F40" s="12" t="s">
        <v>123</v>
      </c>
      <c r="G40" s="9" t="str">
        <f t="shared" si="2"/>
        <v>SEN 5</v>
      </c>
      <c r="H40" s="10"/>
      <c r="I40" s="10"/>
      <c r="J40" s="10"/>
      <c r="K40" s="10"/>
    </row>
    <row r="41">
      <c r="A41" s="9" t="s">
        <v>120</v>
      </c>
      <c r="B41" s="9" t="s">
        <v>130</v>
      </c>
      <c r="C41" s="2" t="s">
        <v>131</v>
      </c>
      <c r="D41" s="2" t="str">
        <f t="shared" si="1"/>
        <v>en</v>
      </c>
      <c r="E41" s="2" t="s">
        <v>132</v>
      </c>
      <c r="F41" s="12" t="s">
        <v>123</v>
      </c>
      <c r="G41" s="9" t="str">
        <f t="shared" si="2"/>
        <v>SEN 6</v>
      </c>
      <c r="H41" s="10"/>
      <c r="I41" s="10"/>
      <c r="J41" s="10"/>
      <c r="K41" s="10"/>
    </row>
    <row r="42">
      <c r="A42" s="9" t="s">
        <v>120</v>
      </c>
      <c r="B42" s="9" t="s">
        <v>133</v>
      </c>
      <c r="C42" s="2" t="s">
        <v>134</v>
      </c>
      <c r="D42" s="2" t="str">
        <f t="shared" si="1"/>
        <v>en</v>
      </c>
      <c r="E42" s="2" t="s">
        <v>132</v>
      </c>
      <c r="F42" s="12" t="s">
        <v>123</v>
      </c>
      <c r="G42" s="9" t="str">
        <f t="shared" si="2"/>
        <v>SEN 7</v>
      </c>
      <c r="H42" s="10"/>
      <c r="I42" s="10"/>
      <c r="J42" s="10"/>
      <c r="K42" s="10"/>
    </row>
    <row r="43">
      <c r="A43" s="9" t="s">
        <v>120</v>
      </c>
      <c r="B43" s="9" t="s">
        <v>135</v>
      </c>
      <c r="C43" s="2" t="s">
        <v>136</v>
      </c>
      <c r="D43" s="2" t="str">
        <f t="shared" si="1"/>
        <v>en</v>
      </c>
      <c r="E43" s="2" t="s">
        <v>31</v>
      </c>
      <c r="F43" s="12" t="s">
        <v>123</v>
      </c>
      <c r="G43" s="9" t="str">
        <f t="shared" si="2"/>
        <v>SEN 8</v>
      </c>
      <c r="H43" s="10"/>
      <c r="I43" s="10"/>
      <c r="J43" s="10"/>
      <c r="K43" s="10"/>
    </row>
    <row r="44">
      <c r="A44" s="9" t="s">
        <v>120</v>
      </c>
      <c r="B44" s="9" t="s">
        <v>137</v>
      </c>
      <c r="C44" s="2" t="s">
        <v>138</v>
      </c>
      <c r="D44" s="2" t="str">
        <f t="shared" si="1"/>
        <v>en</v>
      </c>
      <c r="E44" s="2" t="s">
        <v>129</v>
      </c>
      <c r="F44" s="12" t="s">
        <v>123</v>
      </c>
      <c r="G44" s="9" t="str">
        <f t="shared" si="2"/>
        <v>SEN 9</v>
      </c>
      <c r="H44" s="10"/>
      <c r="I44" s="10"/>
      <c r="J44" s="10"/>
      <c r="K44" s="10"/>
    </row>
    <row r="45">
      <c r="A45" s="9" t="s">
        <v>120</v>
      </c>
      <c r="B45" s="9" t="s">
        <v>139</v>
      </c>
      <c r="C45" s="2" t="s">
        <v>140</v>
      </c>
      <c r="D45" s="2" t="str">
        <f t="shared" si="1"/>
        <v>en</v>
      </c>
      <c r="E45" s="2" t="s">
        <v>132</v>
      </c>
      <c r="F45" s="12" t="s">
        <v>123</v>
      </c>
      <c r="G45" s="9" t="str">
        <f t="shared" si="2"/>
        <v>SEN 10</v>
      </c>
      <c r="H45" s="10"/>
      <c r="I45" s="10"/>
      <c r="J45" s="10"/>
      <c r="K45" s="10"/>
    </row>
    <row r="46">
      <c r="A46" s="9" t="s">
        <v>120</v>
      </c>
      <c r="B46" s="9" t="s">
        <v>141</v>
      </c>
      <c r="C46" s="2" t="s">
        <v>142</v>
      </c>
      <c r="D46" s="2" t="str">
        <f t="shared" si="1"/>
        <v>en</v>
      </c>
      <c r="E46" s="2" t="s">
        <v>31</v>
      </c>
      <c r="F46" s="12" t="s">
        <v>123</v>
      </c>
      <c r="G46" s="9" t="str">
        <f t="shared" si="2"/>
        <v>SEN 11</v>
      </c>
      <c r="H46" s="10"/>
      <c r="I46" s="10"/>
      <c r="J46" s="10"/>
      <c r="K46" s="10"/>
    </row>
    <row r="47">
      <c r="A47" s="9" t="s">
        <v>120</v>
      </c>
      <c r="B47" s="9" t="s">
        <v>143</v>
      </c>
      <c r="C47" s="2" t="s">
        <v>144</v>
      </c>
      <c r="D47" s="2" t="str">
        <f t="shared" si="1"/>
        <v>en</v>
      </c>
      <c r="E47" s="2" t="s">
        <v>132</v>
      </c>
      <c r="F47" s="12" t="s">
        <v>123</v>
      </c>
      <c r="G47" s="9" t="str">
        <f t="shared" si="2"/>
        <v>SEN 12</v>
      </c>
      <c r="H47" s="10"/>
      <c r="I47" s="10"/>
      <c r="J47" s="10"/>
      <c r="K47" s="10"/>
    </row>
    <row r="48">
      <c r="A48" s="9" t="s">
        <v>120</v>
      </c>
      <c r="B48" s="9" t="s">
        <v>145</v>
      </c>
      <c r="C48" s="2" t="s">
        <v>146</v>
      </c>
      <c r="D48" s="2" t="str">
        <f t="shared" si="1"/>
        <v>en</v>
      </c>
      <c r="E48" s="2" t="s">
        <v>132</v>
      </c>
      <c r="F48" s="12" t="s">
        <v>123</v>
      </c>
      <c r="G48" s="9" t="str">
        <f t="shared" si="2"/>
        <v>SEN 13</v>
      </c>
      <c r="H48" s="10"/>
      <c r="I48" s="10"/>
      <c r="J48" s="10"/>
      <c r="K48" s="10"/>
    </row>
    <row r="49">
      <c r="A49" s="9" t="s">
        <v>120</v>
      </c>
      <c r="B49" s="9" t="s">
        <v>147</v>
      </c>
      <c r="C49" s="2" t="s">
        <v>148</v>
      </c>
      <c r="D49" s="2" t="str">
        <f t="shared" si="1"/>
        <v>en</v>
      </c>
      <c r="E49" s="2" t="s">
        <v>132</v>
      </c>
      <c r="F49" s="12" t="s">
        <v>123</v>
      </c>
      <c r="G49" s="9" t="str">
        <f t="shared" si="2"/>
        <v>SEN 14</v>
      </c>
      <c r="H49" s="10"/>
      <c r="I49" s="10"/>
      <c r="J49" s="10"/>
      <c r="K49" s="10"/>
    </row>
    <row r="50">
      <c r="A50" s="9" t="s">
        <v>120</v>
      </c>
      <c r="B50" s="9" t="s">
        <v>149</v>
      </c>
      <c r="C50" s="2" t="s">
        <v>150</v>
      </c>
      <c r="D50" s="2" t="str">
        <f t="shared" si="1"/>
        <v>en</v>
      </c>
      <c r="E50" s="2" t="s">
        <v>129</v>
      </c>
      <c r="F50" s="12" t="s">
        <v>123</v>
      </c>
      <c r="G50" s="9" t="str">
        <f t="shared" si="2"/>
        <v>SEN 15</v>
      </c>
      <c r="H50" s="10"/>
      <c r="I50" s="10"/>
      <c r="J50" s="10"/>
      <c r="K50" s="10"/>
    </row>
    <row r="51">
      <c r="A51" s="9" t="s">
        <v>120</v>
      </c>
      <c r="B51" s="9" t="s">
        <v>151</v>
      </c>
      <c r="C51" s="2" t="s">
        <v>152</v>
      </c>
      <c r="D51" s="2" t="str">
        <f t="shared" si="1"/>
        <v>en</v>
      </c>
      <c r="E51" s="2" t="s">
        <v>132</v>
      </c>
      <c r="F51" s="12" t="s">
        <v>123</v>
      </c>
      <c r="G51" s="9" t="str">
        <f t="shared" si="2"/>
        <v>SEN 16</v>
      </c>
      <c r="H51" s="10"/>
      <c r="I51" s="10"/>
      <c r="J51" s="10"/>
      <c r="K51" s="10"/>
    </row>
    <row r="52">
      <c r="A52" s="9" t="s">
        <v>120</v>
      </c>
      <c r="B52" s="9" t="s">
        <v>153</v>
      </c>
      <c r="C52" s="2" t="s">
        <v>154</v>
      </c>
      <c r="D52" s="2" t="str">
        <f t="shared" si="1"/>
        <v>en</v>
      </c>
      <c r="E52" s="2" t="s">
        <v>155</v>
      </c>
      <c r="F52" s="12" t="s">
        <v>123</v>
      </c>
      <c r="G52" s="9" t="str">
        <f t="shared" si="2"/>
        <v>SEN 17</v>
      </c>
      <c r="H52" s="10"/>
      <c r="I52" s="10"/>
      <c r="J52" s="10"/>
      <c r="K52" s="10"/>
    </row>
    <row r="53">
      <c r="A53" s="9" t="s">
        <v>120</v>
      </c>
      <c r="B53" s="9" t="s">
        <v>156</v>
      </c>
      <c r="C53" s="2" t="s">
        <v>157</v>
      </c>
      <c r="D53" s="2" t="str">
        <f t="shared" si="1"/>
        <v>en</v>
      </c>
      <c r="E53" s="2" t="s">
        <v>129</v>
      </c>
      <c r="F53" s="12" t="s">
        <v>123</v>
      </c>
      <c r="G53" s="9" t="str">
        <f t="shared" si="2"/>
        <v>SEN 18</v>
      </c>
      <c r="H53" s="10"/>
      <c r="I53" s="10"/>
      <c r="J53" s="10"/>
      <c r="K53" s="10"/>
    </row>
    <row r="54">
      <c r="A54" s="9" t="s">
        <v>120</v>
      </c>
      <c r="B54" s="9" t="s">
        <v>158</v>
      </c>
      <c r="C54" s="2" t="s">
        <v>159</v>
      </c>
      <c r="D54" s="2" t="str">
        <f t="shared" si="1"/>
        <v>en</v>
      </c>
      <c r="E54" s="2" t="s">
        <v>132</v>
      </c>
      <c r="F54" s="12" t="s">
        <v>123</v>
      </c>
      <c r="G54" s="9" t="str">
        <f t="shared" si="2"/>
        <v>SEN 19</v>
      </c>
      <c r="H54" s="10"/>
      <c r="I54" s="10"/>
      <c r="J54" s="10"/>
      <c r="K54" s="10"/>
    </row>
    <row r="55">
      <c r="A55" s="9" t="s">
        <v>120</v>
      </c>
      <c r="B55" s="9" t="s">
        <v>160</v>
      </c>
      <c r="C55" s="2" t="s">
        <v>161</v>
      </c>
      <c r="D55" s="2" t="str">
        <f t="shared" si="1"/>
        <v>en</v>
      </c>
      <c r="E55" s="2" t="s">
        <v>132</v>
      </c>
      <c r="F55" s="12" t="s">
        <v>123</v>
      </c>
      <c r="G55" s="9" t="str">
        <f t="shared" si="2"/>
        <v>SEN 20</v>
      </c>
      <c r="H55" s="10"/>
      <c r="I55" s="10"/>
      <c r="J55" s="10"/>
      <c r="K55" s="10"/>
    </row>
    <row r="56">
      <c r="A56" s="9" t="s">
        <v>162</v>
      </c>
      <c r="B56" s="9" t="s">
        <v>163</v>
      </c>
      <c r="C56" s="2" t="s">
        <v>164</v>
      </c>
      <c r="D56" s="2" t="str">
        <f t="shared" si="1"/>
        <v>en</v>
      </c>
      <c r="E56" s="2" t="s">
        <v>165</v>
      </c>
      <c r="F56" s="12" t="s">
        <v>166</v>
      </c>
      <c r="G56" s="9" t="str">
        <f t="shared" si="2"/>
        <v>NED 3</v>
      </c>
      <c r="H56" s="10"/>
      <c r="I56" s="10"/>
      <c r="J56" s="10"/>
      <c r="K56" s="10"/>
    </row>
    <row r="57">
      <c r="A57" s="9" t="s">
        <v>162</v>
      </c>
      <c r="B57" s="9" t="s">
        <v>167</v>
      </c>
      <c r="C57" s="2" t="s">
        <v>168</v>
      </c>
      <c r="D57" s="2" t="str">
        <f t="shared" si="1"/>
        <v>en</v>
      </c>
      <c r="E57" s="2" t="s">
        <v>169</v>
      </c>
      <c r="F57" s="12" t="s">
        <v>166</v>
      </c>
      <c r="G57" s="9" t="str">
        <f t="shared" si="2"/>
        <v>NED 4</v>
      </c>
      <c r="H57" s="10"/>
      <c r="I57" s="10"/>
      <c r="J57" s="10"/>
      <c r="K57" s="10"/>
    </row>
    <row r="58">
      <c r="A58" s="9" t="s">
        <v>162</v>
      </c>
      <c r="B58" s="9" t="s">
        <v>170</v>
      </c>
      <c r="C58" s="2" t="s">
        <v>171</v>
      </c>
      <c r="D58" s="2" t="str">
        <f t="shared" si="1"/>
        <v>en</v>
      </c>
      <c r="E58" s="2" t="s">
        <v>169</v>
      </c>
      <c r="F58" s="12" t="s">
        <v>166</v>
      </c>
      <c r="G58" s="9" t="str">
        <f t="shared" si="2"/>
        <v>NED 5</v>
      </c>
      <c r="H58" s="10"/>
      <c r="I58" s="10"/>
      <c r="J58" s="10"/>
      <c r="K58" s="10"/>
    </row>
    <row r="59">
      <c r="A59" s="9" t="s">
        <v>162</v>
      </c>
      <c r="B59" s="9" t="s">
        <v>172</v>
      </c>
      <c r="C59" s="2" t="s">
        <v>173</v>
      </c>
      <c r="D59" s="2" t="str">
        <f t="shared" si="1"/>
        <v>en</v>
      </c>
      <c r="E59" s="2" t="s">
        <v>169</v>
      </c>
      <c r="F59" s="12" t="s">
        <v>166</v>
      </c>
      <c r="G59" s="9" t="str">
        <f t="shared" si="2"/>
        <v>NED 6</v>
      </c>
      <c r="H59" s="10"/>
      <c r="I59" s="10"/>
      <c r="J59" s="10"/>
      <c r="K59" s="10"/>
    </row>
    <row r="60">
      <c r="A60" s="9" t="s">
        <v>162</v>
      </c>
      <c r="B60" s="9" t="s">
        <v>174</v>
      </c>
      <c r="C60" s="2" t="s">
        <v>175</v>
      </c>
      <c r="D60" s="2" t="str">
        <f t="shared" si="1"/>
        <v>en</v>
      </c>
      <c r="E60" s="2" t="s">
        <v>169</v>
      </c>
      <c r="F60" s="12" t="s">
        <v>166</v>
      </c>
      <c r="G60" s="9" t="str">
        <f t="shared" si="2"/>
        <v>NED 7</v>
      </c>
      <c r="H60" s="10"/>
      <c r="I60" s="10"/>
      <c r="J60" s="10"/>
      <c r="K60" s="10"/>
    </row>
    <row r="61">
      <c r="A61" s="9" t="s">
        <v>162</v>
      </c>
      <c r="B61" s="9" t="s">
        <v>176</v>
      </c>
      <c r="C61" s="2" t="s">
        <v>177</v>
      </c>
      <c r="D61" s="2" t="str">
        <f t="shared" si="1"/>
        <v>en</v>
      </c>
      <c r="E61" s="2" t="s">
        <v>169</v>
      </c>
      <c r="F61" s="12" t="s">
        <v>166</v>
      </c>
      <c r="G61" s="9" t="str">
        <f t="shared" si="2"/>
        <v>NED 8</v>
      </c>
      <c r="H61" s="10"/>
      <c r="I61" s="10"/>
      <c r="J61" s="10"/>
      <c r="K61" s="10"/>
    </row>
    <row r="62">
      <c r="A62" s="9" t="s">
        <v>162</v>
      </c>
      <c r="B62" s="9" t="s">
        <v>178</v>
      </c>
      <c r="C62" s="2" t="s">
        <v>179</v>
      </c>
      <c r="D62" s="2" t="str">
        <f t="shared" si="1"/>
        <v>en</v>
      </c>
      <c r="E62" s="2" t="s">
        <v>169</v>
      </c>
      <c r="F62" s="12" t="s">
        <v>166</v>
      </c>
      <c r="G62" s="9" t="str">
        <f t="shared" si="2"/>
        <v>NED 9</v>
      </c>
      <c r="H62" s="10"/>
      <c r="I62" s="10"/>
      <c r="J62" s="10"/>
      <c r="K62" s="10"/>
    </row>
    <row r="63">
      <c r="A63" s="9" t="s">
        <v>162</v>
      </c>
      <c r="B63" s="9" t="s">
        <v>180</v>
      </c>
      <c r="C63" s="2" t="s">
        <v>181</v>
      </c>
      <c r="D63" s="2" t="str">
        <f t="shared" si="1"/>
        <v>en</v>
      </c>
      <c r="E63" s="2" t="s">
        <v>182</v>
      </c>
      <c r="F63" s="12" t="s">
        <v>166</v>
      </c>
      <c r="G63" s="9" t="str">
        <f t="shared" si="2"/>
        <v>NED 10</v>
      </c>
      <c r="H63" s="10"/>
      <c r="I63" s="10"/>
      <c r="J63" s="10"/>
      <c r="K63" s="10"/>
    </row>
    <row r="64">
      <c r="A64" s="9" t="s">
        <v>162</v>
      </c>
      <c r="B64" s="9" t="s">
        <v>183</v>
      </c>
      <c r="C64" s="2" t="s">
        <v>184</v>
      </c>
      <c r="D64" s="2" t="str">
        <f t="shared" si="1"/>
        <v>en</v>
      </c>
      <c r="E64" s="2" t="s">
        <v>169</v>
      </c>
      <c r="F64" s="12" t="s">
        <v>166</v>
      </c>
      <c r="G64" s="9" t="str">
        <f t="shared" si="2"/>
        <v>NED 11</v>
      </c>
      <c r="H64" s="10"/>
      <c r="I64" s="10"/>
      <c r="J64" s="10"/>
      <c r="K64" s="10"/>
    </row>
    <row r="65">
      <c r="A65" s="9" t="s">
        <v>162</v>
      </c>
      <c r="B65" s="9" t="s">
        <v>185</v>
      </c>
      <c r="C65" s="2" t="s">
        <v>186</v>
      </c>
      <c r="D65" s="2" t="str">
        <f t="shared" si="1"/>
        <v>en</v>
      </c>
      <c r="E65" s="2" t="s">
        <v>187</v>
      </c>
      <c r="F65" s="12" t="s">
        <v>166</v>
      </c>
      <c r="G65" s="9" t="str">
        <f t="shared" si="2"/>
        <v>NED 12</v>
      </c>
      <c r="H65" s="10"/>
      <c r="I65" s="10"/>
      <c r="J65" s="10"/>
      <c r="K65" s="10"/>
    </row>
    <row r="66">
      <c r="A66" s="9" t="s">
        <v>162</v>
      </c>
      <c r="B66" s="9" t="s">
        <v>188</v>
      </c>
      <c r="C66" s="2" t="s">
        <v>189</v>
      </c>
      <c r="D66" s="2" t="str">
        <f t="shared" si="1"/>
        <v>en</v>
      </c>
      <c r="E66" s="2" t="s">
        <v>169</v>
      </c>
      <c r="F66" s="12" t="s">
        <v>166</v>
      </c>
      <c r="G66" s="9" t="str">
        <f t="shared" si="2"/>
        <v>NED 13</v>
      </c>
      <c r="H66" s="10"/>
      <c r="I66" s="10"/>
      <c r="J66" s="10"/>
      <c r="K66" s="10"/>
    </row>
    <row r="67">
      <c r="A67" s="9" t="s">
        <v>162</v>
      </c>
      <c r="B67" s="9" t="s">
        <v>190</v>
      </c>
      <c r="C67" s="2" t="s">
        <v>191</v>
      </c>
      <c r="D67" s="2" t="str">
        <f t="shared" si="1"/>
        <v>en</v>
      </c>
      <c r="E67" s="2" t="s">
        <v>169</v>
      </c>
      <c r="F67" s="12" t="s">
        <v>166</v>
      </c>
      <c r="G67" s="9" t="str">
        <f t="shared" si="2"/>
        <v>NED 14</v>
      </c>
      <c r="H67" s="10"/>
      <c r="I67" s="10"/>
      <c r="J67" s="10"/>
      <c r="K67" s="10"/>
    </row>
    <row r="68">
      <c r="A68" s="9" t="s">
        <v>162</v>
      </c>
      <c r="B68" s="9" t="s">
        <v>192</v>
      </c>
      <c r="C68" s="2" t="s">
        <v>193</v>
      </c>
      <c r="D68" s="2" t="str">
        <f t="shared" si="1"/>
        <v>en</v>
      </c>
      <c r="E68" s="2" t="s">
        <v>169</v>
      </c>
      <c r="F68" s="12" t="s">
        <v>166</v>
      </c>
      <c r="G68" s="9" t="str">
        <f t="shared" si="2"/>
        <v>NED 15</v>
      </c>
      <c r="H68" s="10"/>
      <c r="I68" s="10"/>
      <c r="J68" s="10"/>
      <c r="K68" s="10"/>
    </row>
    <row r="69">
      <c r="A69" s="9" t="s">
        <v>162</v>
      </c>
      <c r="B69" s="9" t="s">
        <v>194</v>
      </c>
      <c r="C69" s="2" t="s">
        <v>195</v>
      </c>
      <c r="D69" s="2" t="str">
        <f t="shared" si="1"/>
        <v>en</v>
      </c>
      <c r="E69" s="2" t="s">
        <v>169</v>
      </c>
      <c r="F69" s="12" t="s">
        <v>166</v>
      </c>
      <c r="G69" s="9" t="str">
        <f t="shared" si="2"/>
        <v>NED 16</v>
      </c>
      <c r="H69" s="10"/>
      <c r="I69" s="10"/>
      <c r="J69" s="10"/>
      <c r="K69" s="10"/>
    </row>
    <row r="70">
      <c r="A70" s="9" t="s">
        <v>162</v>
      </c>
      <c r="B70" s="9" t="s">
        <v>196</v>
      </c>
      <c r="C70" s="2" t="s">
        <v>197</v>
      </c>
      <c r="D70" s="2" t="str">
        <f t="shared" si="1"/>
        <v>en</v>
      </c>
      <c r="E70" s="2" t="s">
        <v>31</v>
      </c>
      <c r="F70" s="12" t="s">
        <v>166</v>
      </c>
      <c r="G70" s="9" t="str">
        <f t="shared" si="2"/>
        <v>NED 17</v>
      </c>
      <c r="H70" s="10"/>
      <c r="I70" s="10"/>
      <c r="J70" s="10"/>
      <c r="K70" s="10"/>
    </row>
    <row r="71">
      <c r="A71" s="9" t="s">
        <v>162</v>
      </c>
      <c r="B71" s="9" t="s">
        <v>198</v>
      </c>
      <c r="C71" s="2" t="s">
        <v>199</v>
      </c>
      <c r="D71" s="2" t="str">
        <f t="shared" si="1"/>
        <v>en</v>
      </c>
      <c r="E71" s="2" t="s">
        <v>169</v>
      </c>
      <c r="F71" s="12" t="s">
        <v>166</v>
      </c>
      <c r="G71" s="9" t="str">
        <f t="shared" si="2"/>
        <v>NED 18</v>
      </c>
      <c r="H71" s="10"/>
      <c r="I71" s="10"/>
      <c r="J71" s="10"/>
      <c r="K71" s="10"/>
    </row>
    <row r="72">
      <c r="A72" s="9" t="s">
        <v>162</v>
      </c>
      <c r="B72" s="9" t="s">
        <v>200</v>
      </c>
      <c r="C72" s="2" t="s">
        <v>201</v>
      </c>
      <c r="D72" s="2" t="str">
        <f t="shared" si="1"/>
        <v>en</v>
      </c>
      <c r="E72" s="2" t="s">
        <v>169</v>
      </c>
      <c r="F72" s="12" t="s">
        <v>166</v>
      </c>
      <c r="G72" s="9" t="str">
        <f t="shared" si="2"/>
        <v>NED 19</v>
      </c>
      <c r="H72" s="10"/>
      <c r="I72" s="10"/>
      <c r="J72" s="10"/>
      <c r="K72" s="10"/>
    </row>
    <row r="73">
      <c r="A73" s="9" t="s">
        <v>162</v>
      </c>
      <c r="B73" s="9" t="s">
        <v>202</v>
      </c>
      <c r="C73" s="2" t="s">
        <v>203</v>
      </c>
      <c r="D73" s="2" t="str">
        <f t="shared" si="1"/>
        <v>en</v>
      </c>
      <c r="E73" s="2" t="s">
        <v>169</v>
      </c>
      <c r="F73" s="12" t="s">
        <v>166</v>
      </c>
      <c r="G73" s="9" t="str">
        <f t="shared" si="2"/>
        <v>NED 20</v>
      </c>
      <c r="H73" s="10"/>
      <c r="I73" s="10"/>
      <c r="J73" s="10"/>
      <c r="K73" s="10"/>
    </row>
    <row r="74">
      <c r="A74" s="9"/>
      <c r="B74" s="10"/>
      <c r="C74" s="2" t="s">
        <v>204</v>
      </c>
      <c r="D74" s="2" t="str">
        <f t="shared" si="1"/>
        <v/>
      </c>
      <c r="F74" s="12"/>
      <c r="G74" s="12"/>
      <c r="H74" s="10"/>
      <c r="I74" s="10"/>
      <c r="J74" s="10"/>
      <c r="K74" s="10"/>
    </row>
    <row r="75">
      <c r="A75" s="9"/>
      <c r="B75" s="10"/>
      <c r="C75" s="10"/>
      <c r="D75" s="10"/>
      <c r="E75" s="10"/>
      <c r="F75" s="12"/>
      <c r="G75" s="12"/>
      <c r="H75" s="10"/>
      <c r="I75" s="10"/>
      <c r="J75" s="10"/>
      <c r="K75" s="10"/>
    </row>
    <row r="76">
      <c r="A76" s="10"/>
      <c r="B76" s="10"/>
      <c r="C76" s="10"/>
      <c r="D76" s="10"/>
      <c r="E76" s="10"/>
      <c r="F76" s="12"/>
      <c r="G76" s="12"/>
      <c r="H76" s="10"/>
      <c r="I76" s="10"/>
      <c r="J76" s="10"/>
      <c r="K76" s="10"/>
    </row>
    <row r="77">
      <c r="A77" s="10"/>
      <c r="B77" s="10"/>
      <c r="C77" s="10"/>
      <c r="D77" s="10"/>
      <c r="E77" s="10"/>
      <c r="F77" s="12"/>
      <c r="G77" s="12"/>
      <c r="H77" s="10"/>
      <c r="I77" s="10"/>
      <c r="J77" s="10"/>
      <c r="K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63"/>
    <col customWidth="1" min="5" max="5" width="18.0"/>
  </cols>
  <sheetData>
    <row r="1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 t="s">
        <v>20</v>
      </c>
      <c r="H1" s="10" t="s">
        <v>22</v>
      </c>
      <c r="I1" s="10" t="s">
        <v>23</v>
      </c>
      <c r="J1" s="10" t="s">
        <v>24</v>
      </c>
    </row>
    <row r="2">
      <c r="A2" s="9" t="s">
        <v>205</v>
      </c>
      <c r="B2" s="9" t="s">
        <v>206</v>
      </c>
      <c r="C2" s="10" t="s">
        <v>207</v>
      </c>
      <c r="D2" s="10" t="str">
        <f t="shared" ref="D2:D74" si="1">WIKIDATADESCRIPTIONS(C2)</f>
        <v>en</v>
      </c>
      <c r="E2" s="10" t="s">
        <v>208</v>
      </c>
      <c r="F2" s="9" t="s">
        <v>209</v>
      </c>
      <c r="G2" s="9" t="str">
        <f t="shared" ref="G2:G73" si="2">CONCATENATE(A2, " ", (MOD(ROW(G2)-2,18)+3))
</f>
        <v>ENG 3</v>
      </c>
      <c r="H2" s="9">
        <v>77.0</v>
      </c>
      <c r="I2" s="10"/>
      <c r="J2" s="10"/>
    </row>
    <row r="3">
      <c r="A3" s="9" t="s">
        <v>205</v>
      </c>
      <c r="B3" s="9" t="s">
        <v>210</v>
      </c>
      <c r="C3" s="10" t="s">
        <v>211</v>
      </c>
      <c r="D3" s="10" t="str">
        <f t="shared" si="1"/>
        <v>en</v>
      </c>
      <c r="E3" s="11" t="s">
        <v>208</v>
      </c>
      <c r="F3" s="9" t="s">
        <v>209</v>
      </c>
      <c r="G3" s="9" t="str">
        <f t="shared" si="2"/>
        <v>ENG 4</v>
      </c>
      <c r="H3" s="10"/>
      <c r="I3" s="10"/>
      <c r="J3" s="10"/>
    </row>
    <row r="4">
      <c r="A4" s="9" t="s">
        <v>205</v>
      </c>
      <c r="B4" s="9" t="s">
        <v>212</v>
      </c>
      <c r="C4" s="10" t="s">
        <v>213</v>
      </c>
      <c r="D4" s="10" t="str">
        <f t="shared" si="1"/>
        <v>en</v>
      </c>
      <c r="E4" s="11" t="s">
        <v>208</v>
      </c>
      <c r="F4" s="9" t="s">
        <v>209</v>
      </c>
      <c r="G4" s="9" t="str">
        <f t="shared" si="2"/>
        <v>ENG 5</v>
      </c>
      <c r="H4" s="10"/>
      <c r="I4" s="10"/>
      <c r="J4" s="10"/>
    </row>
    <row r="5">
      <c r="A5" s="9" t="s">
        <v>205</v>
      </c>
      <c r="B5" s="9" t="s">
        <v>214</v>
      </c>
      <c r="C5" s="10" t="s">
        <v>215</v>
      </c>
      <c r="D5" s="10" t="str">
        <f t="shared" si="1"/>
        <v>en</v>
      </c>
      <c r="E5" s="10" t="s">
        <v>208</v>
      </c>
      <c r="F5" s="9" t="s">
        <v>209</v>
      </c>
      <c r="G5" s="9" t="str">
        <f t="shared" si="2"/>
        <v>ENG 6</v>
      </c>
      <c r="H5" s="10"/>
      <c r="I5" s="10"/>
      <c r="J5" s="10"/>
    </row>
    <row r="6">
      <c r="A6" s="9" t="s">
        <v>205</v>
      </c>
      <c r="B6" s="9" t="s">
        <v>216</v>
      </c>
      <c r="C6" s="10" t="s">
        <v>217</v>
      </c>
      <c r="D6" s="10" t="str">
        <f t="shared" si="1"/>
        <v>en</v>
      </c>
      <c r="E6" s="10" t="s">
        <v>208</v>
      </c>
      <c r="F6" s="9" t="s">
        <v>209</v>
      </c>
      <c r="G6" s="9" t="str">
        <f t="shared" si="2"/>
        <v>ENG 7</v>
      </c>
      <c r="H6" s="10"/>
      <c r="I6" s="10"/>
      <c r="J6" s="10"/>
    </row>
    <row r="7">
      <c r="A7" s="9" t="s">
        <v>205</v>
      </c>
      <c r="B7" s="9" t="s">
        <v>218</v>
      </c>
      <c r="C7" s="10" t="s">
        <v>219</v>
      </c>
      <c r="D7" s="10" t="str">
        <f t="shared" si="1"/>
        <v>en</v>
      </c>
      <c r="E7" s="10" t="s">
        <v>208</v>
      </c>
      <c r="F7" s="9" t="s">
        <v>209</v>
      </c>
      <c r="G7" s="9" t="str">
        <f t="shared" si="2"/>
        <v>ENG 8</v>
      </c>
      <c r="H7" s="10"/>
      <c r="I7" s="10"/>
      <c r="J7" s="10"/>
    </row>
    <row r="8">
      <c r="A8" s="9" t="s">
        <v>205</v>
      </c>
      <c r="B8" s="9" t="s">
        <v>220</v>
      </c>
      <c r="C8" s="10" t="s">
        <v>221</v>
      </c>
      <c r="D8" s="10" t="str">
        <f t="shared" si="1"/>
        <v>en</v>
      </c>
      <c r="E8" s="11" t="s">
        <v>208</v>
      </c>
      <c r="F8" s="9" t="s">
        <v>209</v>
      </c>
      <c r="G8" s="9" t="str">
        <f t="shared" si="2"/>
        <v>ENG 9</v>
      </c>
      <c r="H8" s="10"/>
      <c r="I8" s="10"/>
      <c r="J8" s="10"/>
    </row>
    <row r="9">
      <c r="A9" s="9" t="s">
        <v>205</v>
      </c>
      <c r="B9" s="9" t="s">
        <v>222</v>
      </c>
      <c r="C9" s="10" t="s">
        <v>223</v>
      </c>
      <c r="D9" s="10" t="str">
        <f t="shared" si="1"/>
        <v>en</v>
      </c>
      <c r="E9" s="11" t="s">
        <v>208</v>
      </c>
      <c r="F9" s="9" t="s">
        <v>209</v>
      </c>
      <c r="G9" s="9" t="str">
        <f t="shared" si="2"/>
        <v>ENG 10</v>
      </c>
      <c r="H9" s="10"/>
      <c r="I9" s="10"/>
      <c r="J9" s="10"/>
    </row>
    <row r="10">
      <c r="A10" s="9" t="s">
        <v>205</v>
      </c>
      <c r="B10" s="9" t="s">
        <v>224</v>
      </c>
      <c r="C10" s="10" t="s">
        <v>225</v>
      </c>
      <c r="D10" s="10" t="str">
        <f t="shared" si="1"/>
        <v>en</v>
      </c>
      <c r="E10" s="11" t="s">
        <v>208</v>
      </c>
      <c r="F10" s="9" t="s">
        <v>209</v>
      </c>
      <c r="G10" s="9" t="str">
        <f t="shared" si="2"/>
        <v>ENG 11</v>
      </c>
      <c r="H10" s="10"/>
      <c r="I10" s="10"/>
      <c r="J10" s="10"/>
    </row>
    <row r="11">
      <c r="A11" s="9" t="s">
        <v>205</v>
      </c>
      <c r="B11" s="9" t="s">
        <v>226</v>
      </c>
      <c r="C11" s="10" t="s">
        <v>227</v>
      </c>
      <c r="D11" s="10" t="str">
        <f t="shared" si="1"/>
        <v>en</v>
      </c>
      <c r="E11" s="11" t="s">
        <v>208</v>
      </c>
      <c r="F11" s="9" t="s">
        <v>209</v>
      </c>
      <c r="G11" s="9" t="str">
        <f t="shared" si="2"/>
        <v>ENG 12</v>
      </c>
      <c r="H11" s="10"/>
      <c r="I11" s="10"/>
      <c r="J11" s="10"/>
    </row>
    <row r="12">
      <c r="A12" s="9" t="s">
        <v>205</v>
      </c>
      <c r="B12" s="9" t="s">
        <v>228</v>
      </c>
      <c r="C12" s="10" t="s">
        <v>229</v>
      </c>
      <c r="D12" s="10" t="str">
        <f t="shared" si="1"/>
        <v>en</v>
      </c>
      <c r="E12" s="11" t="s">
        <v>208</v>
      </c>
      <c r="F12" s="9" t="s">
        <v>209</v>
      </c>
      <c r="G12" s="9" t="str">
        <f t="shared" si="2"/>
        <v>ENG 13</v>
      </c>
      <c r="H12" s="10"/>
      <c r="I12" s="10"/>
      <c r="J12" s="10"/>
    </row>
    <row r="13">
      <c r="A13" s="9" t="s">
        <v>205</v>
      </c>
      <c r="B13" s="9" t="s">
        <v>230</v>
      </c>
      <c r="C13" s="10" t="s">
        <v>231</v>
      </c>
      <c r="D13" s="10" t="str">
        <f t="shared" si="1"/>
        <v>en</v>
      </c>
      <c r="E13" s="10" t="s">
        <v>208</v>
      </c>
      <c r="F13" s="9" t="s">
        <v>209</v>
      </c>
      <c r="G13" s="9" t="str">
        <f t="shared" si="2"/>
        <v>ENG 14</v>
      </c>
      <c r="H13" s="10"/>
      <c r="I13" s="10"/>
      <c r="J13" s="10"/>
    </row>
    <row r="14">
      <c r="A14" s="9" t="s">
        <v>205</v>
      </c>
      <c r="B14" s="9" t="s">
        <v>232</v>
      </c>
      <c r="C14" s="10" t="s">
        <v>233</v>
      </c>
      <c r="D14" s="10" t="str">
        <f t="shared" si="1"/>
        <v>en</v>
      </c>
      <c r="E14" s="10" t="s">
        <v>208</v>
      </c>
      <c r="F14" s="9" t="s">
        <v>209</v>
      </c>
      <c r="G14" s="9" t="str">
        <f t="shared" si="2"/>
        <v>ENG 15</v>
      </c>
      <c r="H14" s="10"/>
      <c r="I14" s="10"/>
      <c r="J14" s="10"/>
    </row>
    <row r="15">
      <c r="A15" s="9" t="s">
        <v>205</v>
      </c>
      <c r="B15" s="9" t="s">
        <v>234</v>
      </c>
      <c r="C15" s="10" t="s">
        <v>235</v>
      </c>
      <c r="D15" s="10" t="str">
        <f t="shared" si="1"/>
        <v>en</v>
      </c>
      <c r="E15" s="11" t="s">
        <v>208</v>
      </c>
      <c r="F15" s="9" t="s">
        <v>209</v>
      </c>
      <c r="G15" s="9" t="str">
        <f t="shared" si="2"/>
        <v>ENG 16</v>
      </c>
      <c r="H15" s="10"/>
      <c r="I15" s="10"/>
      <c r="J15" s="10"/>
    </row>
    <row r="16">
      <c r="A16" s="9" t="s">
        <v>205</v>
      </c>
      <c r="B16" s="9" t="s">
        <v>236</v>
      </c>
      <c r="C16" s="10" t="s">
        <v>237</v>
      </c>
      <c r="D16" s="10" t="str">
        <f t="shared" si="1"/>
        <v>en</v>
      </c>
      <c r="E16" s="10" t="s">
        <v>208</v>
      </c>
      <c r="F16" s="9" t="s">
        <v>209</v>
      </c>
      <c r="G16" s="9" t="str">
        <f t="shared" si="2"/>
        <v>ENG 17</v>
      </c>
      <c r="H16" s="10"/>
      <c r="I16" s="10"/>
      <c r="J16" s="10"/>
    </row>
    <row r="17">
      <c r="A17" s="9" t="s">
        <v>205</v>
      </c>
      <c r="B17" s="9" t="s">
        <v>238</v>
      </c>
      <c r="C17" s="10" t="s">
        <v>239</v>
      </c>
      <c r="D17" s="10" t="str">
        <f t="shared" si="1"/>
        <v>en</v>
      </c>
      <c r="E17" s="10" t="s">
        <v>208</v>
      </c>
      <c r="F17" s="9" t="s">
        <v>209</v>
      </c>
      <c r="G17" s="9" t="str">
        <f t="shared" si="2"/>
        <v>ENG 18</v>
      </c>
      <c r="H17" s="10"/>
      <c r="I17" s="10"/>
      <c r="J17" s="10"/>
    </row>
    <row r="18">
      <c r="A18" s="9" t="s">
        <v>205</v>
      </c>
      <c r="B18" s="9" t="s">
        <v>240</v>
      </c>
      <c r="C18" s="10" t="s">
        <v>241</v>
      </c>
      <c r="D18" s="10" t="str">
        <f t="shared" si="1"/>
        <v>en</v>
      </c>
      <c r="E18" s="10" t="s">
        <v>208</v>
      </c>
      <c r="F18" s="9" t="s">
        <v>209</v>
      </c>
      <c r="G18" s="9" t="str">
        <f t="shared" si="2"/>
        <v>ENG 19</v>
      </c>
      <c r="H18" s="9">
        <v>65.0</v>
      </c>
      <c r="I18" s="10"/>
      <c r="J18" s="10"/>
    </row>
    <row r="19">
      <c r="A19" s="9" t="s">
        <v>205</v>
      </c>
      <c r="B19" s="9" t="s">
        <v>242</v>
      </c>
      <c r="C19" s="9" t="s">
        <v>243</v>
      </c>
      <c r="D19" s="10" t="str">
        <f t="shared" si="1"/>
        <v>en</v>
      </c>
      <c r="E19" s="10" t="s">
        <v>208</v>
      </c>
      <c r="F19" s="9" t="s">
        <v>209</v>
      </c>
      <c r="G19" s="9" t="str">
        <f t="shared" si="2"/>
        <v>ENG 20</v>
      </c>
      <c r="H19" s="10"/>
      <c r="I19" s="10"/>
      <c r="J19" s="10"/>
    </row>
    <row r="20">
      <c r="A20" s="1" t="s">
        <v>244</v>
      </c>
      <c r="B20" s="1" t="s">
        <v>245</v>
      </c>
      <c r="C20" s="10" t="s">
        <v>246</v>
      </c>
      <c r="D20" s="10" t="str">
        <f t="shared" si="1"/>
        <v>en</v>
      </c>
      <c r="E20" s="10" t="s">
        <v>247</v>
      </c>
      <c r="F20" s="9" t="str">
        <f t="shared" ref="F20:F55" si="3">WIKIDATALOOKUP("P3024",A20)</f>
        <v>Q794</v>
      </c>
      <c r="G20" s="9" t="str">
        <f t="shared" si="2"/>
        <v>IRN 3</v>
      </c>
      <c r="H20" s="10"/>
      <c r="I20" s="10"/>
      <c r="J20" s="10"/>
    </row>
    <row r="21">
      <c r="A21" s="1" t="s">
        <v>244</v>
      </c>
      <c r="B21" s="1" t="s">
        <v>248</v>
      </c>
      <c r="C21" s="10" t="s">
        <v>249</v>
      </c>
      <c r="D21" s="10" t="str">
        <f t="shared" si="1"/>
        <v>en</v>
      </c>
      <c r="E21" s="10" t="s">
        <v>247</v>
      </c>
      <c r="F21" s="9" t="str">
        <f t="shared" si="3"/>
        <v>Q794</v>
      </c>
      <c r="G21" s="9" t="str">
        <f t="shared" si="2"/>
        <v>IRN 4</v>
      </c>
      <c r="H21" s="9">
        <v>79.0</v>
      </c>
      <c r="I21" s="10"/>
      <c r="J21" s="10"/>
    </row>
    <row r="22">
      <c r="A22" s="1" t="s">
        <v>244</v>
      </c>
      <c r="B22" s="1" t="s">
        <v>250</v>
      </c>
      <c r="C22" s="12" t="s">
        <v>251</v>
      </c>
      <c r="D22" s="10" t="str">
        <f t="shared" si="1"/>
        <v>en</v>
      </c>
      <c r="E22" s="10" t="s">
        <v>247</v>
      </c>
      <c r="F22" s="9" t="str">
        <f t="shared" si="3"/>
        <v>Q794</v>
      </c>
      <c r="G22" s="9" t="str">
        <f t="shared" si="2"/>
        <v>IRN 5</v>
      </c>
      <c r="H22" s="10"/>
      <c r="I22" s="10"/>
      <c r="J22" s="10"/>
    </row>
    <row r="23">
      <c r="A23" s="1" t="s">
        <v>244</v>
      </c>
      <c r="B23" s="1" t="s">
        <v>252</v>
      </c>
      <c r="C23" s="10" t="s">
        <v>253</v>
      </c>
      <c r="D23" s="10" t="str">
        <f t="shared" si="1"/>
        <v>en</v>
      </c>
      <c r="E23" s="10" t="s">
        <v>247</v>
      </c>
      <c r="F23" s="9" t="str">
        <f t="shared" si="3"/>
        <v>Q794</v>
      </c>
      <c r="G23" s="9" t="str">
        <f t="shared" si="2"/>
        <v>IRN 6</v>
      </c>
      <c r="H23" s="10"/>
      <c r="I23" s="10"/>
      <c r="J23" s="10"/>
    </row>
    <row r="24">
      <c r="A24" s="1" t="s">
        <v>244</v>
      </c>
      <c r="B24" s="1" t="s">
        <v>254</v>
      </c>
      <c r="C24" s="10" t="s">
        <v>255</v>
      </c>
      <c r="D24" s="10" t="str">
        <f t="shared" si="1"/>
        <v>en</v>
      </c>
      <c r="E24" s="10" t="s">
        <v>256</v>
      </c>
      <c r="F24" s="9" t="str">
        <f t="shared" si="3"/>
        <v>Q794</v>
      </c>
      <c r="G24" s="9" t="str">
        <f t="shared" si="2"/>
        <v>IRN 7</v>
      </c>
      <c r="H24" s="10"/>
      <c r="I24" s="10"/>
      <c r="J24" s="10"/>
    </row>
    <row r="25">
      <c r="A25" s="1" t="s">
        <v>244</v>
      </c>
      <c r="B25" s="1" t="s">
        <v>257</v>
      </c>
      <c r="C25" s="10" t="s">
        <v>258</v>
      </c>
      <c r="D25" s="10" t="str">
        <f t="shared" si="1"/>
        <v>en</v>
      </c>
      <c r="E25" s="10" t="s">
        <v>63</v>
      </c>
      <c r="F25" s="9" t="str">
        <f t="shared" si="3"/>
        <v>Q794</v>
      </c>
      <c r="G25" s="9" t="str">
        <f t="shared" si="2"/>
        <v>IRN 8</v>
      </c>
      <c r="H25" s="10"/>
      <c r="I25" s="10"/>
      <c r="J25" s="10"/>
    </row>
    <row r="26">
      <c r="A26" s="1" t="s">
        <v>244</v>
      </c>
      <c r="B26" s="1" t="s">
        <v>259</v>
      </c>
      <c r="C26" s="12" t="s">
        <v>260</v>
      </c>
      <c r="D26" s="10" t="str">
        <f t="shared" si="1"/>
        <v>en</v>
      </c>
      <c r="E26" s="10" t="s">
        <v>63</v>
      </c>
      <c r="F26" s="9" t="str">
        <f t="shared" si="3"/>
        <v>Q794</v>
      </c>
      <c r="G26" s="9" t="str">
        <f t="shared" si="2"/>
        <v>IRN 9</v>
      </c>
      <c r="H26" s="10"/>
      <c r="I26" s="10"/>
      <c r="J26" s="10"/>
    </row>
    <row r="27">
      <c r="A27" s="1" t="s">
        <v>244</v>
      </c>
      <c r="B27" s="1" t="s">
        <v>261</v>
      </c>
      <c r="C27" s="10" t="s">
        <v>262</v>
      </c>
      <c r="D27" s="10" t="str">
        <f t="shared" si="1"/>
        <v>en</v>
      </c>
      <c r="E27" s="10" t="s">
        <v>63</v>
      </c>
      <c r="F27" s="9" t="str">
        <f t="shared" si="3"/>
        <v>Q794</v>
      </c>
      <c r="G27" s="9" t="str">
        <f t="shared" si="2"/>
        <v>IRN 10</v>
      </c>
      <c r="H27" s="10"/>
      <c r="I27" s="10"/>
      <c r="J27" s="10"/>
    </row>
    <row r="28">
      <c r="A28" s="1" t="s">
        <v>244</v>
      </c>
      <c r="B28" s="1" t="s">
        <v>263</v>
      </c>
      <c r="C28" s="10" t="s">
        <v>264</v>
      </c>
      <c r="D28" s="10" t="str">
        <f t="shared" si="1"/>
        <v>en</v>
      </c>
      <c r="E28" s="10" t="s">
        <v>265</v>
      </c>
      <c r="F28" s="9" t="str">
        <f t="shared" si="3"/>
        <v>Q794</v>
      </c>
      <c r="G28" s="9" t="str">
        <f t="shared" si="2"/>
        <v>IRN 11</v>
      </c>
      <c r="H28" s="10"/>
      <c r="I28" s="10"/>
      <c r="J28" s="10"/>
    </row>
    <row r="29">
      <c r="A29" s="1" t="s">
        <v>244</v>
      </c>
      <c r="B29" s="1" t="s">
        <v>266</v>
      </c>
      <c r="C29" s="10" t="s">
        <v>267</v>
      </c>
      <c r="D29" s="10" t="str">
        <f t="shared" si="1"/>
        <v>en</v>
      </c>
      <c r="E29" s="10" t="s">
        <v>256</v>
      </c>
      <c r="F29" s="9" t="str">
        <f t="shared" si="3"/>
        <v>Q794</v>
      </c>
      <c r="G29" s="9" t="str">
        <f t="shared" si="2"/>
        <v>IRN 12</v>
      </c>
      <c r="H29" s="10"/>
      <c r="I29" s="10"/>
      <c r="J29" s="10"/>
    </row>
    <row r="30">
      <c r="A30" s="1" t="s">
        <v>244</v>
      </c>
      <c r="B30" s="1" t="s">
        <v>268</v>
      </c>
      <c r="C30" s="10" t="s">
        <v>269</v>
      </c>
      <c r="D30" s="10" t="str">
        <f t="shared" si="1"/>
        <v>en</v>
      </c>
      <c r="E30" s="10" t="s">
        <v>247</v>
      </c>
      <c r="F30" s="9" t="str">
        <f t="shared" si="3"/>
        <v>Q794</v>
      </c>
      <c r="G30" s="9" t="str">
        <f t="shared" si="2"/>
        <v>IRN 13</v>
      </c>
      <c r="H30" s="10"/>
      <c r="I30" s="10"/>
      <c r="J30" s="10"/>
    </row>
    <row r="31">
      <c r="A31" s="1" t="s">
        <v>244</v>
      </c>
      <c r="B31" s="1" t="s">
        <v>270</v>
      </c>
      <c r="C31" s="10" t="s">
        <v>271</v>
      </c>
      <c r="D31" s="10" t="str">
        <f t="shared" si="1"/>
        <v>en</v>
      </c>
      <c r="E31" s="10" t="s">
        <v>247</v>
      </c>
      <c r="F31" s="9" t="str">
        <f t="shared" si="3"/>
        <v>Q794</v>
      </c>
      <c r="G31" s="9" t="str">
        <f t="shared" si="2"/>
        <v>IRN 14</v>
      </c>
      <c r="H31" s="10"/>
      <c r="I31" s="10"/>
      <c r="J31" s="10"/>
    </row>
    <row r="32">
      <c r="A32" s="1" t="s">
        <v>244</v>
      </c>
      <c r="B32" s="1" t="s">
        <v>272</v>
      </c>
      <c r="C32" s="10" t="s">
        <v>273</v>
      </c>
      <c r="D32" s="10" t="str">
        <f t="shared" si="1"/>
        <v>en</v>
      </c>
      <c r="E32" s="10" t="s">
        <v>256</v>
      </c>
      <c r="F32" s="9" t="str">
        <f t="shared" si="3"/>
        <v>Q794</v>
      </c>
      <c r="G32" s="9" t="str">
        <f t="shared" si="2"/>
        <v>IRN 15</v>
      </c>
      <c r="H32" s="9">
        <v>76.0</v>
      </c>
      <c r="I32" s="10"/>
      <c r="J32" s="10"/>
    </row>
    <row r="33">
      <c r="A33" s="1" t="s">
        <v>244</v>
      </c>
      <c r="B33" s="1" t="s">
        <v>274</v>
      </c>
      <c r="C33" s="10" t="s">
        <v>275</v>
      </c>
      <c r="D33" s="10" t="str">
        <f t="shared" si="1"/>
        <v>en</v>
      </c>
      <c r="E33" s="10" t="s">
        <v>247</v>
      </c>
      <c r="F33" s="9" t="str">
        <f t="shared" si="3"/>
        <v>Q794</v>
      </c>
      <c r="G33" s="9" t="str">
        <f t="shared" si="2"/>
        <v>IRN 16</v>
      </c>
      <c r="H33" s="10"/>
      <c r="I33" s="10"/>
      <c r="J33" s="10"/>
    </row>
    <row r="34">
      <c r="A34" s="1" t="s">
        <v>244</v>
      </c>
      <c r="B34" s="1" t="s">
        <v>276</v>
      </c>
      <c r="C34" s="10" t="s">
        <v>277</v>
      </c>
      <c r="D34" s="10" t="str">
        <f t="shared" si="1"/>
        <v>en</v>
      </c>
      <c r="E34" s="10" t="s">
        <v>247</v>
      </c>
      <c r="F34" s="9" t="str">
        <f t="shared" si="3"/>
        <v>Q794</v>
      </c>
      <c r="G34" s="9" t="str">
        <f t="shared" si="2"/>
        <v>IRN 17</v>
      </c>
      <c r="H34" s="10"/>
      <c r="I34" s="10"/>
      <c r="J34" s="10"/>
    </row>
    <row r="35">
      <c r="A35" s="1" t="s">
        <v>244</v>
      </c>
      <c r="B35" s="1" t="s">
        <v>278</v>
      </c>
      <c r="C35" s="10" t="s">
        <v>279</v>
      </c>
      <c r="D35" s="10" t="str">
        <f t="shared" si="1"/>
        <v>en</v>
      </c>
      <c r="E35" s="10" t="s">
        <v>247</v>
      </c>
      <c r="F35" s="9" t="str">
        <f t="shared" si="3"/>
        <v>Q794</v>
      </c>
      <c r="G35" s="9" t="str">
        <f t="shared" si="2"/>
        <v>IRN 18</v>
      </c>
      <c r="H35" s="9">
        <v>79.0</v>
      </c>
      <c r="I35" s="10"/>
      <c r="J35" s="10"/>
    </row>
    <row r="36">
      <c r="A36" s="1" t="s">
        <v>244</v>
      </c>
      <c r="B36" s="1" t="s">
        <v>280</v>
      </c>
      <c r="C36" s="10" t="s">
        <v>281</v>
      </c>
      <c r="D36" s="10" t="str">
        <f t="shared" si="1"/>
        <v>en</v>
      </c>
      <c r="E36" s="10" t="s">
        <v>247</v>
      </c>
      <c r="F36" s="9" t="str">
        <f t="shared" si="3"/>
        <v>Q794</v>
      </c>
      <c r="G36" s="9" t="str">
        <f t="shared" si="2"/>
        <v>IRN 19</v>
      </c>
      <c r="H36" s="9">
        <v>75.0</v>
      </c>
      <c r="I36" s="10"/>
      <c r="J36" s="10"/>
    </row>
    <row r="37">
      <c r="A37" s="1" t="s">
        <v>244</v>
      </c>
      <c r="B37" s="1" t="s">
        <v>282</v>
      </c>
      <c r="C37" s="10" t="s">
        <v>283</v>
      </c>
      <c r="D37" s="10" t="str">
        <f t="shared" si="1"/>
        <v>en</v>
      </c>
      <c r="E37" s="10" t="s">
        <v>265</v>
      </c>
      <c r="F37" s="9" t="str">
        <f t="shared" si="3"/>
        <v>Q794</v>
      </c>
      <c r="G37" s="9" t="str">
        <f t="shared" si="2"/>
        <v>IRN 20</v>
      </c>
      <c r="H37" s="10"/>
      <c r="I37" s="10"/>
      <c r="J37" s="10"/>
    </row>
    <row r="38">
      <c r="A38" s="9" t="s">
        <v>284</v>
      </c>
      <c r="B38" s="9" t="s">
        <v>285</v>
      </c>
      <c r="C38" s="10" t="s">
        <v>286</v>
      </c>
      <c r="D38" s="10" t="str">
        <f t="shared" si="1"/>
        <v>en</v>
      </c>
      <c r="E38" s="10" t="s">
        <v>287</v>
      </c>
      <c r="F38" s="9" t="str">
        <f t="shared" si="3"/>
        <v>Q30</v>
      </c>
      <c r="G38" s="9" t="str">
        <f t="shared" si="2"/>
        <v>USA 3</v>
      </c>
      <c r="H38" s="10"/>
      <c r="I38" s="10"/>
      <c r="J38" s="10"/>
    </row>
    <row r="39">
      <c r="A39" s="9" t="s">
        <v>284</v>
      </c>
      <c r="B39" s="9" t="s">
        <v>288</v>
      </c>
      <c r="C39" s="10" t="s">
        <v>289</v>
      </c>
      <c r="D39" s="10" t="str">
        <f t="shared" si="1"/>
        <v>en</v>
      </c>
      <c r="E39" s="10" t="s">
        <v>287</v>
      </c>
      <c r="F39" s="9" t="str">
        <f t="shared" si="3"/>
        <v>Q30</v>
      </c>
      <c r="G39" s="9" t="str">
        <f t="shared" si="2"/>
        <v>USA 4</v>
      </c>
      <c r="H39" s="10"/>
      <c r="I39" s="10"/>
      <c r="J39" s="10"/>
    </row>
    <row r="40">
      <c r="A40" s="9" t="s">
        <v>284</v>
      </c>
      <c r="B40" s="9" t="s">
        <v>290</v>
      </c>
      <c r="C40" s="10" t="s">
        <v>291</v>
      </c>
      <c r="D40" s="10" t="str">
        <f t="shared" si="1"/>
        <v>en</v>
      </c>
      <c r="E40" s="10" t="s">
        <v>287</v>
      </c>
      <c r="F40" s="9" t="str">
        <f t="shared" si="3"/>
        <v>Q30</v>
      </c>
      <c r="G40" s="9" t="str">
        <f t="shared" si="2"/>
        <v>USA 5</v>
      </c>
      <c r="H40" s="10"/>
      <c r="I40" s="10"/>
      <c r="J40" s="10"/>
    </row>
    <row r="41">
      <c r="A41" s="9" t="s">
        <v>284</v>
      </c>
      <c r="B41" s="9" t="s">
        <v>292</v>
      </c>
      <c r="C41" s="10" t="s">
        <v>293</v>
      </c>
      <c r="D41" s="10" t="str">
        <f t="shared" si="1"/>
        <v>en</v>
      </c>
      <c r="E41" s="10" t="s">
        <v>287</v>
      </c>
      <c r="F41" s="9" t="str">
        <f t="shared" si="3"/>
        <v>Q30</v>
      </c>
      <c r="G41" s="9" t="str">
        <f t="shared" si="2"/>
        <v>USA 6</v>
      </c>
      <c r="H41" s="10"/>
      <c r="I41" s="10"/>
      <c r="J41" s="10"/>
    </row>
    <row r="42">
      <c r="A42" s="9" t="s">
        <v>284</v>
      </c>
      <c r="B42" s="9" t="s">
        <v>294</v>
      </c>
      <c r="C42" s="10" t="s">
        <v>295</v>
      </c>
      <c r="D42" s="10" t="str">
        <f t="shared" si="1"/>
        <v>en</v>
      </c>
      <c r="E42" s="10" t="s">
        <v>287</v>
      </c>
      <c r="F42" s="9" t="str">
        <f t="shared" si="3"/>
        <v>Q30</v>
      </c>
      <c r="G42" s="9" t="str">
        <f t="shared" si="2"/>
        <v>USA 7</v>
      </c>
      <c r="H42" s="10"/>
      <c r="I42" s="10"/>
      <c r="J42" s="10"/>
    </row>
    <row r="43">
      <c r="A43" s="9" t="s">
        <v>284</v>
      </c>
      <c r="B43" s="9" t="s">
        <v>296</v>
      </c>
      <c r="C43" s="10" t="s">
        <v>297</v>
      </c>
      <c r="D43" s="10" t="str">
        <f t="shared" si="1"/>
        <v>en</v>
      </c>
      <c r="E43" s="10" t="s">
        <v>287</v>
      </c>
      <c r="F43" s="9" t="str">
        <f t="shared" si="3"/>
        <v>Q30</v>
      </c>
      <c r="G43" s="9" t="str">
        <f t="shared" si="2"/>
        <v>USA 8</v>
      </c>
      <c r="H43" s="10"/>
      <c r="I43" s="10"/>
      <c r="J43" s="10"/>
    </row>
    <row r="44">
      <c r="A44" s="9" t="s">
        <v>284</v>
      </c>
      <c r="B44" s="9" t="s">
        <v>298</v>
      </c>
      <c r="C44" s="10" t="s">
        <v>299</v>
      </c>
      <c r="D44" s="10" t="str">
        <f t="shared" si="1"/>
        <v>en</v>
      </c>
      <c r="E44" s="10" t="s">
        <v>287</v>
      </c>
      <c r="F44" s="9" t="str">
        <f t="shared" si="3"/>
        <v>Q30</v>
      </c>
      <c r="G44" s="9" t="str">
        <f t="shared" si="2"/>
        <v>USA 9</v>
      </c>
      <c r="H44" s="10"/>
      <c r="I44" s="10"/>
      <c r="J44" s="10"/>
    </row>
    <row r="45">
      <c r="A45" s="9" t="s">
        <v>284</v>
      </c>
      <c r="B45" s="9" t="s">
        <v>300</v>
      </c>
      <c r="C45" s="10" t="s">
        <v>301</v>
      </c>
      <c r="D45" s="10" t="str">
        <f t="shared" si="1"/>
        <v>en</v>
      </c>
      <c r="E45" s="10" t="s">
        <v>302</v>
      </c>
      <c r="F45" s="9" t="str">
        <f t="shared" si="3"/>
        <v>Q30</v>
      </c>
      <c r="G45" s="9" t="str">
        <f t="shared" si="2"/>
        <v>USA 10</v>
      </c>
      <c r="H45" s="10"/>
      <c r="I45" s="10"/>
      <c r="J45" s="10"/>
    </row>
    <row r="46">
      <c r="A46" s="9" t="s">
        <v>284</v>
      </c>
      <c r="B46" s="9" t="s">
        <v>303</v>
      </c>
      <c r="C46" s="10" t="s">
        <v>304</v>
      </c>
      <c r="D46" s="10" t="str">
        <f t="shared" si="1"/>
        <v>en</v>
      </c>
      <c r="E46" s="10" t="s">
        <v>287</v>
      </c>
      <c r="F46" s="9" t="str">
        <f t="shared" si="3"/>
        <v>Q30</v>
      </c>
      <c r="G46" s="9" t="str">
        <f t="shared" si="2"/>
        <v>USA 11</v>
      </c>
      <c r="H46" s="10"/>
      <c r="I46" s="10"/>
      <c r="J46" s="10"/>
    </row>
    <row r="47">
      <c r="A47" s="9" t="s">
        <v>284</v>
      </c>
      <c r="B47" s="9" t="s">
        <v>305</v>
      </c>
      <c r="C47" s="10" t="s">
        <v>306</v>
      </c>
      <c r="D47" s="10" t="str">
        <f t="shared" si="1"/>
        <v>en</v>
      </c>
      <c r="E47" s="10" t="s">
        <v>287</v>
      </c>
      <c r="F47" s="9" t="str">
        <f t="shared" si="3"/>
        <v>Q30</v>
      </c>
      <c r="G47" s="9" t="str">
        <f t="shared" si="2"/>
        <v>USA 12</v>
      </c>
      <c r="H47" s="10"/>
      <c r="I47" s="10"/>
      <c r="J47" s="10"/>
    </row>
    <row r="48">
      <c r="A48" s="9" t="s">
        <v>284</v>
      </c>
      <c r="B48" s="9" t="s">
        <v>307</v>
      </c>
      <c r="C48" s="10" t="s">
        <v>308</v>
      </c>
      <c r="D48" s="10" t="str">
        <f t="shared" si="1"/>
        <v>en</v>
      </c>
      <c r="E48" s="10" t="s">
        <v>287</v>
      </c>
      <c r="F48" s="9" t="str">
        <f t="shared" si="3"/>
        <v>Q30</v>
      </c>
      <c r="G48" s="9" t="str">
        <f t="shared" si="2"/>
        <v>USA 13</v>
      </c>
      <c r="H48" s="10"/>
      <c r="I48" s="10"/>
      <c r="J48" s="10"/>
    </row>
    <row r="49">
      <c r="A49" s="9" t="s">
        <v>284</v>
      </c>
      <c r="B49" s="9" t="s">
        <v>309</v>
      </c>
      <c r="C49" s="10" t="s">
        <v>310</v>
      </c>
      <c r="D49" s="10" t="str">
        <f t="shared" si="1"/>
        <v>en</v>
      </c>
      <c r="E49" s="10" t="s">
        <v>287</v>
      </c>
      <c r="F49" s="9" t="str">
        <f t="shared" si="3"/>
        <v>Q30</v>
      </c>
      <c r="G49" s="9" t="str">
        <f t="shared" si="2"/>
        <v>USA 14</v>
      </c>
      <c r="H49" s="10"/>
      <c r="I49" s="10"/>
      <c r="J49" s="10"/>
    </row>
    <row r="50">
      <c r="A50" s="9" t="s">
        <v>284</v>
      </c>
      <c r="B50" s="9" t="s">
        <v>311</v>
      </c>
      <c r="C50" s="10" t="s">
        <v>312</v>
      </c>
      <c r="D50" s="10" t="str">
        <f t="shared" si="1"/>
        <v>en</v>
      </c>
      <c r="E50" s="10" t="s">
        <v>287</v>
      </c>
      <c r="F50" s="9" t="str">
        <f t="shared" si="3"/>
        <v>Q30</v>
      </c>
      <c r="G50" s="9" t="str">
        <f t="shared" si="2"/>
        <v>USA 15</v>
      </c>
      <c r="H50" s="10"/>
      <c r="I50" s="10"/>
      <c r="J50" s="10"/>
    </row>
    <row r="51">
      <c r="A51" s="9" t="s">
        <v>284</v>
      </c>
      <c r="B51" s="9" t="s">
        <v>313</v>
      </c>
      <c r="C51" s="10" t="s">
        <v>314</v>
      </c>
      <c r="D51" s="10" t="str">
        <f t="shared" si="1"/>
        <v>en</v>
      </c>
      <c r="E51" s="10" t="s">
        <v>287</v>
      </c>
      <c r="F51" s="9" t="str">
        <f t="shared" si="3"/>
        <v>Q30</v>
      </c>
      <c r="G51" s="9" t="str">
        <f t="shared" si="2"/>
        <v>USA 16</v>
      </c>
      <c r="H51" s="10"/>
      <c r="I51" s="10"/>
      <c r="J51" s="10"/>
    </row>
    <row r="52">
      <c r="A52" s="9" t="s">
        <v>284</v>
      </c>
      <c r="B52" s="9" t="s">
        <v>315</v>
      </c>
      <c r="C52" s="10" t="s">
        <v>316</v>
      </c>
      <c r="D52" s="10" t="str">
        <f t="shared" si="1"/>
        <v>en</v>
      </c>
      <c r="E52" s="10" t="s">
        <v>287</v>
      </c>
      <c r="F52" s="9" t="str">
        <f t="shared" si="3"/>
        <v>Q30</v>
      </c>
      <c r="G52" s="9" t="str">
        <f t="shared" si="2"/>
        <v>USA 17</v>
      </c>
      <c r="H52" s="10"/>
      <c r="I52" s="10"/>
      <c r="J52" s="10"/>
    </row>
    <row r="53">
      <c r="A53" s="9" t="s">
        <v>284</v>
      </c>
      <c r="B53" s="9" t="s">
        <v>317</v>
      </c>
      <c r="C53" s="10" t="s">
        <v>318</v>
      </c>
      <c r="D53" s="10" t="str">
        <f t="shared" si="1"/>
        <v>en</v>
      </c>
      <c r="E53" s="10" t="s">
        <v>287</v>
      </c>
      <c r="F53" s="9" t="str">
        <f t="shared" si="3"/>
        <v>Q30</v>
      </c>
      <c r="G53" s="9" t="str">
        <f t="shared" si="2"/>
        <v>USA 18</v>
      </c>
      <c r="H53" s="10"/>
      <c r="I53" s="10"/>
      <c r="J53" s="10"/>
    </row>
    <row r="54">
      <c r="A54" s="9" t="s">
        <v>284</v>
      </c>
      <c r="B54" s="9" t="s">
        <v>319</v>
      </c>
      <c r="C54" s="10" t="s">
        <v>320</v>
      </c>
      <c r="D54" s="10" t="str">
        <f t="shared" si="1"/>
        <v>en</v>
      </c>
      <c r="E54" s="10" t="s">
        <v>321</v>
      </c>
      <c r="F54" s="9" t="str">
        <f t="shared" si="3"/>
        <v>Q30</v>
      </c>
      <c r="G54" s="9" t="str">
        <f t="shared" si="2"/>
        <v>USA 19</v>
      </c>
      <c r="H54" s="10"/>
      <c r="I54" s="10"/>
      <c r="J54" s="10"/>
    </row>
    <row r="55">
      <c r="A55" s="9" t="s">
        <v>284</v>
      </c>
      <c r="B55" s="9" t="s">
        <v>322</v>
      </c>
      <c r="C55" s="10" t="s">
        <v>323</v>
      </c>
      <c r="D55" s="10" t="str">
        <f t="shared" si="1"/>
        <v>en</v>
      </c>
      <c r="E55" s="10" t="s">
        <v>287</v>
      </c>
      <c r="F55" s="9" t="str">
        <f t="shared" si="3"/>
        <v>Q30</v>
      </c>
      <c r="G55" s="9" t="str">
        <f t="shared" si="2"/>
        <v>USA 20</v>
      </c>
      <c r="H55" s="10"/>
      <c r="I55" s="10"/>
      <c r="J55" s="10"/>
    </row>
    <row r="56">
      <c r="A56" s="9" t="s">
        <v>324</v>
      </c>
      <c r="B56" s="9" t="s">
        <v>325</v>
      </c>
      <c r="C56" s="10" t="s">
        <v>326</v>
      </c>
      <c r="D56" s="10" t="str">
        <f t="shared" si="1"/>
        <v>en</v>
      </c>
      <c r="E56" s="10" t="s">
        <v>327</v>
      </c>
      <c r="F56" s="9" t="s">
        <v>328</v>
      </c>
      <c r="G56" s="9" t="str">
        <f t="shared" si="2"/>
        <v>WAL 3</v>
      </c>
      <c r="H56" s="9">
        <v>88.0</v>
      </c>
      <c r="I56" s="10"/>
      <c r="J56" s="10"/>
    </row>
    <row r="57">
      <c r="A57" s="9" t="s">
        <v>324</v>
      </c>
      <c r="B57" s="9" t="s">
        <v>329</v>
      </c>
      <c r="C57" s="10" t="s">
        <v>330</v>
      </c>
      <c r="D57" s="10" t="str">
        <f t="shared" si="1"/>
        <v>en</v>
      </c>
      <c r="E57" s="10" t="s">
        <v>331</v>
      </c>
      <c r="F57" s="9" t="s">
        <v>328</v>
      </c>
      <c r="G57" s="9" t="str">
        <f t="shared" si="2"/>
        <v>WAL 4</v>
      </c>
      <c r="H57" s="10"/>
      <c r="I57" s="10"/>
      <c r="J57" s="10"/>
    </row>
    <row r="58">
      <c r="A58" s="9" t="s">
        <v>324</v>
      </c>
      <c r="B58" s="9" t="s">
        <v>332</v>
      </c>
      <c r="C58" s="10" t="s">
        <v>333</v>
      </c>
      <c r="D58" s="10" t="str">
        <f t="shared" si="1"/>
        <v>en</v>
      </c>
      <c r="E58" s="10" t="s">
        <v>334</v>
      </c>
      <c r="F58" s="9" t="s">
        <v>328</v>
      </c>
      <c r="G58" s="9" t="str">
        <f t="shared" si="2"/>
        <v>WAL 5</v>
      </c>
      <c r="H58" s="10"/>
      <c r="I58" s="10"/>
      <c r="J58" s="10"/>
    </row>
    <row r="59">
      <c r="A59" s="9" t="s">
        <v>324</v>
      </c>
      <c r="B59" s="9" t="s">
        <v>335</v>
      </c>
      <c r="C59" s="10" t="s">
        <v>336</v>
      </c>
      <c r="D59" s="10" t="str">
        <f t="shared" si="1"/>
        <v>en</v>
      </c>
      <c r="E59" s="10" t="s">
        <v>337</v>
      </c>
      <c r="F59" s="9" t="s">
        <v>328</v>
      </c>
      <c r="G59" s="9" t="str">
        <f t="shared" si="2"/>
        <v>WAL 6</v>
      </c>
      <c r="H59" s="10"/>
      <c r="I59" s="10"/>
      <c r="J59" s="10"/>
    </row>
    <row r="60">
      <c r="A60" s="9" t="s">
        <v>324</v>
      </c>
      <c r="B60" s="9" t="s">
        <v>338</v>
      </c>
      <c r="C60" s="10" t="s">
        <v>339</v>
      </c>
      <c r="D60" s="10" t="str">
        <f t="shared" si="1"/>
        <v>en</v>
      </c>
      <c r="E60" s="10" t="s">
        <v>340</v>
      </c>
      <c r="F60" s="9" t="s">
        <v>328</v>
      </c>
      <c r="G60" s="9" t="str">
        <f t="shared" si="2"/>
        <v>WAL 7</v>
      </c>
      <c r="H60" s="10"/>
      <c r="I60" s="10"/>
      <c r="J60" s="10"/>
    </row>
    <row r="61">
      <c r="A61" s="9" t="s">
        <v>324</v>
      </c>
      <c r="B61" s="9" t="s">
        <v>341</v>
      </c>
      <c r="C61" s="10" t="s">
        <v>342</v>
      </c>
      <c r="D61" s="10" t="str">
        <f t="shared" si="1"/>
        <v>en</v>
      </c>
      <c r="E61" s="10" t="s">
        <v>334</v>
      </c>
      <c r="F61" s="9" t="s">
        <v>328</v>
      </c>
      <c r="G61" s="9" t="str">
        <f t="shared" si="2"/>
        <v>WAL 8</v>
      </c>
      <c r="H61" s="10"/>
      <c r="I61" s="10"/>
      <c r="J61" s="10"/>
    </row>
    <row r="62">
      <c r="A62" s="9" t="s">
        <v>324</v>
      </c>
      <c r="B62" s="9" t="s">
        <v>343</v>
      </c>
      <c r="C62" s="10" t="s">
        <v>344</v>
      </c>
      <c r="D62" s="10" t="str">
        <f t="shared" si="1"/>
        <v>en</v>
      </c>
      <c r="E62" s="10" t="s">
        <v>334</v>
      </c>
      <c r="F62" s="9" t="s">
        <v>328</v>
      </c>
      <c r="G62" s="9" t="str">
        <f t="shared" si="2"/>
        <v>WAL 9</v>
      </c>
      <c r="H62" s="10"/>
      <c r="I62" s="10"/>
      <c r="J62" s="10"/>
    </row>
    <row r="63">
      <c r="A63" s="9" t="s">
        <v>324</v>
      </c>
      <c r="B63" s="9" t="s">
        <v>345</v>
      </c>
      <c r="C63" s="10" t="s">
        <v>346</v>
      </c>
      <c r="D63" s="10" t="str">
        <f t="shared" si="1"/>
        <v>en</v>
      </c>
      <c r="E63" s="10" t="s">
        <v>334</v>
      </c>
      <c r="F63" s="9" t="s">
        <v>328</v>
      </c>
      <c r="G63" s="9" t="str">
        <f t="shared" si="2"/>
        <v>WAL 10</v>
      </c>
      <c r="H63" s="10"/>
      <c r="I63" s="10"/>
      <c r="J63" s="10"/>
    </row>
    <row r="64">
      <c r="A64" s="9" t="s">
        <v>324</v>
      </c>
      <c r="B64" s="9" t="s">
        <v>347</v>
      </c>
      <c r="C64" s="10" t="s">
        <v>348</v>
      </c>
      <c r="D64" s="10" t="str">
        <f t="shared" si="1"/>
        <v>en</v>
      </c>
      <c r="E64" s="10" t="s">
        <v>334</v>
      </c>
      <c r="F64" s="9" t="s">
        <v>328</v>
      </c>
      <c r="G64" s="9" t="str">
        <f t="shared" si="2"/>
        <v>WAL 11</v>
      </c>
      <c r="H64" s="10"/>
      <c r="I64" s="10"/>
      <c r="J64" s="10"/>
    </row>
    <row r="65">
      <c r="A65" s="9" t="s">
        <v>324</v>
      </c>
      <c r="B65" s="9" t="s">
        <v>349</v>
      </c>
      <c r="C65" s="10" t="s">
        <v>350</v>
      </c>
      <c r="D65" s="10" t="str">
        <f t="shared" si="1"/>
        <v>en</v>
      </c>
      <c r="E65" s="10" t="s">
        <v>334</v>
      </c>
      <c r="F65" s="9" t="s">
        <v>328</v>
      </c>
      <c r="G65" s="9" t="str">
        <f t="shared" si="2"/>
        <v>WAL 12</v>
      </c>
      <c r="H65" s="10"/>
      <c r="I65" s="10"/>
      <c r="J65" s="10"/>
    </row>
    <row r="66">
      <c r="A66" s="9" t="s">
        <v>324</v>
      </c>
      <c r="B66" s="9" t="s">
        <v>351</v>
      </c>
      <c r="C66" s="10" t="s">
        <v>352</v>
      </c>
      <c r="D66" s="10" t="str">
        <f t="shared" si="1"/>
        <v>en</v>
      </c>
      <c r="E66" s="10" t="s">
        <v>353</v>
      </c>
      <c r="F66" s="9" t="s">
        <v>328</v>
      </c>
      <c r="G66" s="9" t="str">
        <f t="shared" si="2"/>
        <v>WAL 13</v>
      </c>
      <c r="H66" s="10"/>
      <c r="I66" s="10"/>
      <c r="J66" s="10"/>
    </row>
    <row r="67">
      <c r="A67" s="9" t="s">
        <v>324</v>
      </c>
      <c r="B67" s="9" t="s">
        <v>354</v>
      </c>
      <c r="C67" s="10" t="s">
        <v>355</v>
      </c>
      <c r="D67" s="10" t="str">
        <f t="shared" si="1"/>
        <v>en</v>
      </c>
      <c r="E67" s="10" t="s">
        <v>356</v>
      </c>
      <c r="F67" s="9" t="s">
        <v>328</v>
      </c>
      <c r="G67" s="9" t="str">
        <f t="shared" si="2"/>
        <v>WAL 14</v>
      </c>
      <c r="H67" s="9">
        <v>78.0</v>
      </c>
      <c r="I67" s="10"/>
      <c r="J67" s="10"/>
    </row>
    <row r="68">
      <c r="A68" s="9" t="s">
        <v>324</v>
      </c>
      <c r="B68" s="9" t="s">
        <v>357</v>
      </c>
      <c r="C68" s="9" t="s">
        <v>358</v>
      </c>
      <c r="D68" s="10" t="str">
        <f t="shared" si="1"/>
        <v>en</v>
      </c>
      <c r="E68" s="10" t="s">
        <v>359</v>
      </c>
      <c r="F68" s="9" t="s">
        <v>328</v>
      </c>
      <c r="G68" s="9" t="str">
        <f t="shared" si="2"/>
        <v>WAL 15</v>
      </c>
      <c r="H68" s="10"/>
      <c r="I68" s="10"/>
      <c r="J68" s="10"/>
    </row>
    <row r="69">
      <c r="A69" s="9" t="s">
        <v>324</v>
      </c>
      <c r="B69" s="9" t="s">
        <v>360</v>
      </c>
      <c r="C69" s="10" t="s">
        <v>361</v>
      </c>
      <c r="D69" s="10" t="str">
        <f t="shared" si="1"/>
        <v>en</v>
      </c>
      <c r="E69" s="10" t="s">
        <v>334</v>
      </c>
      <c r="F69" s="9" t="s">
        <v>328</v>
      </c>
      <c r="G69" s="9" t="str">
        <f t="shared" si="2"/>
        <v>WAL 16</v>
      </c>
      <c r="H69" s="9">
        <v>70.0</v>
      </c>
      <c r="I69" s="10"/>
      <c r="J69" s="10"/>
    </row>
    <row r="70">
      <c r="A70" s="9" t="s">
        <v>324</v>
      </c>
      <c r="B70" s="9" t="s">
        <v>362</v>
      </c>
      <c r="C70" s="10" t="s">
        <v>363</v>
      </c>
      <c r="D70" s="10" t="str">
        <f t="shared" si="1"/>
        <v>en</v>
      </c>
      <c r="E70" s="10" t="s">
        <v>334</v>
      </c>
      <c r="F70" s="9" t="s">
        <v>328</v>
      </c>
      <c r="G70" s="9" t="str">
        <f t="shared" si="2"/>
        <v>WAL 17</v>
      </c>
      <c r="H70" s="10"/>
      <c r="I70" s="10"/>
      <c r="J70" s="10"/>
    </row>
    <row r="71">
      <c r="A71" s="9" t="s">
        <v>324</v>
      </c>
      <c r="B71" s="9" t="s">
        <v>364</v>
      </c>
      <c r="C71" s="10" t="s">
        <v>365</v>
      </c>
      <c r="D71" s="10" t="str">
        <f t="shared" si="1"/>
        <v>en</v>
      </c>
      <c r="E71" s="10" t="s">
        <v>334</v>
      </c>
      <c r="F71" s="9" t="s">
        <v>328</v>
      </c>
      <c r="G71" s="9" t="str">
        <f t="shared" si="2"/>
        <v>WAL 18</v>
      </c>
      <c r="H71" s="10"/>
      <c r="I71" s="10"/>
      <c r="J71" s="10"/>
    </row>
    <row r="72">
      <c r="A72" s="9" t="s">
        <v>324</v>
      </c>
      <c r="B72" s="9" t="s">
        <v>366</v>
      </c>
      <c r="C72" s="10" t="s">
        <v>367</v>
      </c>
      <c r="D72" s="10" t="str">
        <f t="shared" si="1"/>
        <v>en</v>
      </c>
      <c r="E72" s="10" t="s">
        <v>337</v>
      </c>
      <c r="F72" s="9" t="s">
        <v>328</v>
      </c>
      <c r="G72" s="9" t="str">
        <f t="shared" si="2"/>
        <v>WAL 19</v>
      </c>
      <c r="H72" s="10"/>
      <c r="I72" s="10"/>
      <c r="J72" s="10"/>
    </row>
    <row r="73">
      <c r="A73" s="9" t="s">
        <v>324</v>
      </c>
      <c r="B73" s="9" t="s">
        <v>368</v>
      </c>
      <c r="C73" s="10" t="s">
        <v>204</v>
      </c>
      <c r="D73" s="10" t="str">
        <f t="shared" si="1"/>
        <v/>
      </c>
      <c r="E73" s="10"/>
      <c r="F73" s="9" t="s">
        <v>328</v>
      </c>
      <c r="G73" s="9" t="str">
        <f t="shared" si="2"/>
        <v>WAL 20</v>
      </c>
      <c r="H73" s="10"/>
      <c r="I73" s="10"/>
      <c r="J73" s="10"/>
    </row>
    <row r="74">
      <c r="A74" s="9"/>
      <c r="B74" s="10"/>
      <c r="C74" s="10" t="s">
        <v>204</v>
      </c>
      <c r="D74" s="10" t="str">
        <f t="shared" si="1"/>
        <v/>
      </c>
      <c r="E74" s="10"/>
      <c r="F74" s="12"/>
      <c r="G74" s="12"/>
      <c r="H74" s="10"/>
      <c r="I74" s="10"/>
      <c r="J74" s="10"/>
    </row>
    <row r="75">
      <c r="A75" s="9"/>
      <c r="B75" s="10"/>
      <c r="C75" s="10"/>
      <c r="D75" s="10"/>
      <c r="E75" s="10"/>
      <c r="F75" s="12"/>
      <c r="G75" s="12"/>
      <c r="H75" s="10"/>
      <c r="I75" s="10"/>
      <c r="J75" s="10"/>
    </row>
    <row r="76">
      <c r="A76" s="10"/>
      <c r="B76" s="10"/>
      <c r="C76" s="10"/>
      <c r="D76" s="10"/>
      <c r="E76" s="10"/>
      <c r="F76" s="12"/>
      <c r="G76" s="12"/>
      <c r="H76" s="10"/>
      <c r="I76" s="10"/>
      <c r="J76" s="10"/>
    </row>
    <row r="77">
      <c r="A77" s="10"/>
      <c r="B77" s="10"/>
      <c r="C77" s="10"/>
      <c r="D77" s="10"/>
      <c r="E77" s="10"/>
      <c r="F77" s="12"/>
      <c r="G77" s="12"/>
      <c r="H77" s="10"/>
      <c r="I77" s="10"/>
      <c r="J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8.0"/>
  </cols>
  <sheetData>
    <row r="1">
      <c r="A1" s="9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 t="s">
        <v>20</v>
      </c>
      <c r="H1" s="10" t="s">
        <v>22</v>
      </c>
      <c r="I1" s="10" t="s">
        <v>23</v>
      </c>
      <c r="J1" s="10" t="s">
        <v>24</v>
      </c>
    </row>
    <row r="2">
      <c r="A2" s="9" t="s">
        <v>369</v>
      </c>
      <c r="B2" s="9" t="s">
        <v>370</v>
      </c>
      <c r="C2" s="10" t="s">
        <v>371</v>
      </c>
      <c r="D2" s="10" t="str">
        <f t="shared" ref="D2:D73" si="1">WIKIDATADESCRIPTIONS(C2)</f>
        <v>en</v>
      </c>
      <c r="E2" s="10" t="s">
        <v>372</v>
      </c>
      <c r="F2" s="9" t="str">
        <f t="shared" ref="F2:F73" si="2">WIKIDATALOOKUP("P984",A2)</f>
        <v>Q414</v>
      </c>
      <c r="G2" s="9" t="str">
        <f t="shared" ref="G2:G73" si="3">CONCATENATE(A2, " ", (MOD(ROW(G2)-2,18)+3))
</f>
        <v>ARG 3</v>
      </c>
      <c r="H2" s="10"/>
      <c r="I2" s="10"/>
      <c r="J2" s="10"/>
    </row>
    <row r="3">
      <c r="A3" s="9" t="s">
        <v>369</v>
      </c>
      <c r="B3" s="9" t="s">
        <v>373</v>
      </c>
      <c r="C3" s="10" t="s">
        <v>374</v>
      </c>
      <c r="D3" s="10" t="str">
        <f t="shared" si="1"/>
        <v>en</v>
      </c>
      <c r="E3" s="11" t="s">
        <v>372</v>
      </c>
      <c r="F3" s="9" t="str">
        <f t="shared" si="2"/>
        <v>Q414</v>
      </c>
      <c r="G3" s="9" t="str">
        <f t="shared" si="3"/>
        <v>ARG 4</v>
      </c>
      <c r="H3" s="10"/>
      <c r="I3" s="10"/>
      <c r="J3" s="10"/>
    </row>
    <row r="4">
      <c r="A4" s="9" t="s">
        <v>369</v>
      </c>
      <c r="B4" s="9" t="s">
        <v>375</v>
      </c>
      <c r="C4" s="10" t="s">
        <v>376</v>
      </c>
      <c r="D4" s="10" t="str">
        <f t="shared" si="1"/>
        <v>en</v>
      </c>
      <c r="E4" s="11" t="s">
        <v>372</v>
      </c>
      <c r="F4" s="9" t="str">
        <f t="shared" si="2"/>
        <v>Q414</v>
      </c>
      <c r="G4" s="9" t="str">
        <f t="shared" si="3"/>
        <v>ARG 5</v>
      </c>
      <c r="H4" s="10"/>
      <c r="I4" s="10"/>
      <c r="J4" s="10"/>
    </row>
    <row r="5">
      <c r="A5" s="9" t="s">
        <v>369</v>
      </c>
      <c r="B5" s="9" t="s">
        <v>377</v>
      </c>
      <c r="C5" s="10" t="s">
        <v>378</v>
      </c>
      <c r="D5" s="10" t="str">
        <f t="shared" si="1"/>
        <v>en</v>
      </c>
      <c r="E5" s="10" t="s">
        <v>379</v>
      </c>
      <c r="F5" s="9" t="str">
        <f t="shared" si="2"/>
        <v>Q414</v>
      </c>
      <c r="G5" s="9" t="str">
        <f t="shared" si="3"/>
        <v>ARG 6</v>
      </c>
      <c r="H5" s="10"/>
      <c r="I5" s="10"/>
      <c r="J5" s="10"/>
    </row>
    <row r="6">
      <c r="A6" s="9" t="s">
        <v>369</v>
      </c>
      <c r="B6" s="9" t="s">
        <v>380</v>
      </c>
      <c r="C6" s="10" t="s">
        <v>381</v>
      </c>
      <c r="D6" s="10" t="str">
        <f t="shared" si="1"/>
        <v>en</v>
      </c>
      <c r="E6" s="10" t="s">
        <v>372</v>
      </c>
      <c r="F6" s="9" t="str">
        <f t="shared" si="2"/>
        <v>Q414</v>
      </c>
      <c r="G6" s="9" t="str">
        <f t="shared" si="3"/>
        <v>ARG 7</v>
      </c>
      <c r="H6" s="10"/>
      <c r="I6" s="10"/>
      <c r="J6" s="10"/>
    </row>
    <row r="7">
      <c r="A7" s="9" t="s">
        <v>369</v>
      </c>
      <c r="B7" s="9" t="s">
        <v>382</v>
      </c>
      <c r="C7" s="10" t="s">
        <v>383</v>
      </c>
      <c r="D7" s="10" t="str">
        <f t="shared" si="1"/>
        <v>en</v>
      </c>
      <c r="E7" s="10" t="s">
        <v>384</v>
      </c>
      <c r="F7" s="9" t="str">
        <f t="shared" si="2"/>
        <v>Q414</v>
      </c>
      <c r="G7" s="9" t="str">
        <f t="shared" si="3"/>
        <v>ARG 8</v>
      </c>
      <c r="H7" s="10"/>
      <c r="I7" s="10"/>
      <c r="J7" s="10"/>
    </row>
    <row r="8">
      <c r="A8" s="9" t="s">
        <v>369</v>
      </c>
      <c r="B8" s="9" t="s">
        <v>385</v>
      </c>
      <c r="C8" s="10" t="s">
        <v>386</v>
      </c>
      <c r="D8" s="10" t="str">
        <f t="shared" si="1"/>
        <v>en</v>
      </c>
      <c r="E8" s="10" t="s">
        <v>372</v>
      </c>
      <c r="F8" s="9" t="str">
        <f t="shared" si="2"/>
        <v>Q414</v>
      </c>
      <c r="G8" s="9" t="str">
        <f t="shared" si="3"/>
        <v>ARG 9</v>
      </c>
      <c r="H8" s="10"/>
      <c r="I8" s="10"/>
      <c r="J8" s="10"/>
    </row>
    <row r="9">
      <c r="A9" s="9" t="s">
        <v>369</v>
      </c>
      <c r="B9" s="9" t="s">
        <v>387</v>
      </c>
      <c r="C9" s="10" t="s">
        <v>388</v>
      </c>
      <c r="D9" s="10" t="str">
        <f t="shared" si="1"/>
        <v>en</v>
      </c>
      <c r="E9" s="11" t="s">
        <v>372</v>
      </c>
      <c r="F9" s="9" t="str">
        <f t="shared" si="2"/>
        <v>Q414</v>
      </c>
      <c r="G9" s="9" t="str">
        <f t="shared" si="3"/>
        <v>ARG 10</v>
      </c>
      <c r="H9" s="10"/>
      <c r="I9" s="10"/>
      <c r="J9" s="10"/>
    </row>
    <row r="10">
      <c r="A10" s="9" t="s">
        <v>369</v>
      </c>
      <c r="B10" s="9" t="s">
        <v>389</v>
      </c>
      <c r="C10" s="10" t="s">
        <v>390</v>
      </c>
      <c r="D10" s="10" t="str">
        <f t="shared" si="1"/>
        <v>en</v>
      </c>
      <c r="E10" s="11" t="s">
        <v>372</v>
      </c>
      <c r="F10" s="9" t="str">
        <f t="shared" si="2"/>
        <v>Q414</v>
      </c>
      <c r="G10" s="9" t="str">
        <f t="shared" si="3"/>
        <v>ARG 11</v>
      </c>
      <c r="H10" s="10"/>
      <c r="I10" s="10"/>
      <c r="J10" s="10"/>
    </row>
    <row r="11">
      <c r="A11" s="9" t="s">
        <v>369</v>
      </c>
      <c r="B11" s="9" t="s">
        <v>391</v>
      </c>
      <c r="C11" s="10" t="s">
        <v>392</v>
      </c>
      <c r="D11" s="10" t="str">
        <f t="shared" si="1"/>
        <v>en</v>
      </c>
      <c r="E11" s="11" t="s">
        <v>372</v>
      </c>
      <c r="F11" s="9" t="str">
        <f t="shared" si="2"/>
        <v>Q414</v>
      </c>
      <c r="G11" s="9" t="str">
        <f t="shared" si="3"/>
        <v>ARG 12</v>
      </c>
      <c r="H11" s="10"/>
      <c r="I11" s="10"/>
      <c r="J11" s="10"/>
    </row>
    <row r="12">
      <c r="A12" s="9" t="s">
        <v>369</v>
      </c>
      <c r="B12" s="9" t="s">
        <v>393</v>
      </c>
      <c r="C12" s="10" t="s">
        <v>394</v>
      </c>
      <c r="D12" s="10" t="str">
        <f t="shared" si="1"/>
        <v>en</v>
      </c>
      <c r="E12" s="11" t="s">
        <v>384</v>
      </c>
      <c r="F12" s="9" t="str">
        <f t="shared" si="2"/>
        <v>Q414</v>
      </c>
      <c r="G12" s="9" t="str">
        <f t="shared" si="3"/>
        <v>ARG 13</v>
      </c>
      <c r="H12" s="10"/>
      <c r="I12" s="10"/>
      <c r="J12" s="10"/>
    </row>
    <row r="13">
      <c r="A13" s="9" t="s">
        <v>369</v>
      </c>
      <c r="B13" s="9" t="s">
        <v>395</v>
      </c>
      <c r="C13" s="10" t="s">
        <v>396</v>
      </c>
      <c r="D13" s="10" t="str">
        <f t="shared" si="1"/>
        <v>en</v>
      </c>
      <c r="E13" s="11" t="s">
        <v>397</v>
      </c>
      <c r="F13" s="9" t="str">
        <f t="shared" si="2"/>
        <v>Q414</v>
      </c>
      <c r="G13" s="9" t="str">
        <f t="shared" si="3"/>
        <v>ARG 14</v>
      </c>
      <c r="H13" s="10"/>
      <c r="I13" s="10"/>
      <c r="J13" s="10"/>
    </row>
    <row r="14">
      <c r="A14" s="9" t="s">
        <v>369</v>
      </c>
      <c r="B14" s="9" t="s">
        <v>398</v>
      </c>
      <c r="C14" s="10" t="s">
        <v>399</v>
      </c>
      <c r="D14" s="10" t="str">
        <f t="shared" si="1"/>
        <v>en</v>
      </c>
      <c r="E14" s="10" t="s">
        <v>379</v>
      </c>
      <c r="F14" s="9" t="str">
        <f t="shared" si="2"/>
        <v>Q414</v>
      </c>
      <c r="G14" s="9" t="str">
        <f t="shared" si="3"/>
        <v>ARG 15</v>
      </c>
      <c r="H14" s="10"/>
      <c r="I14" s="10"/>
      <c r="J14" s="10"/>
    </row>
    <row r="15">
      <c r="A15" s="9" t="s">
        <v>369</v>
      </c>
      <c r="B15" s="9" t="s">
        <v>400</v>
      </c>
      <c r="C15" s="10" t="s">
        <v>401</v>
      </c>
      <c r="D15" s="10" t="str">
        <f t="shared" si="1"/>
        <v>en</v>
      </c>
      <c r="E15" s="10" t="s">
        <v>402</v>
      </c>
      <c r="F15" s="9" t="str">
        <f t="shared" si="2"/>
        <v>Q414</v>
      </c>
      <c r="G15" s="9" t="str">
        <f t="shared" si="3"/>
        <v>ARG 16</v>
      </c>
      <c r="H15" s="10"/>
      <c r="I15" s="10"/>
      <c r="J15" s="10"/>
    </row>
    <row r="16">
      <c r="A16" s="9" t="s">
        <v>369</v>
      </c>
      <c r="B16" s="9" t="s">
        <v>403</v>
      </c>
      <c r="C16" s="10" t="s">
        <v>404</v>
      </c>
      <c r="D16" s="10" t="str">
        <f t="shared" si="1"/>
        <v>en</v>
      </c>
      <c r="E16" s="11" t="s">
        <v>372</v>
      </c>
      <c r="F16" s="9" t="str">
        <f t="shared" si="2"/>
        <v>Q414</v>
      </c>
      <c r="G16" s="9" t="str">
        <f t="shared" si="3"/>
        <v>ARG 17</v>
      </c>
      <c r="H16" s="10"/>
      <c r="I16" s="10"/>
      <c r="J16" s="10"/>
    </row>
    <row r="17">
      <c r="A17" s="9" t="s">
        <v>369</v>
      </c>
      <c r="B17" s="9" t="s">
        <v>405</v>
      </c>
      <c r="C17" s="10" t="s">
        <v>406</v>
      </c>
      <c r="D17" s="10" t="str">
        <f t="shared" si="1"/>
        <v>en</v>
      </c>
      <c r="E17" s="10" t="s">
        <v>407</v>
      </c>
      <c r="F17" s="9" t="str">
        <f t="shared" si="2"/>
        <v>Q414</v>
      </c>
      <c r="G17" s="9" t="str">
        <f t="shared" si="3"/>
        <v>ARG 18</v>
      </c>
      <c r="H17" s="10"/>
      <c r="I17" s="10"/>
      <c r="J17" s="10"/>
    </row>
    <row r="18">
      <c r="A18" s="9" t="s">
        <v>369</v>
      </c>
      <c r="B18" s="9" t="s">
        <v>408</v>
      </c>
      <c r="C18" s="10" t="s">
        <v>409</v>
      </c>
      <c r="D18" s="10" t="str">
        <f t="shared" si="1"/>
        <v>en</v>
      </c>
      <c r="E18" s="10" t="s">
        <v>372</v>
      </c>
      <c r="F18" s="9" t="str">
        <f t="shared" si="2"/>
        <v>Q414</v>
      </c>
      <c r="G18" s="9" t="str">
        <f t="shared" si="3"/>
        <v>ARG 19</v>
      </c>
      <c r="H18" s="10"/>
      <c r="I18" s="10"/>
      <c r="J18" s="10"/>
    </row>
    <row r="19">
      <c r="A19" s="9" t="s">
        <v>369</v>
      </c>
      <c r="B19" s="9" t="s">
        <v>410</v>
      </c>
      <c r="C19" s="10" t="s">
        <v>411</v>
      </c>
      <c r="D19" s="10" t="str">
        <f t="shared" si="1"/>
        <v>en</v>
      </c>
      <c r="E19" s="10" t="s">
        <v>372</v>
      </c>
      <c r="F19" s="9" t="str">
        <f t="shared" si="2"/>
        <v>Q414</v>
      </c>
      <c r="G19" s="9" t="str">
        <f t="shared" si="3"/>
        <v>ARG 20</v>
      </c>
      <c r="H19" s="10"/>
      <c r="I19" s="10"/>
      <c r="J19" s="10"/>
    </row>
    <row r="20">
      <c r="A20" s="9" t="s">
        <v>412</v>
      </c>
      <c r="B20" s="9" t="s">
        <v>413</v>
      </c>
      <c r="C20" s="10" t="s">
        <v>414</v>
      </c>
      <c r="D20" s="10" t="str">
        <f t="shared" si="1"/>
        <v>en</v>
      </c>
      <c r="E20" s="10" t="s">
        <v>415</v>
      </c>
      <c r="F20" s="9" t="str">
        <f t="shared" si="2"/>
        <v>Q851</v>
      </c>
      <c r="G20" s="9" t="str">
        <f t="shared" si="3"/>
        <v>KSA 3</v>
      </c>
      <c r="H20" s="10"/>
      <c r="I20" s="10"/>
      <c r="J20" s="10" t="s">
        <v>71</v>
      </c>
    </row>
    <row r="21">
      <c r="A21" s="9" t="s">
        <v>412</v>
      </c>
      <c r="B21" s="1" t="s">
        <v>416</v>
      </c>
      <c r="C21" s="10" t="s">
        <v>417</v>
      </c>
      <c r="D21" s="10" t="str">
        <f t="shared" si="1"/>
        <v>en</v>
      </c>
      <c r="E21" s="10" t="s">
        <v>418</v>
      </c>
      <c r="F21" s="9" t="str">
        <f t="shared" si="2"/>
        <v>Q851</v>
      </c>
      <c r="G21" s="9" t="str">
        <f t="shared" si="3"/>
        <v>KSA 4</v>
      </c>
      <c r="H21" s="10"/>
      <c r="I21" s="10"/>
      <c r="J21" s="10"/>
    </row>
    <row r="22">
      <c r="A22" s="9" t="s">
        <v>412</v>
      </c>
      <c r="B22" s="1" t="s">
        <v>419</v>
      </c>
      <c r="C22" s="10" t="s">
        <v>420</v>
      </c>
      <c r="D22" s="10" t="str">
        <f t="shared" si="1"/>
        <v>en</v>
      </c>
      <c r="E22" s="10" t="s">
        <v>418</v>
      </c>
      <c r="F22" s="9" t="str">
        <f t="shared" si="2"/>
        <v>Q851</v>
      </c>
      <c r="G22" s="9" t="str">
        <f t="shared" si="3"/>
        <v>KSA 5</v>
      </c>
      <c r="H22" s="10"/>
      <c r="I22" s="10"/>
      <c r="J22" s="10"/>
    </row>
    <row r="23">
      <c r="A23" s="9" t="s">
        <v>412</v>
      </c>
      <c r="B23" s="1" t="s">
        <v>421</v>
      </c>
      <c r="C23" s="12" t="s">
        <v>422</v>
      </c>
      <c r="D23" s="10" t="str">
        <f t="shared" si="1"/>
        <v>en</v>
      </c>
      <c r="E23" s="10" t="s">
        <v>423</v>
      </c>
      <c r="F23" s="9" t="str">
        <f t="shared" si="2"/>
        <v>Q851</v>
      </c>
      <c r="G23" s="9" t="str">
        <f t="shared" si="3"/>
        <v>KSA 6</v>
      </c>
      <c r="H23" s="10"/>
      <c r="I23" s="10"/>
      <c r="J23" s="10"/>
    </row>
    <row r="24">
      <c r="A24" s="9" t="s">
        <v>412</v>
      </c>
      <c r="B24" s="1" t="s">
        <v>424</v>
      </c>
      <c r="C24" s="12" t="s">
        <v>425</v>
      </c>
      <c r="D24" s="10" t="str">
        <f t="shared" si="1"/>
        <v>en</v>
      </c>
      <c r="E24" s="10" t="s">
        <v>418</v>
      </c>
      <c r="F24" s="9" t="str">
        <f t="shared" si="2"/>
        <v>Q851</v>
      </c>
      <c r="G24" s="9" t="str">
        <f t="shared" si="3"/>
        <v>KSA 7</v>
      </c>
      <c r="H24" s="10"/>
      <c r="I24" s="10"/>
      <c r="J24" s="10"/>
    </row>
    <row r="25">
      <c r="A25" s="9" t="s">
        <v>412</v>
      </c>
      <c r="B25" s="1" t="s">
        <v>426</v>
      </c>
      <c r="C25" s="12" t="s">
        <v>427</v>
      </c>
      <c r="D25" s="10" t="str">
        <f t="shared" si="1"/>
        <v>en</v>
      </c>
      <c r="E25" s="10" t="s">
        <v>31</v>
      </c>
      <c r="F25" s="9" t="str">
        <f t="shared" si="2"/>
        <v>Q851</v>
      </c>
      <c r="G25" s="9" t="str">
        <f t="shared" si="3"/>
        <v>KSA 8</v>
      </c>
      <c r="H25" s="10"/>
      <c r="I25" s="10"/>
      <c r="J25" s="10"/>
    </row>
    <row r="26">
      <c r="A26" s="9" t="s">
        <v>412</v>
      </c>
      <c r="B26" s="1" t="s">
        <v>428</v>
      </c>
      <c r="C26" s="10" t="s">
        <v>429</v>
      </c>
      <c r="D26" s="10" t="str">
        <f t="shared" si="1"/>
        <v>en</v>
      </c>
      <c r="E26" s="10" t="s">
        <v>430</v>
      </c>
      <c r="F26" s="9" t="str">
        <f t="shared" si="2"/>
        <v>Q851</v>
      </c>
      <c r="G26" s="9" t="str">
        <f t="shared" si="3"/>
        <v>KSA 9</v>
      </c>
      <c r="H26" s="10"/>
      <c r="I26" s="10"/>
      <c r="J26" s="10"/>
    </row>
    <row r="27">
      <c r="A27" s="9" t="s">
        <v>412</v>
      </c>
      <c r="B27" s="1" t="s">
        <v>431</v>
      </c>
      <c r="C27" s="10" t="s">
        <v>432</v>
      </c>
      <c r="D27" s="10" t="str">
        <f t="shared" si="1"/>
        <v>en</v>
      </c>
      <c r="E27" s="10" t="s">
        <v>31</v>
      </c>
      <c r="F27" s="9" t="str">
        <f t="shared" si="2"/>
        <v>Q851</v>
      </c>
      <c r="G27" s="9" t="str">
        <f t="shared" si="3"/>
        <v>KSA 10</v>
      </c>
      <c r="H27" s="10"/>
      <c r="I27" s="10"/>
      <c r="J27" s="10"/>
    </row>
    <row r="28">
      <c r="A28" s="9" t="s">
        <v>412</v>
      </c>
      <c r="B28" s="1" t="s">
        <v>433</v>
      </c>
      <c r="C28" s="10" t="s">
        <v>434</v>
      </c>
      <c r="D28" s="10" t="str">
        <f t="shared" si="1"/>
        <v>en</v>
      </c>
      <c r="E28" s="10" t="s">
        <v>418</v>
      </c>
      <c r="F28" s="9" t="str">
        <f t="shared" si="2"/>
        <v>Q851</v>
      </c>
      <c r="G28" s="9" t="str">
        <f t="shared" si="3"/>
        <v>KSA 11</v>
      </c>
      <c r="H28" s="10"/>
      <c r="I28" s="10"/>
      <c r="J28" s="10"/>
    </row>
    <row r="29">
      <c r="A29" s="9" t="s">
        <v>412</v>
      </c>
      <c r="B29" s="1" t="s">
        <v>435</v>
      </c>
      <c r="C29" s="10" t="s">
        <v>436</v>
      </c>
      <c r="D29" s="10" t="str">
        <f t="shared" si="1"/>
        <v>en</v>
      </c>
      <c r="E29" s="10" t="s">
        <v>430</v>
      </c>
      <c r="F29" s="9" t="str">
        <f t="shared" si="2"/>
        <v>Q851</v>
      </c>
      <c r="G29" s="9" t="str">
        <f t="shared" si="3"/>
        <v>KSA 12</v>
      </c>
      <c r="H29" s="10"/>
      <c r="I29" s="10"/>
      <c r="J29" s="10"/>
    </row>
    <row r="30">
      <c r="A30" s="9" t="s">
        <v>412</v>
      </c>
      <c r="B30" s="1" t="s">
        <v>437</v>
      </c>
      <c r="C30" s="12" t="s">
        <v>438</v>
      </c>
      <c r="D30" s="10" t="str">
        <f t="shared" si="1"/>
        <v>en</v>
      </c>
      <c r="E30" s="10" t="s">
        <v>31</v>
      </c>
      <c r="F30" s="9" t="str">
        <f t="shared" si="2"/>
        <v>Q851</v>
      </c>
      <c r="G30" s="9" t="str">
        <f t="shared" si="3"/>
        <v>KSA 13</v>
      </c>
      <c r="H30" s="10"/>
      <c r="I30" s="10"/>
      <c r="J30" s="10"/>
    </row>
    <row r="31">
      <c r="A31" s="9" t="s">
        <v>412</v>
      </c>
      <c r="B31" s="1" t="s">
        <v>439</v>
      </c>
      <c r="C31" s="10" t="s">
        <v>440</v>
      </c>
      <c r="D31" s="10" t="str">
        <f t="shared" si="1"/>
        <v>en</v>
      </c>
      <c r="E31" s="10" t="s">
        <v>31</v>
      </c>
      <c r="F31" s="9" t="str">
        <f t="shared" si="2"/>
        <v>Q851</v>
      </c>
      <c r="G31" s="9" t="str">
        <f t="shared" si="3"/>
        <v>KSA 14</v>
      </c>
      <c r="H31" s="10"/>
      <c r="I31" s="10"/>
      <c r="J31" s="10"/>
    </row>
    <row r="32">
      <c r="A32" s="9" t="s">
        <v>412</v>
      </c>
      <c r="B32" s="1" t="s">
        <v>441</v>
      </c>
      <c r="C32" s="10" t="s">
        <v>442</v>
      </c>
      <c r="D32" s="10" t="str">
        <f t="shared" si="1"/>
        <v>en</v>
      </c>
      <c r="E32" s="10" t="s">
        <v>430</v>
      </c>
      <c r="F32" s="9" t="str">
        <f t="shared" si="2"/>
        <v>Q851</v>
      </c>
      <c r="G32" s="9" t="str">
        <f t="shared" si="3"/>
        <v>KSA 15</v>
      </c>
      <c r="H32" s="10"/>
      <c r="I32" s="10"/>
      <c r="J32" s="10"/>
    </row>
    <row r="33">
      <c r="A33" s="9" t="s">
        <v>412</v>
      </c>
      <c r="B33" s="1" t="s">
        <v>443</v>
      </c>
      <c r="C33" s="10" t="s">
        <v>444</v>
      </c>
      <c r="D33" s="10" t="str">
        <f t="shared" si="1"/>
        <v>en</v>
      </c>
      <c r="E33" s="10" t="s">
        <v>418</v>
      </c>
      <c r="F33" s="9" t="str">
        <f t="shared" si="2"/>
        <v>Q851</v>
      </c>
      <c r="G33" s="9" t="str">
        <f t="shared" si="3"/>
        <v>KSA 16</v>
      </c>
      <c r="H33" s="10"/>
      <c r="I33" s="10"/>
      <c r="J33" s="10"/>
    </row>
    <row r="34">
      <c r="A34" s="9" t="s">
        <v>412</v>
      </c>
      <c r="B34" s="1" t="s">
        <v>445</v>
      </c>
      <c r="C34" s="10" t="s">
        <v>446</v>
      </c>
      <c r="D34" s="10" t="str">
        <f t="shared" si="1"/>
        <v>en</v>
      </c>
      <c r="E34" s="10" t="s">
        <v>430</v>
      </c>
      <c r="F34" s="9" t="str">
        <f t="shared" si="2"/>
        <v>Q851</v>
      </c>
      <c r="G34" s="9" t="str">
        <f t="shared" si="3"/>
        <v>KSA 17</v>
      </c>
      <c r="H34" s="10"/>
      <c r="I34" s="10"/>
      <c r="J34" s="10"/>
    </row>
    <row r="35">
      <c r="A35" s="9" t="s">
        <v>412</v>
      </c>
      <c r="B35" s="1" t="s">
        <v>447</v>
      </c>
      <c r="C35" s="10" t="s">
        <v>448</v>
      </c>
      <c r="D35" s="10" t="str">
        <f t="shared" si="1"/>
        <v>en</v>
      </c>
      <c r="E35" s="10" t="s">
        <v>31</v>
      </c>
      <c r="F35" s="9" t="str">
        <f t="shared" si="2"/>
        <v>Q851</v>
      </c>
      <c r="G35" s="9" t="str">
        <f t="shared" si="3"/>
        <v>KSA 18</v>
      </c>
      <c r="H35" s="10"/>
      <c r="I35" s="10"/>
      <c r="J35" s="10"/>
    </row>
    <row r="36">
      <c r="A36" s="9" t="s">
        <v>412</v>
      </c>
      <c r="B36" s="1" t="s">
        <v>449</v>
      </c>
      <c r="C36" s="12" t="s">
        <v>450</v>
      </c>
      <c r="D36" s="10" t="str">
        <f t="shared" si="1"/>
        <v>en</v>
      </c>
      <c r="E36" s="10" t="s">
        <v>430</v>
      </c>
      <c r="F36" s="9" t="str">
        <f t="shared" si="2"/>
        <v>Q851</v>
      </c>
      <c r="G36" s="9" t="str">
        <f t="shared" si="3"/>
        <v>KSA 19</v>
      </c>
      <c r="H36" s="10"/>
      <c r="I36" s="10"/>
      <c r="J36" s="10"/>
    </row>
    <row r="37">
      <c r="A37" s="9" t="s">
        <v>412</v>
      </c>
      <c r="B37" s="1" t="s">
        <v>451</v>
      </c>
      <c r="C37" s="10" t="s">
        <v>452</v>
      </c>
      <c r="D37" s="10" t="str">
        <f t="shared" si="1"/>
        <v>en</v>
      </c>
      <c r="E37" s="10" t="s">
        <v>418</v>
      </c>
      <c r="F37" s="9" t="str">
        <f t="shared" si="2"/>
        <v>Q851</v>
      </c>
      <c r="G37" s="9" t="str">
        <f t="shared" si="3"/>
        <v>KSA 20</v>
      </c>
      <c r="H37" s="10"/>
      <c r="I37" s="10"/>
      <c r="J37" s="10"/>
    </row>
    <row r="38">
      <c r="A38" s="1" t="s">
        <v>453</v>
      </c>
      <c r="B38" s="1" t="s">
        <v>454</v>
      </c>
      <c r="C38" s="10" t="s">
        <v>455</v>
      </c>
      <c r="D38" s="10" t="str">
        <f t="shared" si="1"/>
        <v>en</v>
      </c>
      <c r="E38" s="10" t="s">
        <v>456</v>
      </c>
      <c r="F38" s="9" t="str">
        <f t="shared" si="2"/>
        <v>Q96</v>
      </c>
      <c r="G38" s="9" t="str">
        <f t="shared" si="3"/>
        <v>MEX 3</v>
      </c>
      <c r="H38" s="10"/>
      <c r="I38" s="10"/>
      <c r="J38" s="10"/>
    </row>
    <row r="39">
      <c r="A39" s="1" t="s">
        <v>453</v>
      </c>
      <c r="B39" s="9" t="s">
        <v>457</v>
      </c>
      <c r="C39" s="10" t="s">
        <v>458</v>
      </c>
      <c r="D39" s="10" t="str">
        <f t="shared" si="1"/>
        <v>en</v>
      </c>
      <c r="E39" s="10" t="s">
        <v>456</v>
      </c>
      <c r="F39" s="9" t="str">
        <f t="shared" si="2"/>
        <v>Q96</v>
      </c>
      <c r="G39" s="9" t="str">
        <f t="shared" si="3"/>
        <v>MEX 4</v>
      </c>
      <c r="H39" s="10"/>
      <c r="I39" s="10"/>
      <c r="J39" s="10"/>
    </row>
    <row r="40">
      <c r="A40" s="1" t="s">
        <v>453</v>
      </c>
      <c r="B40" s="9" t="s">
        <v>459</v>
      </c>
      <c r="C40" s="10" t="s">
        <v>460</v>
      </c>
      <c r="D40" s="10" t="str">
        <f t="shared" si="1"/>
        <v>en</v>
      </c>
      <c r="E40" s="10" t="s">
        <v>456</v>
      </c>
      <c r="F40" s="9" t="str">
        <f t="shared" si="2"/>
        <v>Q96</v>
      </c>
      <c r="G40" s="9" t="str">
        <f t="shared" si="3"/>
        <v>MEX 5</v>
      </c>
      <c r="H40" s="10"/>
      <c r="I40" s="10"/>
      <c r="J40" s="10"/>
    </row>
    <row r="41">
      <c r="A41" s="1" t="s">
        <v>453</v>
      </c>
      <c r="B41" s="9" t="s">
        <v>461</v>
      </c>
      <c r="C41" s="10" t="s">
        <v>462</v>
      </c>
      <c r="D41" s="10" t="str">
        <f t="shared" si="1"/>
        <v>en</v>
      </c>
      <c r="E41" s="10" t="s">
        <v>456</v>
      </c>
      <c r="F41" s="9" t="str">
        <f t="shared" si="2"/>
        <v>Q96</v>
      </c>
      <c r="G41" s="9" t="str">
        <f t="shared" si="3"/>
        <v>MEX 6</v>
      </c>
      <c r="H41" s="10"/>
      <c r="I41" s="10"/>
      <c r="J41" s="10"/>
    </row>
    <row r="42">
      <c r="A42" s="1" t="s">
        <v>453</v>
      </c>
      <c r="B42" s="9" t="s">
        <v>463</v>
      </c>
      <c r="C42" s="10" t="s">
        <v>464</v>
      </c>
      <c r="D42" s="10" t="str">
        <f t="shared" si="1"/>
        <v>en</v>
      </c>
      <c r="E42" s="10" t="s">
        <v>456</v>
      </c>
      <c r="F42" s="9" t="str">
        <f t="shared" si="2"/>
        <v>Q96</v>
      </c>
      <c r="G42" s="9" t="str">
        <f t="shared" si="3"/>
        <v>MEX 7</v>
      </c>
      <c r="H42" s="10"/>
      <c r="I42" s="10"/>
      <c r="J42" s="10"/>
    </row>
    <row r="43">
      <c r="A43" s="1" t="s">
        <v>453</v>
      </c>
      <c r="B43" s="9" t="s">
        <v>465</v>
      </c>
      <c r="C43" s="10" t="s">
        <v>466</v>
      </c>
      <c r="D43" s="10" t="str">
        <f t="shared" si="1"/>
        <v>en</v>
      </c>
      <c r="E43" s="10" t="s">
        <v>456</v>
      </c>
      <c r="F43" s="9" t="str">
        <f t="shared" si="2"/>
        <v>Q96</v>
      </c>
      <c r="G43" s="9" t="str">
        <f t="shared" si="3"/>
        <v>MEX 8</v>
      </c>
      <c r="H43" s="10"/>
      <c r="I43" s="10"/>
      <c r="J43" s="10"/>
    </row>
    <row r="44">
      <c r="A44" s="1" t="s">
        <v>453</v>
      </c>
      <c r="B44" s="9" t="s">
        <v>467</v>
      </c>
      <c r="C44" s="10" t="s">
        <v>468</v>
      </c>
      <c r="D44" s="10" t="str">
        <f t="shared" si="1"/>
        <v>en</v>
      </c>
      <c r="E44" s="10" t="s">
        <v>456</v>
      </c>
      <c r="F44" s="9" t="str">
        <f t="shared" si="2"/>
        <v>Q96</v>
      </c>
      <c r="G44" s="9" t="str">
        <f t="shared" si="3"/>
        <v>MEX 9</v>
      </c>
      <c r="H44" s="10"/>
      <c r="I44" s="10"/>
      <c r="J44" s="10"/>
    </row>
    <row r="45">
      <c r="A45" s="1" t="s">
        <v>453</v>
      </c>
      <c r="B45" s="9" t="s">
        <v>469</v>
      </c>
      <c r="C45" s="10" t="s">
        <v>470</v>
      </c>
      <c r="D45" s="10" t="str">
        <f t="shared" si="1"/>
        <v>en</v>
      </c>
      <c r="E45" s="10" t="s">
        <v>456</v>
      </c>
      <c r="F45" s="9" t="str">
        <f t="shared" si="2"/>
        <v>Q96</v>
      </c>
      <c r="G45" s="9" t="str">
        <f t="shared" si="3"/>
        <v>MEX 10</v>
      </c>
      <c r="H45" s="10"/>
      <c r="I45" s="10"/>
      <c r="J45" s="10"/>
    </row>
    <row r="46">
      <c r="A46" s="1" t="s">
        <v>453</v>
      </c>
      <c r="B46" s="9" t="s">
        <v>471</v>
      </c>
      <c r="C46" s="10" t="s">
        <v>472</v>
      </c>
      <c r="D46" s="10" t="str">
        <f t="shared" si="1"/>
        <v>en</v>
      </c>
      <c r="E46" s="10" t="s">
        <v>456</v>
      </c>
      <c r="F46" s="9" t="str">
        <f t="shared" si="2"/>
        <v>Q96</v>
      </c>
      <c r="G46" s="9" t="str">
        <f t="shared" si="3"/>
        <v>MEX 11</v>
      </c>
      <c r="H46" s="10"/>
      <c r="I46" s="10"/>
      <c r="J46" s="10"/>
    </row>
    <row r="47">
      <c r="A47" s="1" t="s">
        <v>453</v>
      </c>
      <c r="B47" s="9" t="s">
        <v>473</v>
      </c>
      <c r="C47" s="10" t="s">
        <v>474</v>
      </c>
      <c r="D47" s="10" t="str">
        <f t="shared" si="1"/>
        <v>en</v>
      </c>
      <c r="E47" s="10" t="s">
        <v>456</v>
      </c>
      <c r="F47" s="9" t="str">
        <f t="shared" si="2"/>
        <v>Q96</v>
      </c>
      <c r="G47" s="9" t="str">
        <f t="shared" si="3"/>
        <v>MEX 12</v>
      </c>
      <c r="H47" s="10"/>
      <c r="I47" s="10"/>
      <c r="J47" s="10"/>
    </row>
    <row r="48">
      <c r="A48" s="1" t="s">
        <v>453</v>
      </c>
      <c r="B48" s="9" t="s">
        <v>475</v>
      </c>
      <c r="C48" s="10" t="s">
        <v>476</v>
      </c>
      <c r="D48" s="10" t="str">
        <f t="shared" si="1"/>
        <v>en</v>
      </c>
      <c r="E48" s="10" t="s">
        <v>456</v>
      </c>
      <c r="F48" s="9" t="str">
        <f t="shared" si="2"/>
        <v>Q96</v>
      </c>
      <c r="G48" s="9" t="str">
        <f t="shared" si="3"/>
        <v>MEX 13</v>
      </c>
      <c r="H48" s="10"/>
      <c r="I48" s="10"/>
      <c r="J48" s="10"/>
    </row>
    <row r="49">
      <c r="A49" s="1" t="s">
        <v>453</v>
      </c>
      <c r="B49" s="9" t="s">
        <v>477</v>
      </c>
      <c r="C49" s="10" t="s">
        <v>478</v>
      </c>
      <c r="D49" s="10" t="str">
        <f t="shared" si="1"/>
        <v>en</v>
      </c>
      <c r="E49" s="10" t="s">
        <v>456</v>
      </c>
      <c r="F49" s="9" t="str">
        <f t="shared" si="2"/>
        <v>Q96</v>
      </c>
      <c r="G49" s="9" t="str">
        <f t="shared" si="3"/>
        <v>MEX 14</v>
      </c>
      <c r="H49" s="10"/>
      <c r="I49" s="10"/>
      <c r="J49" s="10"/>
    </row>
    <row r="50">
      <c r="A50" s="1" t="s">
        <v>453</v>
      </c>
      <c r="B50" s="9" t="s">
        <v>479</v>
      </c>
      <c r="C50" s="10" t="s">
        <v>480</v>
      </c>
      <c r="D50" s="10" t="str">
        <f t="shared" si="1"/>
        <v>en</v>
      </c>
      <c r="E50" s="10" t="s">
        <v>456</v>
      </c>
      <c r="F50" s="9" t="str">
        <f t="shared" si="2"/>
        <v>Q96</v>
      </c>
      <c r="G50" s="9" t="str">
        <f t="shared" si="3"/>
        <v>MEX 15</v>
      </c>
      <c r="H50" s="10"/>
      <c r="I50" s="10"/>
      <c r="J50" s="10"/>
    </row>
    <row r="51">
      <c r="A51" s="1" t="s">
        <v>453</v>
      </c>
      <c r="B51" s="9" t="s">
        <v>481</v>
      </c>
      <c r="C51" s="10" t="s">
        <v>482</v>
      </c>
      <c r="D51" s="10" t="str">
        <f t="shared" si="1"/>
        <v>en</v>
      </c>
      <c r="E51" s="10" t="s">
        <v>483</v>
      </c>
      <c r="F51" s="9" t="str">
        <f t="shared" si="2"/>
        <v>Q96</v>
      </c>
      <c r="G51" s="9" t="str">
        <f t="shared" si="3"/>
        <v>MEX 16</v>
      </c>
      <c r="H51" s="10"/>
      <c r="I51" s="10"/>
      <c r="J51" s="10"/>
    </row>
    <row r="52">
      <c r="A52" s="1" t="s">
        <v>453</v>
      </c>
      <c r="B52" s="9" t="s">
        <v>484</v>
      </c>
      <c r="C52" s="10" t="s">
        <v>485</v>
      </c>
      <c r="D52" s="10" t="str">
        <f t="shared" si="1"/>
        <v>en</v>
      </c>
      <c r="E52" s="10" t="s">
        <v>486</v>
      </c>
      <c r="F52" s="9" t="str">
        <f t="shared" si="2"/>
        <v>Q96</v>
      </c>
      <c r="G52" s="9" t="str">
        <f t="shared" si="3"/>
        <v>MEX 17</v>
      </c>
      <c r="H52" s="10"/>
      <c r="I52" s="10"/>
      <c r="J52" s="10"/>
    </row>
    <row r="53">
      <c r="A53" s="1" t="s">
        <v>453</v>
      </c>
      <c r="B53" s="9" t="s">
        <v>487</v>
      </c>
      <c r="C53" s="10" t="s">
        <v>488</v>
      </c>
      <c r="D53" s="10" t="str">
        <f t="shared" si="1"/>
        <v>en</v>
      </c>
      <c r="E53" s="10" t="s">
        <v>489</v>
      </c>
      <c r="F53" s="9" t="str">
        <f t="shared" si="2"/>
        <v>Q96</v>
      </c>
      <c r="G53" s="9" t="str">
        <f t="shared" si="3"/>
        <v>MEX 18</v>
      </c>
      <c r="H53" s="10"/>
      <c r="I53" s="10"/>
      <c r="J53" s="10"/>
    </row>
    <row r="54">
      <c r="A54" s="1" t="s">
        <v>453</v>
      </c>
      <c r="B54" s="9" t="s">
        <v>490</v>
      </c>
      <c r="C54" s="10" t="s">
        <v>491</v>
      </c>
      <c r="D54" s="10" t="str">
        <f t="shared" si="1"/>
        <v>en</v>
      </c>
      <c r="E54" s="10" t="s">
        <v>492</v>
      </c>
      <c r="F54" s="9" t="str">
        <f t="shared" si="2"/>
        <v>Q96</v>
      </c>
      <c r="G54" s="9" t="str">
        <f t="shared" si="3"/>
        <v>MEX 19</v>
      </c>
      <c r="H54" s="10"/>
      <c r="I54" s="10"/>
      <c r="J54" s="10"/>
    </row>
    <row r="55">
      <c r="A55" s="1" t="s">
        <v>453</v>
      </c>
      <c r="B55" s="9" t="s">
        <v>493</v>
      </c>
      <c r="C55" s="10" t="s">
        <v>494</v>
      </c>
      <c r="D55" s="10" t="str">
        <f t="shared" si="1"/>
        <v>en</v>
      </c>
      <c r="E55" s="10" t="s">
        <v>456</v>
      </c>
      <c r="F55" s="9" t="str">
        <f t="shared" si="2"/>
        <v>Q96</v>
      </c>
      <c r="G55" s="9" t="str">
        <f t="shared" si="3"/>
        <v>MEX 20</v>
      </c>
      <c r="H55" s="10"/>
      <c r="I55" s="10"/>
      <c r="J55" s="10"/>
    </row>
    <row r="56">
      <c r="A56" s="9" t="s">
        <v>495</v>
      </c>
      <c r="B56" s="9" t="s">
        <v>496</v>
      </c>
      <c r="C56" s="10" t="s">
        <v>497</v>
      </c>
      <c r="D56" s="10" t="str">
        <f t="shared" si="1"/>
        <v>en</v>
      </c>
      <c r="E56" s="10" t="s">
        <v>498</v>
      </c>
      <c r="F56" s="9" t="str">
        <f t="shared" si="2"/>
        <v>Q36</v>
      </c>
      <c r="G56" s="9" t="str">
        <f t="shared" si="3"/>
        <v>POL 3</v>
      </c>
      <c r="H56" s="10"/>
      <c r="I56" s="10"/>
      <c r="J56" s="10"/>
    </row>
    <row r="57">
      <c r="A57" s="9" t="s">
        <v>495</v>
      </c>
      <c r="B57" s="9" t="s">
        <v>499</v>
      </c>
      <c r="C57" s="10" t="s">
        <v>500</v>
      </c>
      <c r="D57" s="10" t="str">
        <f t="shared" si="1"/>
        <v>en</v>
      </c>
      <c r="E57" s="10" t="s">
        <v>501</v>
      </c>
      <c r="F57" s="9" t="str">
        <f t="shared" si="2"/>
        <v>Q36</v>
      </c>
      <c r="G57" s="9" t="str">
        <f t="shared" si="3"/>
        <v>POL 4</v>
      </c>
      <c r="H57" s="10"/>
      <c r="I57" s="10"/>
      <c r="J57" s="10"/>
    </row>
    <row r="58">
      <c r="A58" s="9" t="s">
        <v>495</v>
      </c>
      <c r="B58" s="9" t="s">
        <v>502</v>
      </c>
      <c r="C58" s="10" t="s">
        <v>503</v>
      </c>
      <c r="D58" s="10" t="str">
        <f t="shared" si="1"/>
        <v>en</v>
      </c>
      <c r="E58" s="10" t="s">
        <v>498</v>
      </c>
      <c r="F58" s="9" t="str">
        <f t="shared" si="2"/>
        <v>Q36</v>
      </c>
      <c r="G58" s="9" t="str">
        <f t="shared" si="3"/>
        <v>POL 5</v>
      </c>
      <c r="H58" s="10"/>
      <c r="I58" s="10"/>
      <c r="J58" s="10"/>
    </row>
    <row r="59">
      <c r="A59" s="9" t="s">
        <v>495</v>
      </c>
      <c r="B59" s="9" t="s">
        <v>504</v>
      </c>
      <c r="C59" s="10" t="s">
        <v>505</v>
      </c>
      <c r="D59" s="10" t="str">
        <f t="shared" si="1"/>
        <v>en</v>
      </c>
      <c r="E59" s="10" t="s">
        <v>498</v>
      </c>
      <c r="F59" s="9" t="str">
        <f t="shared" si="2"/>
        <v>Q36</v>
      </c>
      <c r="G59" s="9" t="str">
        <f t="shared" si="3"/>
        <v>POL 6</v>
      </c>
      <c r="H59" s="10"/>
      <c r="I59" s="10"/>
      <c r="J59" s="10"/>
    </row>
    <row r="60">
      <c r="A60" s="9" t="s">
        <v>495</v>
      </c>
      <c r="B60" s="9" t="s">
        <v>506</v>
      </c>
      <c r="C60" s="10" t="s">
        <v>507</v>
      </c>
      <c r="D60" s="10" t="str">
        <f t="shared" si="1"/>
        <v>en</v>
      </c>
      <c r="E60" s="10" t="s">
        <v>208</v>
      </c>
      <c r="F60" s="9" t="str">
        <f t="shared" si="2"/>
        <v>Q36</v>
      </c>
      <c r="G60" s="9" t="str">
        <f t="shared" si="3"/>
        <v>POL 7</v>
      </c>
      <c r="H60" s="10"/>
      <c r="I60" s="10"/>
      <c r="J60" s="10"/>
    </row>
    <row r="61">
      <c r="A61" s="9" t="s">
        <v>495</v>
      </c>
      <c r="B61" s="9" t="s">
        <v>508</v>
      </c>
      <c r="C61" s="10" t="s">
        <v>509</v>
      </c>
      <c r="D61" s="10" t="str">
        <f t="shared" si="1"/>
        <v>en</v>
      </c>
      <c r="E61" s="10" t="s">
        <v>498</v>
      </c>
      <c r="F61" s="9" t="str">
        <f t="shared" si="2"/>
        <v>Q36</v>
      </c>
      <c r="G61" s="9" t="str">
        <f t="shared" si="3"/>
        <v>POL 8</v>
      </c>
      <c r="H61" s="10"/>
      <c r="I61" s="10"/>
      <c r="J61" s="10"/>
    </row>
    <row r="62">
      <c r="A62" s="9" t="s">
        <v>495</v>
      </c>
      <c r="B62" s="9" t="s">
        <v>510</v>
      </c>
      <c r="C62" s="10" t="s">
        <v>511</v>
      </c>
      <c r="D62" s="10" t="str">
        <f t="shared" si="1"/>
        <v>en</v>
      </c>
      <c r="E62" s="10" t="s">
        <v>498</v>
      </c>
      <c r="F62" s="9" t="str">
        <f t="shared" si="2"/>
        <v>Q36</v>
      </c>
      <c r="G62" s="9" t="str">
        <f t="shared" si="3"/>
        <v>POL 9</v>
      </c>
      <c r="H62" s="10"/>
      <c r="I62" s="10"/>
      <c r="J62" s="10"/>
    </row>
    <row r="63">
      <c r="A63" s="9" t="s">
        <v>495</v>
      </c>
      <c r="B63" s="9" t="s">
        <v>512</v>
      </c>
      <c r="C63" s="10" t="s">
        <v>513</v>
      </c>
      <c r="D63" s="10" t="str">
        <f t="shared" si="1"/>
        <v>en</v>
      </c>
      <c r="E63" s="10" t="s">
        <v>498</v>
      </c>
      <c r="F63" s="9" t="str">
        <f t="shared" si="2"/>
        <v>Q36</v>
      </c>
      <c r="G63" s="9" t="str">
        <f t="shared" si="3"/>
        <v>POL 10</v>
      </c>
      <c r="H63" s="10"/>
      <c r="I63" s="10"/>
      <c r="J63" s="10"/>
    </row>
    <row r="64">
      <c r="A64" s="9" t="s">
        <v>495</v>
      </c>
      <c r="B64" s="9" t="s">
        <v>514</v>
      </c>
      <c r="C64" s="10" t="s">
        <v>515</v>
      </c>
      <c r="D64" s="10" t="str">
        <f t="shared" si="1"/>
        <v>en</v>
      </c>
      <c r="E64" s="10" t="s">
        <v>498</v>
      </c>
      <c r="F64" s="9" t="str">
        <f t="shared" si="2"/>
        <v>Q36</v>
      </c>
      <c r="G64" s="9" t="str">
        <f t="shared" si="3"/>
        <v>POL 11</v>
      </c>
      <c r="H64" s="10"/>
      <c r="I64" s="10"/>
      <c r="J64" s="10"/>
    </row>
    <row r="65">
      <c r="A65" s="9" t="s">
        <v>495</v>
      </c>
      <c r="B65" s="9" t="s">
        <v>516</v>
      </c>
      <c r="C65" s="10" t="s">
        <v>517</v>
      </c>
      <c r="D65" s="10" t="str">
        <f t="shared" si="1"/>
        <v>en</v>
      </c>
      <c r="E65" s="10" t="s">
        <v>498</v>
      </c>
      <c r="F65" s="9" t="str">
        <f t="shared" si="2"/>
        <v>Q36</v>
      </c>
      <c r="G65" s="9" t="str">
        <f t="shared" si="3"/>
        <v>POL 12</v>
      </c>
      <c r="H65" s="10"/>
      <c r="I65" s="10"/>
      <c r="J65" s="10"/>
    </row>
    <row r="66">
      <c r="A66" s="9" t="s">
        <v>495</v>
      </c>
      <c r="B66" s="9" t="s">
        <v>518</v>
      </c>
      <c r="C66" s="10" t="s">
        <v>519</v>
      </c>
      <c r="D66" s="10" t="str">
        <f t="shared" si="1"/>
        <v>en</v>
      </c>
      <c r="E66" s="10" t="s">
        <v>498</v>
      </c>
      <c r="F66" s="9" t="str">
        <f t="shared" si="2"/>
        <v>Q36</v>
      </c>
      <c r="G66" s="9" t="str">
        <f t="shared" si="3"/>
        <v>POL 13</v>
      </c>
      <c r="H66" s="10"/>
      <c r="I66" s="10"/>
      <c r="J66" s="10"/>
    </row>
    <row r="67">
      <c r="A67" s="9" t="s">
        <v>495</v>
      </c>
      <c r="B67" s="9" t="s">
        <v>520</v>
      </c>
      <c r="C67" s="10" t="s">
        <v>521</v>
      </c>
      <c r="D67" s="10" t="str">
        <f t="shared" si="1"/>
        <v>en</v>
      </c>
      <c r="E67" s="10" t="s">
        <v>498</v>
      </c>
      <c r="F67" s="9" t="str">
        <f t="shared" si="2"/>
        <v>Q36</v>
      </c>
      <c r="G67" s="9" t="str">
        <f t="shared" si="3"/>
        <v>POL 14</v>
      </c>
      <c r="H67" s="10"/>
      <c r="I67" s="10"/>
      <c r="J67" s="10"/>
    </row>
    <row r="68">
      <c r="A68" s="9" t="s">
        <v>495</v>
      </c>
      <c r="B68" s="9" t="s">
        <v>522</v>
      </c>
      <c r="C68" s="10" t="s">
        <v>523</v>
      </c>
      <c r="D68" s="10" t="str">
        <f t="shared" si="1"/>
        <v>en</v>
      </c>
      <c r="E68" s="10" t="s">
        <v>498</v>
      </c>
      <c r="F68" s="9" t="str">
        <f t="shared" si="2"/>
        <v>Q36</v>
      </c>
      <c r="G68" s="9" t="str">
        <f t="shared" si="3"/>
        <v>POL 15</v>
      </c>
      <c r="H68" s="10"/>
      <c r="I68" s="10"/>
      <c r="J68" s="10"/>
    </row>
    <row r="69">
      <c r="A69" s="9" t="s">
        <v>495</v>
      </c>
      <c r="B69" s="9" t="s">
        <v>524</v>
      </c>
      <c r="C69" s="10" t="s">
        <v>525</v>
      </c>
      <c r="D69" s="10" t="str">
        <f t="shared" si="1"/>
        <v>en</v>
      </c>
      <c r="E69" s="10" t="s">
        <v>526</v>
      </c>
      <c r="F69" s="9" t="str">
        <f t="shared" si="2"/>
        <v>Q36</v>
      </c>
      <c r="G69" s="9" t="str">
        <f t="shared" si="3"/>
        <v>POL 16</v>
      </c>
      <c r="H69" s="10"/>
      <c r="I69" s="10"/>
      <c r="J69" s="10"/>
    </row>
    <row r="70">
      <c r="A70" s="9" t="s">
        <v>495</v>
      </c>
      <c r="B70" s="9" t="s">
        <v>527</v>
      </c>
      <c r="C70" s="10" t="s">
        <v>528</v>
      </c>
      <c r="D70" s="10" t="str">
        <f t="shared" si="1"/>
        <v>en</v>
      </c>
      <c r="E70" s="10" t="s">
        <v>498</v>
      </c>
      <c r="F70" s="9" t="str">
        <f t="shared" si="2"/>
        <v>Q36</v>
      </c>
      <c r="G70" s="9" t="str">
        <f t="shared" si="3"/>
        <v>POL 17</v>
      </c>
      <c r="H70" s="10"/>
      <c r="I70" s="10"/>
      <c r="J70" s="10"/>
    </row>
    <row r="71">
      <c r="A71" s="9" t="s">
        <v>495</v>
      </c>
      <c r="B71" s="9" t="s">
        <v>529</v>
      </c>
      <c r="C71" s="10" t="s">
        <v>530</v>
      </c>
      <c r="D71" s="10" t="str">
        <f t="shared" si="1"/>
        <v>en</v>
      </c>
      <c r="E71" s="10" t="s">
        <v>498</v>
      </c>
      <c r="F71" s="9" t="str">
        <f t="shared" si="2"/>
        <v>Q36</v>
      </c>
      <c r="G71" s="9" t="str">
        <f t="shared" si="3"/>
        <v>POL 18</v>
      </c>
      <c r="H71" s="10"/>
      <c r="I71" s="10"/>
      <c r="J71" s="10"/>
    </row>
    <row r="72">
      <c r="A72" s="9" t="s">
        <v>495</v>
      </c>
      <c r="B72" s="9" t="s">
        <v>531</v>
      </c>
      <c r="C72" s="10" t="s">
        <v>532</v>
      </c>
      <c r="D72" s="10" t="str">
        <f t="shared" si="1"/>
        <v>en</v>
      </c>
      <c r="E72" s="10" t="s">
        <v>498</v>
      </c>
      <c r="F72" s="9" t="str">
        <f t="shared" si="2"/>
        <v>Q36</v>
      </c>
      <c r="G72" s="9" t="str">
        <f t="shared" si="3"/>
        <v>POL 19</v>
      </c>
      <c r="H72" s="10"/>
      <c r="I72" s="10"/>
      <c r="J72" s="10"/>
    </row>
    <row r="73">
      <c r="A73" s="9" t="s">
        <v>495</v>
      </c>
      <c r="B73" s="9" t="s">
        <v>533</v>
      </c>
      <c r="C73" s="10" t="s">
        <v>534</v>
      </c>
      <c r="D73" s="10" t="str">
        <f t="shared" si="1"/>
        <v>en</v>
      </c>
      <c r="E73" s="10" t="s">
        <v>535</v>
      </c>
      <c r="F73" s="9" t="str">
        <f t="shared" si="2"/>
        <v>Q36</v>
      </c>
      <c r="G73" s="9" t="str">
        <f t="shared" si="3"/>
        <v>POL 20</v>
      </c>
      <c r="H73" s="10"/>
      <c r="I73" s="10"/>
      <c r="J73" s="10"/>
    </row>
    <row r="74">
      <c r="A74" s="9"/>
      <c r="B74" s="9"/>
      <c r="C74" s="10"/>
      <c r="D74" s="10"/>
      <c r="E74" s="10"/>
      <c r="F74" s="12"/>
      <c r="G74" s="12"/>
      <c r="H74" s="10"/>
      <c r="I74" s="10"/>
      <c r="J74" s="10"/>
    </row>
    <row r="75">
      <c r="A75" s="9"/>
      <c r="B75" s="9"/>
      <c r="C75" s="10"/>
      <c r="D75" s="10"/>
      <c r="E75" s="10"/>
      <c r="F75" s="12"/>
      <c r="G75" s="12"/>
      <c r="H75" s="10"/>
      <c r="I75" s="10"/>
      <c r="J75" s="10"/>
    </row>
    <row r="76">
      <c r="A76" s="9"/>
      <c r="B76" s="9"/>
      <c r="C76" s="10"/>
      <c r="D76" s="10"/>
      <c r="E76" s="10"/>
      <c r="F76" s="12"/>
      <c r="G76" s="12"/>
      <c r="H76" s="10"/>
      <c r="I76" s="10"/>
      <c r="J76" s="10"/>
    </row>
    <row r="77">
      <c r="A77" s="10"/>
      <c r="B77" s="9"/>
      <c r="C77" s="10"/>
      <c r="D77" s="10"/>
      <c r="E77" s="10"/>
      <c r="F77" s="12"/>
      <c r="G77" s="12"/>
      <c r="H77" s="10"/>
      <c r="I77" s="10"/>
      <c r="J77" s="10"/>
    </row>
    <row r="78">
      <c r="A78" s="10"/>
      <c r="B78" s="9"/>
      <c r="C78" s="10"/>
      <c r="D78" s="10"/>
      <c r="E78" s="10"/>
      <c r="F78" s="10"/>
      <c r="G78" s="10"/>
      <c r="H78" s="10"/>
      <c r="I78" s="10"/>
      <c r="J78" s="10"/>
    </row>
    <row r="79">
      <c r="A79" s="10"/>
      <c r="B79" s="9"/>
      <c r="C79" s="10"/>
      <c r="D79" s="10"/>
      <c r="E79" s="10"/>
      <c r="F79" s="10"/>
      <c r="G79" s="10"/>
      <c r="H79" s="10"/>
      <c r="I79" s="10"/>
      <c r="J79" s="10"/>
    </row>
    <row r="80">
      <c r="A80" s="10"/>
      <c r="B80" s="9"/>
      <c r="C80" s="10"/>
      <c r="D80" s="10"/>
      <c r="E80" s="10"/>
      <c r="F80" s="10"/>
      <c r="G80" s="10"/>
      <c r="H80" s="10"/>
      <c r="I80" s="10"/>
      <c r="J80" s="10"/>
    </row>
    <row r="81">
      <c r="A81" s="10"/>
      <c r="B81" s="9"/>
      <c r="C81" s="10"/>
      <c r="D81" s="10"/>
      <c r="E81" s="10"/>
      <c r="F81" s="10"/>
      <c r="G81" s="10"/>
      <c r="H81" s="10"/>
      <c r="I81" s="10"/>
      <c r="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>
      <c r="A85" s="10"/>
      <c r="B85" s="10"/>
      <c r="C85" s="10" t="s">
        <v>204</v>
      </c>
      <c r="D85" s="10" t="str">
        <f t="shared" ref="D85:D92" si="4">WIKIDATADESCRIPTIONS(C85)</f>
        <v/>
      </c>
      <c r="E85" s="10"/>
      <c r="F85" s="10"/>
      <c r="G85" s="10"/>
      <c r="H85" s="10"/>
      <c r="I85" s="10"/>
      <c r="J85" s="10"/>
    </row>
    <row r="86">
      <c r="A86" s="10"/>
      <c r="B86" s="10"/>
      <c r="C86" s="10" t="s">
        <v>204</v>
      </c>
      <c r="D86" s="10" t="str">
        <f t="shared" si="4"/>
        <v/>
      </c>
      <c r="E86" s="10"/>
      <c r="F86" s="10"/>
      <c r="G86" s="10"/>
      <c r="H86" s="10"/>
      <c r="I86" s="10"/>
      <c r="J86" s="10"/>
    </row>
    <row r="87">
      <c r="A87" s="10"/>
      <c r="B87" s="10"/>
      <c r="C87" s="10" t="e">
        <v>#ERROR!</v>
      </c>
      <c r="D87" s="10" t="str">
        <f t="shared" si="4"/>
        <v/>
      </c>
      <c r="E87" s="10"/>
      <c r="F87" s="10"/>
      <c r="G87" s="10"/>
      <c r="H87" s="10"/>
      <c r="I87" s="10"/>
      <c r="J87" s="10"/>
    </row>
    <row r="88">
      <c r="A88" s="10"/>
      <c r="B88" s="10"/>
      <c r="C88" s="10" t="s">
        <v>204</v>
      </c>
      <c r="D88" s="10" t="str">
        <f t="shared" si="4"/>
        <v/>
      </c>
      <c r="E88" s="10"/>
      <c r="F88" s="10"/>
      <c r="G88" s="10"/>
      <c r="H88" s="10"/>
      <c r="I88" s="10"/>
      <c r="J88" s="10"/>
    </row>
    <row r="89">
      <c r="A89" s="10"/>
      <c r="B89" s="10"/>
      <c r="C89" s="10" t="s">
        <v>204</v>
      </c>
      <c r="D89" s="10" t="str">
        <f t="shared" si="4"/>
        <v/>
      </c>
      <c r="E89" s="10"/>
      <c r="F89" s="10"/>
      <c r="G89" s="10"/>
      <c r="H89" s="10"/>
      <c r="I89" s="10"/>
      <c r="J89" s="10"/>
    </row>
    <row r="90">
      <c r="A90" s="10"/>
      <c r="B90" s="10"/>
      <c r="C90" s="10" t="s">
        <v>204</v>
      </c>
      <c r="D90" s="10" t="str">
        <f t="shared" si="4"/>
        <v/>
      </c>
      <c r="E90" s="10"/>
      <c r="F90" s="10"/>
      <c r="G90" s="10"/>
      <c r="H90" s="10"/>
      <c r="I90" s="10"/>
      <c r="J90" s="10"/>
    </row>
    <row r="91">
      <c r="A91" s="10"/>
      <c r="B91" s="10"/>
      <c r="C91" s="10" t="s">
        <v>204</v>
      </c>
      <c r="D91" s="10" t="str">
        <f t="shared" si="4"/>
        <v/>
      </c>
      <c r="E91" s="10"/>
      <c r="F91" s="10"/>
      <c r="G91" s="10"/>
      <c r="H91" s="10"/>
      <c r="I91" s="10"/>
      <c r="J91" s="10"/>
    </row>
    <row r="92">
      <c r="A92" s="10"/>
      <c r="B92" s="10"/>
      <c r="C92" s="10" t="s">
        <v>204</v>
      </c>
      <c r="D92" s="10" t="str">
        <f t="shared" si="4"/>
        <v/>
      </c>
      <c r="E92" s="10"/>
      <c r="F92" s="10"/>
      <c r="G92" s="10"/>
      <c r="H92" s="10"/>
      <c r="I92" s="10"/>
      <c r="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  <row r="2000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8.0"/>
  </cols>
  <sheetData>
    <row r="1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 t="s">
        <v>20</v>
      </c>
      <c r="H1" s="10" t="s">
        <v>22</v>
      </c>
      <c r="I1" s="10" t="s">
        <v>23</v>
      </c>
      <c r="J1" s="10" t="s">
        <v>24</v>
      </c>
    </row>
    <row r="2">
      <c r="A2" s="9" t="s">
        <v>536</v>
      </c>
      <c r="B2" s="9" t="s">
        <v>537</v>
      </c>
      <c r="C2" s="10" t="s">
        <v>538</v>
      </c>
      <c r="D2" s="10" t="str">
        <f t="shared" ref="D2:D73" si="1">WIKIDATADESCRIPTIONS(C2)</f>
        <v>en</v>
      </c>
      <c r="E2" s="10" t="s">
        <v>539</v>
      </c>
      <c r="F2" s="9" t="str">
        <f t="shared" ref="F2:F73" si="2">WIKIDATALOOKUP("P984",A2)</f>
        <v>Q142</v>
      </c>
      <c r="G2" s="9" t="str">
        <f t="shared" ref="G2:G73" si="3">CONCATENATE(A2, " ", (MOD(ROW(G2)-2,18)+3))
</f>
        <v>FRA 3</v>
      </c>
      <c r="H2" s="10"/>
      <c r="I2" s="10"/>
      <c r="J2" s="10"/>
    </row>
    <row r="3">
      <c r="A3" s="9" t="s">
        <v>536</v>
      </c>
      <c r="B3" s="9" t="s">
        <v>540</v>
      </c>
      <c r="C3" s="10" t="s">
        <v>541</v>
      </c>
      <c r="D3" s="10" t="str">
        <f t="shared" si="1"/>
        <v>en</v>
      </c>
      <c r="E3" s="11" t="s">
        <v>539</v>
      </c>
      <c r="F3" s="9" t="str">
        <f t="shared" si="2"/>
        <v>Q142</v>
      </c>
      <c r="G3" s="9" t="str">
        <f t="shared" si="3"/>
        <v>FRA 4</v>
      </c>
      <c r="H3" s="10"/>
      <c r="I3" s="10"/>
      <c r="J3" s="10"/>
    </row>
    <row r="4">
      <c r="A4" s="9" t="s">
        <v>536</v>
      </c>
      <c r="B4" s="9" t="s">
        <v>542</v>
      </c>
      <c r="C4" s="9" t="s">
        <v>543</v>
      </c>
      <c r="D4" s="10" t="str">
        <f t="shared" si="1"/>
        <v>en</v>
      </c>
      <c r="E4" s="11" t="s">
        <v>539</v>
      </c>
      <c r="F4" s="9" t="str">
        <f t="shared" si="2"/>
        <v>Q142</v>
      </c>
      <c r="G4" s="9" t="str">
        <f t="shared" si="3"/>
        <v>FRA 5</v>
      </c>
      <c r="H4" s="10"/>
      <c r="I4" s="10"/>
      <c r="J4" s="10"/>
    </row>
    <row r="5">
      <c r="A5" s="9" t="s">
        <v>536</v>
      </c>
      <c r="B5" s="9" t="s">
        <v>544</v>
      </c>
      <c r="C5" s="10" t="s">
        <v>545</v>
      </c>
      <c r="D5" s="10" t="str">
        <f t="shared" si="1"/>
        <v>en</v>
      </c>
      <c r="E5" s="10" t="s">
        <v>539</v>
      </c>
      <c r="F5" s="9" t="str">
        <f t="shared" si="2"/>
        <v>Q142</v>
      </c>
      <c r="G5" s="9" t="str">
        <f t="shared" si="3"/>
        <v>FRA 6</v>
      </c>
      <c r="H5" s="10"/>
      <c r="I5" s="10"/>
      <c r="J5" s="10"/>
    </row>
    <row r="6">
      <c r="A6" s="9" t="s">
        <v>536</v>
      </c>
      <c r="B6" s="9" t="s">
        <v>546</v>
      </c>
      <c r="C6" s="10" t="s">
        <v>547</v>
      </c>
      <c r="D6" s="10" t="str">
        <f t="shared" si="1"/>
        <v>en</v>
      </c>
      <c r="E6" s="10" t="s">
        <v>539</v>
      </c>
      <c r="F6" s="9" t="str">
        <f t="shared" si="2"/>
        <v>Q142</v>
      </c>
      <c r="G6" s="9" t="str">
        <f t="shared" si="3"/>
        <v>FRA 7</v>
      </c>
      <c r="H6" s="10"/>
      <c r="I6" s="10"/>
      <c r="J6" s="10"/>
    </row>
    <row r="7">
      <c r="A7" s="9" t="s">
        <v>536</v>
      </c>
      <c r="B7" s="9" t="s">
        <v>548</v>
      </c>
      <c r="C7" s="10" t="s">
        <v>549</v>
      </c>
      <c r="D7" s="10" t="str">
        <f t="shared" si="1"/>
        <v>en</v>
      </c>
      <c r="E7" s="10" t="s">
        <v>539</v>
      </c>
      <c r="F7" s="9" t="str">
        <f t="shared" si="2"/>
        <v>Q142</v>
      </c>
      <c r="G7" s="9" t="str">
        <f t="shared" si="3"/>
        <v>FRA 8</v>
      </c>
      <c r="H7" s="10"/>
      <c r="I7" s="10"/>
      <c r="J7" s="10"/>
    </row>
    <row r="8">
      <c r="A8" s="9" t="s">
        <v>536</v>
      </c>
      <c r="B8" s="9" t="s">
        <v>550</v>
      </c>
      <c r="C8" s="10" t="s">
        <v>551</v>
      </c>
      <c r="D8" s="10" t="str">
        <f t="shared" si="1"/>
        <v>en</v>
      </c>
      <c r="E8" s="10" t="s">
        <v>539</v>
      </c>
      <c r="F8" s="9" t="str">
        <f t="shared" si="2"/>
        <v>Q142</v>
      </c>
      <c r="G8" s="9" t="str">
        <f t="shared" si="3"/>
        <v>FRA 9</v>
      </c>
      <c r="H8" s="10"/>
      <c r="I8" s="10"/>
      <c r="J8" s="10"/>
    </row>
    <row r="9">
      <c r="A9" s="9" t="s">
        <v>536</v>
      </c>
      <c r="B9" s="9" t="s">
        <v>552</v>
      </c>
      <c r="C9" s="10" t="s">
        <v>553</v>
      </c>
      <c r="D9" s="10" t="str">
        <f t="shared" si="1"/>
        <v>en</v>
      </c>
      <c r="E9" s="11" t="s">
        <v>539</v>
      </c>
      <c r="F9" s="9" t="str">
        <f t="shared" si="2"/>
        <v>Q142</v>
      </c>
      <c r="G9" s="9" t="str">
        <f t="shared" si="3"/>
        <v>FRA 10</v>
      </c>
      <c r="H9" s="10"/>
      <c r="I9" s="10"/>
      <c r="J9" s="10"/>
    </row>
    <row r="10">
      <c r="A10" s="9" t="s">
        <v>536</v>
      </c>
      <c r="B10" s="9" t="s">
        <v>554</v>
      </c>
      <c r="C10" s="10" t="s">
        <v>555</v>
      </c>
      <c r="D10" s="10" t="str">
        <f t="shared" si="1"/>
        <v>en</v>
      </c>
      <c r="E10" s="11" t="s">
        <v>539</v>
      </c>
      <c r="F10" s="9" t="str">
        <f t="shared" si="2"/>
        <v>Q142</v>
      </c>
      <c r="G10" s="9" t="str">
        <f t="shared" si="3"/>
        <v>FRA 11</v>
      </c>
      <c r="H10" s="10"/>
      <c r="I10" s="10"/>
      <c r="J10" s="10"/>
    </row>
    <row r="11">
      <c r="A11" s="9" t="s">
        <v>536</v>
      </c>
      <c r="B11" s="9" t="s">
        <v>556</v>
      </c>
      <c r="C11" s="10" t="s">
        <v>557</v>
      </c>
      <c r="D11" s="10" t="str">
        <f t="shared" si="1"/>
        <v>en</v>
      </c>
      <c r="E11" s="11" t="s">
        <v>539</v>
      </c>
      <c r="F11" s="9" t="str">
        <f t="shared" si="2"/>
        <v>Q142</v>
      </c>
      <c r="G11" s="9" t="str">
        <f t="shared" si="3"/>
        <v>FRA 12</v>
      </c>
      <c r="H11" s="10"/>
      <c r="I11" s="10"/>
      <c r="J11" s="10"/>
    </row>
    <row r="12">
      <c r="A12" s="9" t="s">
        <v>536</v>
      </c>
      <c r="B12" s="9" t="s">
        <v>558</v>
      </c>
      <c r="C12" s="10" t="s">
        <v>559</v>
      </c>
      <c r="D12" s="10" t="str">
        <f t="shared" si="1"/>
        <v>en</v>
      </c>
      <c r="E12" s="11" t="s">
        <v>539</v>
      </c>
      <c r="F12" s="9" t="str">
        <f t="shared" si="2"/>
        <v>Q142</v>
      </c>
      <c r="G12" s="9" t="str">
        <f t="shared" si="3"/>
        <v>FRA 13</v>
      </c>
      <c r="H12" s="10"/>
      <c r="I12" s="10"/>
      <c r="J12" s="10"/>
    </row>
    <row r="13">
      <c r="A13" s="9" t="s">
        <v>536</v>
      </c>
      <c r="B13" s="9" t="s">
        <v>560</v>
      </c>
      <c r="C13" s="10" t="s">
        <v>561</v>
      </c>
      <c r="D13" s="10" t="str">
        <f t="shared" si="1"/>
        <v>en</v>
      </c>
      <c r="E13" s="11" t="s">
        <v>539</v>
      </c>
      <c r="F13" s="9" t="str">
        <f t="shared" si="2"/>
        <v>Q142</v>
      </c>
      <c r="G13" s="9" t="str">
        <f t="shared" si="3"/>
        <v>FRA 14</v>
      </c>
      <c r="H13" s="10"/>
      <c r="I13" s="10"/>
      <c r="J13" s="10"/>
    </row>
    <row r="14">
      <c r="A14" s="9" t="s">
        <v>536</v>
      </c>
      <c r="B14" s="9" t="s">
        <v>562</v>
      </c>
      <c r="C14" s="10" t="s">
        <v>563</v>
      </c>
      <c r="D14" s="10" t="str">
        <f t="shared" si="1"/>
        <v>en</v>
      </c>
      <c r="E14" s="10" t="s">
        <v>539</v>
      </c>
      <c r="F14" s="9" t="str">
        <f t="shared" si="2"/>
        <v>Q142</v>
      </c>
      <c r="G14" s="9" t="str">
        <f t="shared" si="3"/>
        <v>FRA 15</v>
      </c>
      <c r="H14" s="10"/>
      <c r="I14" s="10"/>
      <c r="J14" s="10"/>
    </row>
    <row r="15">
      <c r="A15" s="9" t="s">
        <v>536</v>
      </c>
      <c r="B15" s="9" t="s">
        <v>564</v>
      </c>
      <c r="C15" s="10" t="s">
        <v>565</v>
      </c>
      <c r="D15" s="10" t="str">
        <f t="shared" si="1"/>
        <v>en</v>
      </c>
      <c r="E15" s="10" t="s">
        <v>539</v>
      </c>
      <c r="F15" s="9" t="str">
        <f t="shared" si="2"/>
        <v>Q142</v>
      </c>
      <c r="G15" s="9" t="str">
        <f t="shared" si="3"/>
        <v>FRA 16</v>
      </c>
      <c r="H15" s="10"/>
      <c r="I15" s="10"/>
      <c r="J15" s="10"/>
    </row>
    <row r="16">
      <c r="A16" s="9" t="s">
        <v>536</v>
      </c>
      <c r="B16" s="9" t="s">
        <v>566</v>
      </c>
      <c r="C16" s="10" t="s">
        <v>567</v>
      </c>
      <c r="D16" s="10" t="str">
        <f t="shared" si="1"/>
        <v>en</v>
      </c>
      <c r="E16" s="11" t="s">
        <v>539</v>
      </c>
      <c r="F16" s="9" t="str">
        <f t="shared" si="2"/>
        <v>Q142</v>
      </c>
      <c r="G16" s="9" t="str">
        <f t="shared" si="3"/>
        <v>FRA 17</v>
      </c>
      <c r="H16" s="10"/>
      <c r="I16" s="10"/>
      <c r="J16" s="10"/>
    </row>
    <row r="17">
      <c r="A17" s="9" t="s">
        <v>536</v>
      </c>
      <c r="B17" s="9" t="s">
        <v>568</v>
      </c>
      <c r="C17" s="10" t="s">
        <v>569</v>
      </c>
      <c r="D17" s="10" t="str">
        <f t="shared" si="1"/>
        <v>en</v>
      </c>
      <c r="E17" s="10" t="s">
        <v>539</v>
      </c>
      <c r="F17" s="9" t="str">
        <f t="shared" si="2"/>
        <v>Q142</v>
      </c>
      <c r="G17" s="9" t="str">
        <f t="shared" si="3"/>
        <v>FRA 18</v>
      </c>
      <c r="H17" s="10"/>
      <c r="I17" s="10"/>
      <c r="J17" s="10"/>
    </row>
    <row r="18">
      <c r="A18" s="9" t="s">
        <v>536</v>
      </c>
      <c r="B18" s="9" t="s">
        <v>570</v>
      </c>
      <c r="C18" s="10" t="s">
        <v>571</v>
      </c>
      <c r="D18" s="10" t="str">
        <f t="shared" si="1"/>
        <v>en</v>
      </c>
      <c r="E18" s="10" t="s">
        <v>539</v>
      </c>
      <c r="F18" s="9" t="str">
        <f t="shared" si="2"/>
        <v>Q142</v>
      </c>
      <c r="G18" s="9" t="str">
        <f t="shared" si="3"/>
        <v>FRA 19</v>
      </c>
      <c r="H18" s="10"/>
      <c r="I18" s="10"/>
      <c r="J18" s="10"/>
    </row>
    <row r="19">
      <c r="A19" s="9" t="s">
        <v>536</v>
      </c>
      <c r="B19" s="9" t="s">
        <v>572</v>
      </c>
      <c r="C19" s="10" t="s">
        <v>573</v>
      </c>
      <c r="D19" s="10" t="str">
        <f t="shared" si="1"/>
        <v>en</v>
      </c>
      <c r="E19" s="10" t="s">
        <v>539</v>
      </c>
      <c r="F19" s="9" t="str">
        <f t="shared" si="2"/>
        <v>Q142</v>
      </c>
      <c r="G19" s="9" t="str">
        <f t="shared" si="3"/>
        <v>FRA 20</v>
      </c>
      <c r="H19" s="10"/>
      <c r="I19" s="10"/>
      <c r="J19" s="10"/>
    </row>
    <row r="20">
      <c r="A20" s="9" t="s">
        <v>574</v>
      </c>
      <c r="B20" s="9" t="s">
        <v>575</v>
      </c>
      <c r="C20" s="10" t="s">
        <v>576</v>
      </c>
      <c r="D20" s="10" t="str">
        <f t="shared" si="1"/>
        <v>en</v>
      </c>
      <c r="E20" s="10" t="s">
        <v>577</v>
      </c>
      <c r="F20" s="9" t="str">
        <f t="shared" si="2"/>
        <v>Q408</v>
      </c>
      <c r="G20" s="9" t="str">
        <f t="shared" si="3"/>
        <v>AUS 3</v>
      </c>
      <c r="H20" s="10"/>
      <c r="I20" s="10"/>
      <c r="J20" s="10"/>
    </row>
    <row r="21">
      <c r="A21" s="9" t="s">
        <v>574</v>
      </c>
      <c r="B21" s="1" t="s">
        <v>578</v>
      </c>
      <c r="C21" s="10" t="s">
        <v>579</v>
      </c>
      <c r="D21" s="10" t="str">
        <f t="shared" si="1"/>
        <v>en</v>
      </c>
      <c r="E21" s="10" t="s">
        <v>577</v>
      </c>
      <c r="F21" s="9" t="str">
        <f t="shared" si="2"/>
        <v>Q408</v>
      </c>
      <c r="G21" s="9" t="str">
        <f t="shared" si="3"/>
        <v>AUS 4</v>
      </c>
      <c r="H21" s="10"/>
      <c r="I21" s="10"/>
      <c r="J21" s="10"/>
    </row>
    <row r="22">
      <c r="A22" s="9" t="s">
        <v>574</v>
      </c>
      <c r="B22" s="1" t="s">
        <v>580</v>
      </c>
      <c r="C22" s="10" t="s">
        <v>581</v>
      </c>
      <c r="D22" s="10" t="str">
        <f t="shared" si="1"/>
        <v>en</v>
      </c>
      <c r="E22" s="10" t="s">
        <v>577</v>
      </c>
      <c r="F22" s="9" t="str">
        <f t="shared" si="2"/>
        <v>Q408</v>
      </c>
      <c r="G22" s="9" t="str">
        <f t="shared" si="3"/>
        <v>AUS 5</v>
      </c>
      <c r="H22" s="10"/>
      <c r="I22" s="10"/>
      <c r="J22" s="10"/>
    </row>
    <row r="23">
      <c r="A23" s="9" t="s">
        <v>574</v>
      </c>
      <c r="B23" s="1" t="s">
        <v>582</v>
      </c>
      <c r="C23" s="10" t="s">
        <v>583</v>
      </c>
      <c r="D23" s="10" t="str">
        <f t="shared" si="1"/>
        <v>en</v>
      </c>
      <c r="E23" s="10" t="s">
        <v>577</v>
      </c>
      <c r="F23" s="9" t="str">
        <f t="shared" si="2"/>
        <v>Q408</v>
      </c>
      <c r="G23" s="9" t="str">
        <f t="shared" si="3"/>
        <v>AUS 6</v>
      </c>
      <c r="H23" s="10"/>
      <c r="I23" s="10"/>
      <c r="J23" s="10"/>
    </row>
    <row r="24">
      <c r="A24" s="9" t="s">
        <v>574</v>
      </c>
      <c r="B24" s="1" t="s">
        <v>584</v>
      </c>
      <c r="C24" s="10" t="s">
        <v>585</v>
      </c>
      <c r="D24" s="10" t="str">
        <f t="shared" si="1"/>
        <v>en</v>
      </c>
      <c r="E24" s="10" t="s">
        <v>586</v>
      </c>
      <c r="F24" s="9" t="str">
        <f t="shared" si="2"/>
        <v>Q408</v>
      </c>
      <c r="G24" s="9" t="str">
        <f t="shared" si="3"/>
        <v>AUS 7</v>
      </c>
      <c r="H24" s="10"/>
      <c r="I24" s="10"/>
      <c r="J24" s="10"/>
    </row>
    <row r="25">
      <c r="A25" s="9" t="s">
        <v>574</v>
      </c>
      <c r="B25" s="1" t="s">
        <v>587</v>
      </c>
      <c r="C25" s="12" t="s">
        <v>588</v>
      </c>
      <c r="D25" s="10" t="str">
        <f t="shared" si="1"/>
        <v>en</v>
      </c>
      <c r="E25" s="10" t="s">
        <v>589</v>
      </c>
      <c r="F25" s="9" t="str">
        <f t="shared" si="2"/>
        <v>Q408</v>
      </c>
      <c r="G25" s="9" t="str">
        <f t="shared" si="3"/>
        <v>AUS 8</v>
      </c>
      <c r="H25" s="10"/>
      <c r="I25" s="10"/>
      <c r="J25" s="10"/>
    </row>
    <row r="26">
      <c r="A26" s="9" t="s">
        <v>574</v>
      </c>
      <c r="B26" s="1" t="s">
        <v>590</v>
      </c>
      <c r="C26" s="10" t="s">
        <v>591</v>
      </c>
      <c r="D26" s="10" t="str">
        <f t="shared" si="1"/>
        <v>en</v>
      </c>
      <c r="E26" s="10" t="s">
        <v>577</v>
      </c>
      <c r="F26" s="9" t="str">
        <f t="shared" si="2"/>
        <v>Q408</v>
      </c>
      <c r="G26" s="9" t="str">
        <f t="shared" si="3"/>
        <v>AUS 9</v>
      </c>
      <c r="H26" s="10"/>
      <c r="I26" s="10"/>
      <c r="J26" s="10"/>
    </row>
    <row r="27">
      <c r="A27" s="9" t="s">
        <v>574</v>
      </c>
      <c r="B27" s="1" t="s">
        <v>592</v>
      </c>
      <c r="C27" s="10" t="s">
        <v>593</v>
      </c>
      <c r="D27" s="10" t="str">
        <f t="shared" si="1"/>
        <v>en</v>
      </c>
      <c r="E27" s="10" t="s">
        <v>594</v>
      </c>
      <c r="F27" s="9" t="str">
        <f t="shared" si="2"/>
        <v>Q408</v>
      </c>
      <c r="G27" s="9" t="str">
        <f t="shared" si="3"/>
        <v>AUS 10</v>
      </c>
      <c r="H27" s="10"/>
      <c r="I27" s="10"/>
      <c r="J27" s="10"/>
    </row>
    <row r="28">
      <c r="A28" s="9" t="s">
        <v>574</v>
      </c>
      <c r="B28" s="1" t="s">
        <v>595</v>
      </c>
      <c r="C28" s="10" t="s">
        <v>596</v>
      </c>
      <c r="D28" s="10" t="str">
        <f t="shared" si="1"/>
        <v>en</v>
      </c>
      <c r="E28" s="10" t="s">
        <v>577</v>
      </c>
      <c r="F28" s="9" t="str">
        <f t="shared" si="2"/>
        <v>Q408</v>
      </c>
      <c r="G28" s="9" t="str">
        <f t="shared" si="3"/>
        <v>AUS 11</v>
      </c>
      <c r="H28" s="10"/>
      <c r="I28" s="10"/>
      <c r="J28" s="10"/>
    </row>
    <row r="29">
      <c r="A29" s="9" t="s">
        <v>574</v>
      </c>
      <c r="B29" s="1" t="s">
        <v>597</v>
      </c>
      <c r="C29" s="10" t="s">
        <v>598</v>
      </c>
      <c r="D29" s="10" t="str">
        <f t="shared" si="1"/>
        <v>en</v>
      </c>
      <c r="E29" s="10" t="s">
        <v>577</v>
      </c>
      <c r="F29" s="9" t="str">
        <f t="shared" si="2"/>
        <v>Q408</v>
      </c>
      <c r="G29" s="9" t="str">
        <f t="shared" si="3"/>
        <v>AUS 12</v>
      </c>
      <c r="H29" s="10"/>
      <c r="I29" s="10"/>
      <c r="J29" s="10"/>
    </row>
    <row r="30">
      <c r="A30" s="9" t="s">
        <v>574</v>
      </c>
      <c r="B30" s="1" t="s">
        <v>599</v>
      </c>
      <c r="C30" s="10" t="s">
        <v>600</v>
      </c>
      <c r="D30" s="10" t="str">
        <f t="shared" si="1"/>
        <v>en</v>
      </c>
      <c r="E30" s="10" t="s">
        <v>577</v>
      </c>
      <c r="F30" s="9" t="str">
        <f t="shared" si="2"/>
        <v>Q408</v>
      </c>
      <c r="G30" s="9" t="str">
        <f t="shared" si="3"/>
        <v>AUS 13</v>
      </c>
      <c r="H30" s="10"/>
      <c r="I30" s="10"/>
      <c r="J30" s="10"/>
    </row>
    <row r="31">
      <c r="A31" s="9" t="s">
        <v>574</v>
      </c>
      <c r="B31" s="1" t="s">
        <v>601</v>
      </c>
      <c r="C31" s="10" t="s">
        <v>602</v>
      </c>
      <c r="D31" s="10" t="str">
        <f t="shared" si="1"/>
        <v>en</v>
      </c>
      <c r="E31" s="10" t="s">
        <v>577</v>
      </c>
      <c r="F31" s="9" t="str">
        <f t="shared" si="2"/>
        <v>Q408</v>
      </c>
      <c r="G31" s="9" t="str">
        <f t="shared" si="3"/>
        <v>AUS 14</v>
      </c>
      <c r="H31" s="10"/>
      <c r="I31" s="10"/>
      <c r="J31" s="10"/>
    </row>
    <row r="32">
      <c r="A32" s="9" t="s">
        <v>574</v>
      </c>
      <c r="B32" s="1" t="s">
        <v>603</v>
      </c>
      <c r="C32" s="10" t="s">
        <v>604</v>
      </c>
      <c r="D32" s="10" t="str">
        <f t="shared" si="1"/>
        <v>en</v>
      </c>
      <c r="E32" s="10" t="s">
        <v>577</v>
      </c>
      <c r="F32" s="9" t="str">
        <f t="shared" si="2"/>
        <v>Q408</v>
      </c>
      <c r="G32" s="9" t="str">
        <f t="shared" si="3"/>
        <v>AUS 15</v>
      </c>
      <c r="H32" s="10"/>
      <c r="I32" s="10"/>
      <c r="J32" s="10"/>
    </row>
    <row r="33">
      <c r="A33" s="9" t="s">
        <v>574</v>
      </c>
      <c r="B33" s="1" t="s">
        <v>605</v>
      </c>
      <c r="C33" s="10" t="s">
        <v>606</v>
      </c>
      <c r="D33" s="10" t="str">
        <f t="shared" si="1"/>
        <v>en</v>
      </c>
      <c r="E33" s="10" t="s">
        <v>607</v>
      </c>
      <c r="F33" s="9" t="str">
        <f t="shared" si="2"/>
        <v>Q408</v>
      </c>
      <c r="G33" s="9" t="str">
        <f t="shared" si="3"/>
        <v>AUS 16</v>
      </c>
      <c r="H33" s="10"/>
      <c r="I33" s="10"/>
      <c r="J33" s="10"/>
    </row>
    <row r="34">
      <c r="A34" s="9" t="s">
        <v>574</v>
      </c>
      <c r="B34" s="1" t="s">
        <v>608</v>
      </c>
      <c r="C34" s="10" t="s">
        <v>609</v>
      </c>
      <c r="D34" s="10" t="str">
        <f t="shared" si="1"/>
        <v>en</v>
      </c>
      <c r="E34" s="10" t="s">
        <v>577</v>
      </c>
      <c r="F34" s="9" t="str">
        <f t="shared" si="2"/>
        <v>Q408</v>
      </c>
      <c r="G34" s="9" t="str">
        <f t="shared" si="3"/>
        <v>AUS 17</v>
      </c>
      <c r="H34" s="10"/>
      <c r="I34" s="10"/>
      <c r="J34" s="10"/>
    </row>
    <row r="35">
      <c r="A35" s="9" t="s">
        <v>574</v>
      </c>
      <c r="B35" s="1" t="s">
        <v>610</v>
      </c>
      <c r="C35" s="10" t="s">
        <v>611</v>
      </c>
      <c r="D35" s="10" t="str">
        <f t="shared" si="1"/>
        <v>en</v>
      </c>
      <c r="E35" s="10" t="s">
        <v>612</v>
      </c>
      <c r="F35" s="9" t="str">
        <f t="shared" si="2"/>
        <v>Q408</v>
      </c>
      <c r="G35" s="9" t="str">
        <f t="shared" si="3"/>
        <v>AUS 18</v>
      </c>
      <c r="H35" s="10"/>
      <c r="I35" s="10"/>
      <c r="J35" s="10"/>
    </row>
    <row r="36">
      <c r="A36" s="9" t="s">
        <v>574</v>
      </c>
      <c r="B36" s="1" t="s">
        <v>613</v>
      </c>
      <c r="C36" s="10" t="s">
        <v>614</v>
      </c>
      <c r="D36" s="10" t="str">
        <f t="shared" si="1"/>
        <v>en</v>
      </c>
      <c r="E36" s="10" t="s">
        <v>577</v>
      </c>
      <c r="F36" s="9" t="str">
        <f t="shared" si="2"/>
        <v>Q408</v>
      </c>
      <c r="G36" s="9" t="str">
        <f t="shared" si="3"/>
        <v>AUS 19</v>
      </c>
      <c r="H36" s="10"/>
      <c r="I36" s="10"/>
      <c r="J36" s="10"/>
    </row>
    <row r="37">
      <c r="A37" s="9" t="s">
        <v>574</v>
      </c>
      <c r="B37" s="1" t="s">
        <v>615</v>
      </c>
      <c r="C37" s="10" t="s">
        <v>616</v>
      </c>
      <c r="D37" s="10" t="str">
        <f t="shared" si="1"/>
        <v>en</v>
      </c>
      <c r="E37" s="10" t="s">
        <v>577</v>
      </c>
      <c r="F37" s="9" t="str">
        <f t="shared" si="2"/>
        <v>Q408</v>
      </c>
      <c r="G37" s="9" t="str">
        <f t="shared" si="3"/>
        <v>AUS 20</v>
      </c>
      <c r="H37" s="10"/>
      <c r="I37" s="10"/>
      <c r="J37" s="10"/>
    </row>
    <row r="38">
      <c r="A38" s="1" t="s">
        <v>617</v>
      </c>
      <c r="B38" s="1" t="s">
        <v>618</v>
      </c>
      <c r="C38" s="10" t="s">
        <v>619</v>
      </c>
      <c r="D38" s="10" t="str">
        <f t="shared" si="1"/>
        <v>en</v>
      </c>
      <c r="E38" s="10" t="s">
        <v>620</v>
      </c>
      <c r="F38" s="9" t="str">
        <f t="shared" si="2"/>
        <v>Q35</v>
      </c>
      <c r="G38" s="9" t="str">
        <f t="shared" si="3"/>
        <v>DEN 3</v>
      </c>
      <c r="H38" s="10"/>
      <c r="I38" s="10"/>
      <c r="J38" s="10"/>
    </row>
    <row r="39">
      <c r="A39" s="1" t="s">
        <v>617</v>
      </c>
      <c r="B39" s="9" t="s">
        <v>621</v>
      </c>
      <c r="C39" s="10" t="s">
        <v>622</v>
      </c>
      <c r="D39" s="10" t="str">
        <f t="shared" si="1"/>
        <v>en</v>
      </c>
      <c r="E39" s="10" t="s">
        <v>623</v>
      </c>
      <c r="F39" s="9" t="str">
        <f t="shared" si="2"/>
        <v>Q35</v>
      </c>
      <c r="G39" s="9" t="str">
        <f t="shared" si="3"/>
        <v>DEN 4</v>
      </c>
      <c r="H39" s="10"/>
      <c r="I39" s="10"/>
      <c r="J39" s="10"/>
    </row>
    <row r="40">
      <c r="A40" s="1" t="s">
        <v>617</v>
      </c>
      <c r="B40" s="9" t="s">
        <v>624</v>
      </c>
      <c r="C40" s="10" t="s">
        <v>625</v>
      </c>
      <c r="D40" s="10" t="str">
        <f t="shared" si="1"/>
        <v>en</v>
      </c>
      <c r="E40" s="10" t="s">
        <v>620</v>
      </c>
      <c r="F40" s="9" t="str">
        <f t="shared" si="2"/>
        <v>Q35</v>
      </c>
      <c r="G40" s="9" t="str">
        <f t="shared" si="3"/>
        <v>DEN 5</v>
      </c>
      <c r="H40" s="10"/>
      <c r="I40" s="10"/>
      <c r="J40" s="10"/>
    </row>
    <row r="41">
      <c r="A41" s="1" t="s">
        <v>617</v>
      </c>
      <c r="B41" s="9" t="s">
        <v>626</v>
      </c>
      <c r="C41" s="10" t="s">
        <v>627</v>
      </c>
      <c r="D41" s="10" t="str">
        <f t="shared" si="1"/>
        <v>en</v>
      </c>
      <c r="E41" s="10" t="s">
        <v>620</v>
      </c>
      <c r="F41" s="9" t="str">
        <f t="shared" si="2"/>
        <v>Q35</v>
      </c>
      <c r="G41" s="9" t="str">
        <f t="shared" si="3"/>
        <v>DEN 6</v>
      </c>
      <c r="H41" s="10"/>
      <c r="I41" s="10"/>
      <c r="J41" s="10"/>
    </row>
    <row r="42">
      <c r="A42" s="1" t="s">
        <v>617</v>
      </c>
      <c r="B42" s="9" t="s">
        <v>628</v>
      </c>
      <c r="C42" s="10" t="s">
        <v>629</v>
      </c>
      <c r="D42" s="10" t="str">
        <f t="shared" si="1"/>
        <v>en</v>
      </c>
      <c r="E42" s="10" t="s">
        <v>620</v>
      </c>
      <c r="F42" s="9" t="str">
        <f t="shared" si="2"/>
        <v>Q35</v>
      </c>
      <c r="G42" s="9" t="str">
        <f t="shared" si="3"/>
        <v>DEN 7</v>
      </c>
      <c r="H42" s="10"/>
      <c r="I42" s="10"/>
      <c r="J42" s="10"/>
    </row>
    <row r="43">
      <c r="A43" s="1" t="s">
        <v>617</v>
      </c>
      <c r="B43" s="9" t="s">
        <v>630</v>
      </c>
      <c r="C43" s="10" t="s">
        <v>631</v>
      </c>
      <c r="D43" s="10" t="str">
        <f t="shared" si="1"/>
        <v>en</v>
      </c>
      <c r="E43" s="10" t="s">
        <v>623</v>
      </c>
      <c r="F43" s="9" t="str">
        <f t="shared" si="2"/>
        <v>Q35</v>
      </c>
      <c r="G43" s="9" t="str">
        <f t="shared" si="3"/>
        <v>DEN 8</v>
      </c>
      <c r="H43" s="10"/>
      <c r="I43" s="10"/>
      <c r="J43" s="10"/>
    </row>
    <row r="44">
      <c r="A44" s="1" t="s">
        <v>617</v>
      </c>
      <c r="B44" s="9" t="s">
        <v>632</v>
      </c>
      <c r="C44" s="10" t="s">
        <v>633</v>
      </c>
      <c r="D44" s="10" t="str">
        <f t="shared" si="1"/>
        <v>en</v>
      </c>
      <c r="E44" s="10" t="s">
        <v>620</v>
      </c>
      <c r="F44" s="9" t="str">
        <f t="shared" si="2"/>
        <v>Q35</v>
      </c>
      <c r="G44" s="9" t="str">
        <f t="shared" si="3"/>
        <v>DEN 9</v>
      </c>
      <c r="H44" s="10"/>
      <c r="I44" s="10"/>
      <c r="J44" s="10"/>
    </row>
    <row r="45">
      <c r="A45" s="1" t="s">
        <v>617</v>
      </c>
      <c r="B45" s="9" t="s">
        <v>634</v>
      </c>
      <c r="C45" s="10" t="s">
        <v>635</v>
      </c>
      <c r="D45" s="10" t="str">
        <f t="shared" si="1"/>
        <v>en</v>
      </c>
      <c r="E45" s="10" t="s">
        <v>620</v>
      </c>
      <c r="F45" s="9" t="str">
        <f t="shared" si="2"/>
        <v>Q35</v>
      </c>
      <c r="G45" s="9" t="str">
        <f t="shared" si="3"/>
        <v>DEN 10</v>
      </c>
      <c r="H45" s="10"/>
      <c r="I45" s="10"/>
      <c r="J45" s="10"/>
    </row>
    <row r="46">
      <c r="A46" s="1" t="s">
        <v>617</v>
      </c>
      <c r="B46" s="9" t="s">
        <v>636</v>
      </c>
      <c r="C46" s="10" t="s">
        <v>637</v>
      </c>
      <c r="D46" s="10" t="str">
        <f t="shared" si="1"/>
        <v>en</v>
      </c>
      <c r="E46" s="10" t="s">
        <v>620</v>
      </c>
      <c r="F46" s="9" t="str">
        <f t="shared" si="2"/>
        <v>Q35</v>
      </c>
      <c r="G46" s="9" t="str">
        <f t="shared" si="3"/>
        <v>DEN 11</v>
      </c>
      <c r="H46" s="10"/>
      <c r="I46" s="10"/>
      <c r="J46" s="10"/>
    </row>
    <row r="47">
      <c r="A47" s="1" t="s">
        <v>617</v>
      </c>
      <c r="B47" s="9" t="s">
        <v>638</v>
      </c>
      <c r="C47" s="10" t="s">
        <v>639</v>
      </c>
      <c r="D47" s="10" t="str">
        <f t="shared" si="1"/>
        <v>en</v>
      </c>
      <c r="E47" s="10" t="s">
        <v>620</v>
      </c>
      <c r="F47" s="9" t="str">
        <f t="shared" si="2"/>
        <v>Q35</v>
      </c>
      <c r="G47" s="9" t="str">
        <f t="shared" si="3"/>
        <v>DEN 12</v>
      </c>
      <c r="H47" s="10"/>
      <c r="I47" s="10"/>
      <c r="J47" s="10"/>
    </row>
    <row r="48">
      <c r="A48" s="1" t="s">
        <v>617</v>
      </c>
      <c r="B48" s="9" t="s">
        <v>640</v>
      </c>
      <c r="C48" s="10" t="s">
        <v>641</v>
      </c>
      <c r="D48" s="10" t="str">
        <f t="shared" si="1"/>
        <v>en</v>
      </c>
      <c r="E48" s="10" t="s">
        <v>620</v>
      </c>
      <c r="F48" s="9" t="str">
        <f t="shared" si="2"/>
        <v>Q35</v>
      </c>
      <c r="G48" s="9" t="str">
        <f t="shared" si="3"/>
        <v>DEN 13</v>
      </c>
      <c r="H48" s="10"/>
      <c r="I48" s="10"/>
      <c r="J48" s="10"/>
    </row>
    <row r="49">
      <c r="A49" s="1" t="s">
        <v>617</v>
      </c>
      <c r="B49" s="9"/>
      <c r="C49" s="10" t="s">
        <v>204</v>
      </c>
      <c r="D49" s="10" t="str">
        <f t="shared" si="1"/>
        <v/>
      </c>
      <c r="E49" s="10"/>
      <c r="F49" s="9" t="str">
        <f t="shared" si="2"/>
        <v>Q35</v>
      </c>
      <c r="G49" s="9" t="str">
        <f t="shared" si="3"/>
        <v>DEN 14</v>
      </c>
      <c r="H49" s="10"/>
      <c r="I49" s="10"/>
      <c r="J49" s="10"/>
    </row>
    <row r="50">
      <c r="A50" s="1" t="s">
        <v>617</v>
      </c>
      <c r="B50" s="9"/>
      <c r="C50" s="10" t="s">
        <v>204</v>
      </c>
      <c r="D50" s="10" t="str">
        <f t="shared" si="1"/>
        <v/>
      </c>
      <c r="E50" s="10"/>
      <c r="F50" s="9" t="str">
        <f t="shared" si="2"/>
        <v>Q35</v>
      </c>
      <c r="G50" s="9" t="str">
        <f t="shared" si="3"/>
        <v>DEN 15</v>
      </c>
      <c r="H50" s="10"/>
      <c r="I50" s="10"/>
      <c r="J50" s="10"/>
    </row>
    <row r="51">
      <c r="A51" s="1" t="s">
        <v>617</v>
      </c>
      <c r="B51" s="9"/>
      <c r="C51" s="10" t="s">
        <v>204</v>
      </c>
      <c r="D51" s="10" t="str">
        <f t="shared" si="1"/>
        <v/>
      </c>
      <c r="E51" s="10"/>
      <c r="F51" s="9" t="str">
        <f t="shared" si="2"/>
        <v>Q35</v>
      </c>
      <c r="G51" s="9" t="str">
        <f t="shared" si="3"/>
        <v>DEN 16</v>
      </c>
      <c r="H51" s="10"/>
      <c r="I51" s="10"/>
      <c r="J51" s="10"/>
    </row>
    <row r="52">
      <c r="A52" s="1" t="s">
        <v>617</v>
      </c>
      <c r="B52" s="9"/>
      <c r="C52" s="10" t="s">
        <v>204</v>
      </c>
      <c r="D52" s="10" t="str">
        <f t="shared" si="1"/>
        <v/>
      </c>
      <c r="E52" s="10"/>
      <c r="F52" s="9" t="str">
        <f t="shared" si="2"/>
        <v>Q35</v>
      </c>
      <c r="G52" s="9" t="str">
        <f t="shared" si="3"/>
        <v>DEN 17</v>
      </c>
      <c r="H52" s="10"/>
      <c r="I52" s="10"/>
      <c r="J52" s="10"/>
    </row>
    <row r="53">
      <c r="A53" s="1" t="s">
        <v>617</v>
      </c>
      <c r="B53" s="9"/>
      <c r="C53" s="10" t="s">
        <v>204</v>
      </c>
      <c r="D53" s="10" t="str">
        <f t="shared" si="1"/>
        <v/>
      </c>
      <c r="E53" s="10"/>
      <c r="F53" s="9" t="str">
        <f t="shared" si="2"/>
        <v>Q35</v>
      </c>
      <c r="G53" s="9" t="str">
        <f t="shared" si="3"/>
        <v>DEN 18</v>
      </c>
      <c r="H53" s="10"/>
      <c r="I53" s="10"/>
      <c r="J53" s="10"/>
    </row>
    <row r="54">
      <c r="A54" s="1" t="s">
        <v>617</v>
      </c>
      <c r="B54" s="9"/>
      <c r="C54" s="10" t="s">
        <v>204</v>
      </c>
      <c r="D54" s="10" t="str">
        <f t="shared" si="1"/>
        <v/>
      </c>
      <c r="E54" s="10"/>
      <c r="F54" s="9" t="str">
        <f t="shared" si="2"/>
        <v>Q35</v>
      </c>
      <c r="G54" s="9" t="str">
        <f t="shared" si="3"/>
        <v>DEN 19</v>
      </c>
      <c r="H54" s="10"/>
      <c r="I54" s="10"/>
      <c r="J54" s="10"/>
    </row>
    <row r="55">
      <c r="A55" s="1" t="s">
        <v>617</v>
      </c>
      <c r="B55" s="9"/>
      <c r="C55" s="10" t="s">
        <v>204</v>
      </c>
      <c r="D55" s="10" t="str">
        <f t="shared" si="1"/>
        <v/>
      </c>
      <c r="E55" s="10"/>
      <c r="F55" s="9" t="str">
        <f t="shared" si="2"/>
        <v>Q35</v>
      </c>
      <c r="G55" s="9" t="str">
        <f t="shared" si="3"/>
        <v>DEN 20</v>
      </c>
      <c r="H55" s="10"/>
      <c r="I55" s="10"/>
      <c r="J55" s="10"/>
    </row>
    <row r="56">
      <c r="A56" s="9" t="s">
        <v>642</v>
      </c>
      <c r="B56" s="9"/>
      <c r="C56" s="10" t="s">
        <v>204</v>
      </c>
      <c r="D56" s="10" t="str">
        <f t="shared" si="1"/>
        <v/>
      </c>
      <c r="E56" s="10"/>
      <c r="F56" s="9" t="str">
        <f t="shared" si="2"/>
        <v>Q948</v>
      </c>
      <c r="G56" s="9" t="str">
        <f t="shared" si="3"/>
        <v>TUN 3</v>
      </c>
      <c r="H56" s="10"/>
      <c r="I56" s="10"/>
      <c r="J56" s="10"/>
    </row>
    <row r="57">
      <c r="A57" s="9" t="s">
        <v>642</v>
      </c>
      <c r="B57" s="9"/>
      <c r="C57" s="10" t="s">
        <v>204</v>
      </c>
      <c r="D57" s="10" t="str">
        <f t="shared" si="1"/>
        <v/>
      </c>
      <c r="E57" s="10"/>
      <c r="F57" s="9" t="str">
        <f t="shared" si="2"/>
        <v>Q948</v>
      </c>
      <c r="G57" s="9" t="str">
        <f t="shared" si="3"/>
        <v>TUN 4</v>
      </c>
      <c r="H57" s="10"/>
      <c r="I57" s="10"/>
      <c r="J57" s="10"/>
    </row>
    <row r="58">
      <c r="A58" s="9" t="s">
        <v>642</v>
      </c>
      <c r="B58" s="9"/>
      <c r="C58" s="10" t="s">
        <v>204</v>
      </c>
      <c r="D58" s="10" t="str">
        <f t="shared" si="1"/>
        <v/>
      </c>
      <c r="E58" s="10"/>
      <c r="F58" s="9" t="str">
        <f t="shared" si="2"/>
        <v>Q948</v>
      </c>
      <c r="G58" s="9" t="str">
        <f t="shared" si="3"/>
        <v>TUN 5</v>
      </c>
      <c r="H58" s="10"/>
      <c r="I58" s="10"/>
      <c r="J58" s="10"/>
    </row>
    <row r="59">
      <c r="A59" s="9" t="s">
        <v>642</v>
      </c>
      <c r="B59" s="9"/>
      <c r="C59" s="10" t="s">
        <v>204</v>
      </c>
      <c r="D59" s="10" t="str">
        <f t="shared" si="1"/>
        <v/>
      </c>
      <c r="E59" s="10"/>
      <c r="F59" s="9" t="str">
        <f t="shared" si="2"/>
        <v>Q948</v>
      </c>
      <c r="G59" s="9" t="str">
        <f t="shared" si="3"/>
        <v>TUN 6</v>
      </c>
      <c r="H59" s="10"/>
      <c r="I59" s="10"/>
      <c r="J59" s="10"/>
    </row>
    <row r="60">
      <c r="A60" s="9" t="s">
        <v>642</v>
      </c>
      <c r="B60" s="9"/>
      <c r="C60" s="10" t="s">
        <v>204</v>
      </c>
      <c r="D60" s="10" t="str">
        <f t="shared" si="1"/>
        <v/>
      </c>
      <c r="E60" s="10"/>
      <c r="F60" s="9" t="str">
        <f t="shared" si="2"/>
        <v>Q948</v>
      </c>
      <c r="G60" s="9" t="str">
        <f t="shared" si="3"/>
        <v>TUN 7</v>
      </c>
      <c r="H60" s="10"/>
      <c r="I60" s="10"/>
      <c r="J60" s="10"/>
    </row>
    <row r="61">
      <c r="A61" s="9" t="s">
        <v>642</v>
      </c>
      <c r="B61" s="9"/>
      <c r="C61" s="10" t="s">
        <v>204</v>
      </c>
      <c r="D61" s="10" t="str">
        <f t="shared" si="1"/>
        <v/>
      </c>
      <c r="E61" s="10"/>
      <c r="F61" s="9" t="str">
        <f t="shared" si="2"/>
        <v>Q948</v>
      </c>
      <c r="G61" s="9" t="str">
        <f t="shared" si="3"/>
        <v>TUN 8</v>
      </c>
      <c r="H61" s="10"/>
      <c r="I61" s="10"/>
      <c r="J61" s="10"/>
    </row>
    <row r="62">
      <c r="A62" s="9" t="s">
        <v>642</v>
      </c>
      <c r="B62" s="9"/>
      <c r="C62" s="10" t="s">
        <v>204</v>
      </c>
      <c r="D62" s="10" t="str">
        <f t="shared" si="1"/>
        <v/>
      </c>
      <c r="E62" s="10"/>
      <c r="F62" s="9" t="str">
        <f t="shared" si="2"/>
        <v>Q948</v>
      </c>
      <c r="G62" s="9" t="str">
        <f t="shared" si="3"/>
        <v>TUN 9</v>
      </c>
      <c r="H62" s="10"/>
      <c r="I62" s="10"/>
      <c r="J62" s="10"/>
    </row>
    <row r="63">
      <c r="A63" s="9" t="s">
        <v>642</v>
      </c>
      <c r="B63" s="9"/>
      <c r="C63" s="10" t="s">
        <v>204</v>
      </c>
      <c r="D63" s="10" t="str">
        <f t="shared" si="1"/>
        <v/>
      </c>
      <c r="E63" s="10"/>
      <c r="F63" s="9" t="str">
        <f t="shared" si="2"/>
        <v>Q948</v>
      </c>
      <c r="G63" s="9" t="str">
        <f t="shared" si="3"/>
        <v>TUN 10</v>
      </c>
      <c r="H63" s="10"/>
      <c r="I63" s="10"/>
      <c r="J63" s="10"/>
    </row>
    <row r="64">
      <c r="A64" s="9" t="s">
        <v>642</v>
      </c>
      <c r="B64" s="9"/>
      <c r="C64" s="10" t="s">
        <v>204</v>
      </c>
      <c r="D64" s="10" t="str">
        <f t="shared" si="1"/>
        <v/>
      </c>
      <c r="E64" s="10"/>
      <c r="F64" s="9" t="str">
        <f t="shared" si="2"/>
        <v>Q948</v>
      </c>
      <c r="G64" s="9" t="str">
        <f t="shared" si="3"/>
        <v>TUN 11</v>
      </c>
      <c r="H64" s="10"/>
      <c r="I64" s="10"/>
      <c r="J64" s="10"/>
    </row>
    <row r="65">
      <c r="A65" s="9" t="s">
        <v>642</v>
      </c>
      <c r="B65" s="9"/>
      <c r="C65" s="10" t="s">
        <v>204</v>
      </c>
      <c r="D65" s="10" t="str">
        <f t="shared" si="1"/>
        <v/>
      </c>
      <c r="E65" s="10"/>
      <c r="F65" s="9" t="str">
        <f t="shared" si="2"/>
        <v>Q948</v>
      </c>
      <c r="G65" s="9" t="str">
        <f t="shared" si="3"/>
        <v>TUN 12</v>
      </c>
      <c r="H65" s="10"/>
      <c r="I65" s="10"/>
      <c r="J65" s="10"/>
    </row>
    <row r="66">
      <c r="A66" s="9" t="s">
        <v>642</v>
      </c>
      <c r="B66" s="9"/>
      <c r="C66" s="10" t="s">
        <v>204</v>
      </c>
      <c r="D66" s="10" t="str">
        <f t="shared" si="1"/>
        <v/>
      </c>
      <c r="E66" s="10"/>
      <c r="F66" s="9" t="str">
        <f t="shared" si="2"/>
        <v>Q948</v>
      </c>
      <c r="G66" s="9" t="str">
        <f t="shared" si="3"/>
        <v>TUN 13</v>
      </c>
      <c r="H66" s="10"/>
      <c r="I66" s="10"/>
      <c r="J66" s="10"/>
    </row>
    <row r="67">
      <c r="A67" s="9" t="s">
        <v>642</v>
      </c>
      <c r="B67" s="9"/>
      <c r="C67" s="10" t="s">
        <v>204</v>
      </c>
      <c r="D67" s="10" t="str">
        <f t="shared" si="1"/>
        <v/>
      </c>
      <c r="E67" s="10"/>
      <c r="F67" s="9" t="str">
        <f t="shared" si="2"/>
        <v>Q948</v>
      </c>
      <c r="G67" s="9" t="str">
        <f t="shared" si="3"/>
        <v>TUN 14</v>
      </c>
      <c r="H67" s="10"/>
      <c r="I67" s="10"/>
      <c r="J67" s="10"/>
    </row>
    <row r="68">
      <c r="A68" s="9" t="s">
        <v>642</v>
      </c>
      <c r="B68" s="9"/>
      <c r="C68" s="10" t="s">
        <v>204</v>
      </c>
      <c r="D68" s="10" t="str">
        <f t="shared" si="1"/>
        <v/>
      </c>
      <c r="E68" s="10"/>
      <c r="F68" s="9" t="str">
        <f t="shared" si="2"/>
        <v>Q948</v>
      </c>
      <c r="G68" s="9" t="str">
        <f t="shared" si="3"/>
        <v>TUN 15</v>
      </c>
      <c r="H68" s="10"/>
      <c r="I68" s="10"/>
      <c r="J68" s="10"/>
    </row>
    <row r="69">
      <c r="A69" s="9" t="s">
        <v>642</v>
      </c>
      <c r="B69" s="9"/>
      <c r="C69" s="10" t="s">
        <v>204</v>
      </c>
      <c r="D69" s="10" t="str">
        <f t="shared" si="1"/>
        <v/>
      </c>
      <c r="E69" s="10"/>
      <c r="F69" s="9" t="str">
        <f t="shared" si="2"/>
        <v>Q948</v>
      </c>
      <c r="G69" s="9" t="str">
        <f t="shared" si="3"/>
        <v>TUN 16</v>
      </c>
      <c r="H69" s="10"/>
      <c r="I69" s="10"/>
      <c r="J69" s="10"/>
    </row>
    <row r="70">
      <c r="A70" s="9" t="s">
        <v>642</v>
      </c>
      <c r="B70" s="9"/>
      <c r="C70" s="10" t="s">
        <v>204</v>
      </c>
      <c r="D70" s="10" t="str">
        <f t="shared" si="1"/>
        <v/>
      </c>
      <c r="E70" s="10"/>
      <c r="F70" s="9" t="str">
        <f t="shared" si="2"/>
        <v>Q948</v>
      </c>
      <c r="G70" s="9" t="str">
        <f t="shared" si="3"/>
        <v>TUN 17</v>
      </c>
      <c r="H70" s="10"/>
      <c r="I70" s="10"/>
      <c r="J70" s="10"/>
    </row>
    <row r="71">
      <c r="A71" s="9" t="s">
        <v>642</v>
      </c>
      <c r="B71" s="9"/>
      <c r="C71" s="10" t="s">
        <v>204</v>
      </c>
      <c r="D71" s="10" t="str">
        <f t="shared" si="1"/>
        <v/>
      </c>
      <c r="E71" s="10"/>
      <c r="F71" s="9" t="str">
        <f t="shared" si="2"/>
        <v>Q948</v>
      </c>
      <c r="G71" s="9" t="str">
        <f t="shared" si="3"/>
        <v>TUN 18</v>
      </c>
      <c r="H71" s="10"/>
      <c r="I71" s="10"/>
      <c r="J71" s="10"/>
    </row>
    <row r="72">
      <c r="A72" s="9" t="s">
        <v>642</v>
      </c>
      <c r="B72" s="9"/>
      <c r="C72" s="10" t="s">
        <v>204</v>
      </c>
      <c r="D72" s="10" t="str">
        <f t="shared" si="1"/>
        <v/>
      </c>
      <c r="E72" s="10"/>
      <c r="F72" s="9" t="str">
        <f t="shared" si="2"/>
        <v>Q948</v>
      </c>
      <c r="G72" s="9" t="str">
        <f t="shared" si="3"/>
        <v>TUN 19</v>
      </c>
      <c r="H72" s="10"/>
      <c r="I72" s="10"/>
      <c r="J72" s="10"/>
    </row>
    <row r="73">
      <c r="A73" s="9" t="s">
        <v>642</v>
      </c>
      <c r="B73" s="9"/>
      <c r="C73" s="10" t="s">
        <v>204</v>
      </c>
      <c r="D73" s="10" t="str">
        <f t="shared" si="1"/>
        <v/>
      </c>
      <c r="E73" s="10"/>
      <c r="F73" s="9" t="str">
        <f t="shared" si="2"/>
        <v>Q948</v>
      </c>
      <c r="G73" s="9" t="str">
        <f t="shared" si="3"/>
        <v>TUN 20</v>
      </c>
      <c r="H73" s="10"/>
      <c r="I73" s="10"/>
      <c r="J73" s="10"/>
    </row>
    <row r="74">
      <c r="A74" s="9"/>
      <c r="B74" s="9"/>
      <c r="C74" s="10"/>
      <c r="D74" s="10"/>
      <c r="E74" s="10"/>
      <c r="F74" s="12"/>
      <c r="G74" s="12"/>
      <c r="H74" s="10"/>
      <c r="I74" s="10"/>
      <c r="J74" s="10"/>
    </row>
    <row r="75">
      <c r="A75" s="9"/>
      <c r="B75" s="9"/>
      <c r="C75" s="10"/>
      <c r="D75" s="10"/>
      <c r="E75" s="10"/>
      <c r="F75" s="12"/>
      <c r="G75" s="12"/>
      <c r="H75" s="10"/>
      <c r="I75" s="10"/>
      <c r="J75" s="10"/>
    </row>
    <row r="76">
      <c r="A76" s="9"/>
      <c r="B76" s="9"/>
      <c r="C76" s="10"/>
      <c r="D76" s="10"/>
      <c r="E76" s="10"/>
      <c r="F76" s="12"/>
      <c r="G76" s="12"/>
      <c r="H76" s="10"/>
      <c r="I76" s="10"/>
      <c r="J76" s="10"/>
    </row>
    <row r="77">
      <c r="A77" s="10"/>
      <c r="B77" s="9"/>
      <c r="C77" s="10"/>
      <c r="D77" s="10"/>
      <c r="E77" s="10"/>
      <c r="F77" s="12"/>
      <c r="G77" s="12"/>
      <c r="H77" s="10"/>
      <c r="I77" s="10"/>
      <c r="J77" s="10"/>
    </row>
    <row r="78">
      <c r="A78" s="10"/>
      <c r="B78" s="9"/>
      <c r="C78" s="10"/>
      <c r="D78" s="10"/>
      <c r="E78" s="10"/>
      <c r="F78" s="10"/>
      <c r="G78" s="10"/>
      <c r="H78" s="10"/>
      <c r="I78" s="10"/>
      <c r="J78" s="10"/>
    </row>
    <row r="79">
      <c r="A79" s="10"/>
      <c r="B79" s="9"/>
      <c r="C79" s="10"/>
      <c r="D79" s="10"/>
      <c r="E79" s="10"/>
      <c r="F79" s="10"/>
      <c r="G79" s="10"/>
      <c r="H79" s="10"/>
      <c r="I79" s="10"/>
      <c r="J79" s="10"/>
    </row>
    <row r="80">
      <c r="A80" s="10"/>
      <c r="B80" s="9"/>
      <c r="C80" s="10"/>
      <c r="D80" s="10"/>
      <c r="E80" s="10"/>
      <c r="F80" s="10"/>
      <c r="G80" s="10"/>
      <c r="H80" s="10"/>
      <c r="I80" s="10"/>
      <c r="J80" s="10"/>
    </row>
    <row r="81">
      <c r="A81" s="10"/>
      <c r="B81" s="9"/>
      <c r="C81" s="10"/>
      <c r="D81" s="10"/>
      <c r="E81" s="10"/>
      <c r="F81" s="10"/>
      <c r="G81" s="10"/>
      <c r="H81" s="10"/>
      <c r="I81" s="10"/>
      <c r="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>
      <c r="A85" s="10"/>
      <c r="B85" s="10"/>
      <c r="C85" s="10" t="s">
        <v>204</v>
      </c>
      <c r="D85" s="10" t="str">
        <f t="shared" ref="D85:D92" si="4">WIKIDATADESCRIPTIONS(C85)</f>
        <v/>
      </c>
      <c r="E85" s="10"/>
      <c r="F85" s="10"/>
      <c r="G85" s="10"/>
      <c r="H85" s="10"/>
      <c r="I85" s="10"/>
      <c r="J85" s="10"/>
    </row>
    <row r="86">
      <c r="A86" s="10"/>
      <c r="B86" s="10"/>
      <c r="C86" s="10" t="s">
        <v>204</v>
      </c>
      <c r="D86" s="10" t="str">
        <f t="shared" si="4"/>
        <v/>
      </c>
      <c r="E86" s="10"/>
      <c r="F86" s="10"/>
      <c r="G86" s="10"/>
      <c r="H86" s="10"/>
      <c r="I86" s="10"/>
      <c r="J86" s="10"/>
    </row>
    <row r="87">
      <c r="A87" s="10"/>
      <c r="B87" s="10"/>
      <c r="C87" s="10" t="s">
        <v>204</v>
      </c>
      <c r="D87" s="10" t="str">
        <f t="shared" si="4"/>
        <v/>
      </c>
      <c r="E87" s="10"/>
      <c r="F87" s="10"/>
      <c r="G87" s="10"/>
      <c r="H87" s="10"/>
      <c r="I87" s="10"/>
      <c r="J87" s="10"/>
    </row>
    <row r="88">
      <c r="A88" s="10"/>
      <c r="B88" s="10"/>
      <c r="C88" s="10" t="s">
        <v>204</v>
      </c>
      <c r="D88" s="10" t="str">
        <f t="shared" si="4"/>
        <v/>
      </c>
      <c r="E88" s="10"/>
      <c r="F88" s="10"/>
      <c r="G88" s="10"/>
      <c r="H88" s="10"/>
      <c r="I88" s="10"/>
      <c r="J88" s="10"/>
    </row>
    <row r="89">
      <c r="A89" s="10"/>
      <c r="B89" s="10"/>
      <c r="C89" s="10" t="s">
        <v>204</v>
      </c>
      <c r="D89" s="10" t="str">
        <f t="shared" si="4"/>
        <v/>
      </c>
      <c r="E89" s="10"/>
      <c r="F89" s="10"/>
      <c r="G89" s="10"/>
      <c r="H89" s="10"/>
      <c r="I89" s="10"/>
      <c r="J89" s="10"/>
    </row>
    <row r="90">
      <c r="A90" s="10"/>
      <c r="B90" s="10"/>
      <c r="C90" s="10" t="s">
        <v>204</v>
      </c>
      <c r="D90" s="10" t="str">
        <f t="shared" si="4"/>
        <v/>
      </c>
      <c r="E90" s="10"/>
      <c r="F90" s="10"/>
      <c r="G90" s="10"/>
      <c r="H90" s="10"/>
      <c r="I90" s="10"/>
      <c r="J90" s="10"/>
    </row>
    <row r="91">
      <c r="A91" s="10"/>
      <c r="B91" s="10"/>
      <c r="C91" s="10" t="s">
        <v>204</v>
      </c>
      <c r="D91" s="10" t="str">
        <f t="shared" si="4"/>
        <v/>
      </c>
      <c r="E91" s="10"/>
      <c r="F91" s="10"/>
      <c r="G91" s="10"/>
      <c r="H91" s="10"/>
      <c r="I91" s="10"/>
      <c r="J91" s="10"/>
    </row>
    <row r="92">
      <c r="A92" s="10"/>
      <c r="B92" s="10"/>
      <c r="C92" s="10" t="s">
        <v>204</v>
      </c>
      <c r="D92" s="10" t="str">
        <f t="shared" si="4"/>
        <v/>
      </c>
      <c r="E92" s="10"/>
      <c r="F92" s="10"/>
      <c r="G92" s="10"/>
      <c r="H92" s="10"/>
      <c r="I92" s="10"/>
      <c r="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  <row r="2000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8.0"/>
  </cols>
  <sheetData>
    <row r="1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 t="s">
        <v>20</v>
      </c>
      <c r="H1" s="10" t="s">
        <v>22</v>
      </c>
      <c r="I1" s="10" t="s">
        <v>23</v>
      </c>
      <c r="J1" s="10" t="s">
        <v>24</v>
      </c>
    </row>
    <row r="2">
      <c r="A2" s="9" t="s">
        <v>643</v>
      </c>
      <c r="B2" s="9" t="s">
        <v>644</v>
      </c>
      <c r="C2" s="9" t="s">
        <v>645</v>
      </c>
      <c r="D2" s="10" t="str">
        <f t="shared" ref="D2:D73" si="1">WIKIDATADESCRIPTIONS(C2)</f>
        <v>en</v>
      </c>
      <c r="E2" s="10" t="s">
        <v>646</v>
      </c>
      <c r="F2" s="9" t="str">
        <f t="shared" ref="F2:F73" si="2">WIKIDATALOOKUP("P984",A2)</f>
        <v>Q29</v>
      </c>
      <c r="G2" s="9" t="str">
        <f t="shared" ref="G2:G73" si="3">CONCATENATE(A2, " ", (MOD(ROW(G2)-2,18)+3))
</f>
        <v>ESP 3</v>
      </c>
      <c r="H2" s="10"/>
      <c r="I2" s="10"/>
      <c r="J2" s="10"/>
    </row>
    <row r="3">
      <c r="A3" s="9" t="s">
        <v>643</v>
      </c>
      <c r="B3" s="9" t="s">
        <v>647</v>
      </c>
      <c r="C3" s="9" t="s">
        <v>648</v>
      </c>
      <c r="D3" s="10" t="str">
        <f t="shared" si="1"/>
        <v>en</v>
      </c>
      <c r="E3" s="11" t="s">
        <v>646</v>
      </c>
      <c r="F3" s="9" t="str">
        <f t="shared" si="2"/>
        <v>Q29</v>
      </c>
      <c r="G3" s="9" t="str">
        <f t="shared" si="3"/>
        <v>ESP 4</v>
      </c>
      <c r="H3" s="10"/>
      <c r="I3" s="10"/>
      <c r="J3" s="10"/>
    </row>
    <row r="4">
      <c r="A4" s="9" t="s">
        <v>643</v>
      </c>
      <c r="B4" s="9" t="s">
        <v>649</v>
      </c>
      <c r="C4" s="9" t="s">
        <v>650</v>
      </c>
      <c r="D4" s="10" t="str">
        <f t="shared" si="1"/>
        <v>en</v>
      </c>
      <c r="E4" s="11" t="s">
        <v>646</v>
      </c>
      <c r="F4" s="9" t="str">
        <f t="shared" si="2"/>
        <v>Q29</v>
      </c>
      <c r="G4" s="9" t="str">
        <f t="shared" si="3"/>
        <v>ESP 5</v>
      </c>
      <c r="H4" s="10"/>
      <c r="I4" s="10"/>
      <c r="J4" s="10"/>
    </row>
    <row r="5">
      <c r="A5" s="9" t="s">
        <v>643</v>
      </c>
      <c r="B5" s="9" t="s">
        <v>651</v>
      </c>
      <c r="C5" s="10" t="s">
        <v>652</v>
      </c>
      <c r="D5" s="10" t="str">
        <f t="shared" si="1"/>
        <v>en</v>
      </c>
      <c r="E5" s="10" t="s">
        <v>646</v>
      </c>
      <c r="F5" s="9" t="str">
        <f t="shared" si="2"/>
        <v>Q29</v>
      </c>
      <c r="G5" s="9" t="str">
        <f t="shared" si="3"/>
        <v>ESP 6</v>
      </c>
      <c r="H5" s="10"/>
      <c r="I5" s="10"/>
      <c r="J5" s="10"/>
    </row>
    <row r="6">
      <c r="A6" s="9" t="s">
        <v>643</v>
      </c>
      <c r="B6" s="9" t="s">
        <v>653</v>
      </c>
      <c r="C6" s="9" t="s">
        <v>654</v>
      </c>
      <c r="D6" s="10" t="str">
        <f t="shared" si="1"/>
        <v>en</v>
      </c>
      <c r="E6" s="10" t="s">
        <v>646</v>
      </c>
      <c r="F6" s="9" t="str">
        <f t="shared" si="2"/>
        <v>Q29</v>
      </c>
      <c r="G6" s="9" t="str">
        <f t="shared" si="3"/>
        <v>ESP 7</v>
      </c>
      <c r="H6" s="10"/>
      <c r="I6" s="10"/>
      <c r="J6" s="10"/>
    </row>
    <row r="7">
      <c r="A7" s="9" t="s">
        <v>643</v>
      </c>
      <c r="B7" s="9" t="s">
        <v>655</v>
      </c>
      <c r="C7" s="9" t="s">
        <v>656</v>
      </c>
      <c r="D7" s="10" t="str">
        <f t="shared" si="1"/>
        <v>en</v>
      </c>
      <c r="E7" s="10" t="s">
        <v>31</v>
      </c>
      <c r="F7" s="9" t="str">
        <f t="shared" si="2"/>
        <v>Q29</v>
      </c>
      <c r="G7" s="9" t="str">
        <f t="shared" si="3"/>
        <v>ESP 8</v>
      </c>
      <c r="H7" s="10"/>
      <c r="I7" s="10"/>
      <c r="J7" s="10"/>
    </row>
    <row r="8">
      <c r="A8" s="9" t="s">
        <v>643</v>
      </c>
      <c r="B8" s="9" t="s">
        <v>657</v>
      </c>
      <c r="C8" s="9" t="s">
        <v>658</v>
      </c>
      <c r="D8" s="10" t="str">
        <f t="shared" si="1"/>
        <v>en</v>
      </c>
      <c r="E8" s="10" t="s">
        <v>646</v>
      </c>
      <c r="F8" s="9" t="str">
        <f t="shared" si="2"/>
        <v>Q29</v>
      </c>
      <c r="G8" s="9" t="str">
        <f t="shared" si="3"/>
        <v>ESP 9</v>
      </c>
      <c r="H8" s="10"/>
      <c r="I8" s="10"/>
      <c r="J8" s="10"/>
    </row>
    <row r="9">
      <c r="A9" s="9" t="s">
        <v>643</v>
      </c>
      <c r="B9" s="9" t="s">
        <v>659</v>
      </c>
      <c r="C9" s="9" t="s">
        <v>660</v>
      </c>
      <c r="D9" s="10" t="str">
        <f t="shared" si="1"/>
        <v>en</v>
      </c>
      <c r="E9" s="11" t="s">
        <v>646</v>
      </c>
      <c r="F9" s="9" t="str">
        <f t="shared" si="2"/>
        <v>Q29</v>
      </c>
      <c r="G9" s="9" t="str">
        <f t="shared" si="3"/>
        <v>ESP 10</v>
      </c>
      <c r="H9" s="10"/>
      <c r="I9" s="10"/>
      <c r="J9" s="10"/>
    </row>
    <row r="10">
      <c r="A10" s="9" t="s">
        <v>643</v>
      </c>
      <c r="B10" s="9" t="s">
        <v>661</v>
      </c>
      <c r="C10" s="9" t="s">
        <v>662</v>
      </c>
      <c r="D10" s="10" t="str">
        <f t="shared" si="1"/>
        <v>en</v>
      </c>
      <c r="E10" s="11" t="s">
        <v>663</v>
      </c>
      <c r="F10" s="9" t="str">
        <f t="shared" si="2"/>
        <v>Q29</v>
      </c>
      <c r="G10" s="9" t="str">
        <f t="shared" si="3"/>
        <v>ESP 11</v>
      </c>
      <c r="H10" s="10"/>
      <c r="I10" s="10"/>
      <c r="J10" s="10"/>
    </row>
    <row r="11">
      <c r="A11" s="9" t="s">
        <v>643</v>
      </c>
      <c r="B11" s="9" t="s">
        <v>664</v>
      </c>
      <c r="C11" s="9" t="s">
        <v>665</v>
      </c>
      <c r="D11" s="10" t="str">
        <f t="shared" si="1"/>
        <v>en</v>
      </c>
      <c r="E11" s="11" t="s">
        <v>646</v>
      </c>
      <c r="F11" s="9" t="str">
        <f t="shared" si="2"/>
        <v>Q29</v>
      </c>
      <c r="G11" s="9" t="str">
        <f t="shared" si="3"/>
        <v>ESP 12</v>
      </c>
      <c r="H11" s="10"/>
      <c r="I11" s="10"/>
      <c r="J11" s="10"/>
    </row>
    <row r="12">
      <c r="A12" s="9" t="s">
        <v>643</v>
      </c>
      <c r="B12" s="9" t="s">
        <v>666</v>
      </c>
      <c r="C12" s="10" t="s">
        <v>667</v>
      </c>
      <c r="D12" s="10" t="str">
        <f t="shared" si="1"/>
        <v>en</v>
      </c>
      <c r="E12" s="11" t="s">
        <v>646</v>
      </c>
      <c r="F12" s="9" t="str">
        <f t="shared" si="2"/>
        <v>Q29</v>
      </c>
      <c r="G12" s="9" t="str">
        <f t="shared" si="3"/>
        <v>ESP 13</v>
      </c>
      <c r="H12" s="10"/>
      <c r="I12" s="10"/>
      <c r="J12" s="10"/>
    </row>
    <row r="13">
      <c r="A13" s="9" t="s">
        <v>643</v>
      </c>
      <c r="B13" s="9" t="s">
        <v>668</v>
      </c>
      <c r="C13" s="9" t="s">
        <v>669</v>
      </c>
      <c r="D13" s="10" t="str">
        <f t="shared" si="1"/>
        <v>en</v>
      </c>
      <c r="E13" s="11" t="s">
        <v>670</v>
      </c>
      <c r="F13" s="9" t="str">
        <f t="shared" si="2"/>
        <v>Q29</v>
      </c>
      <c r="G13" s="9" t="str">
        <f t="shared" si="3"/>
        <v>ESP 14</v>
      </c>
      <c r="H13" s="10"/>
      <c r="I13" s="10"/>
      <c r="J13" s="10"/>
    </row>
    <row r="14">
      <c r="A14" s="9" t="s">
        <v>643</v>
      </c>
      <c r="B14" s="9" t="s">
        <v>671</v>
      </c>
      <c r="C14" s="9" t="s">
        <v>672</v>
      </c>
      <c r="D14" s="10" t="str">
        <f t="shared" si="1"/>
        <v>en</v>
      </c>
      <c r="E14" s="10" t="s">
        <v>646</v>
      </c>
      <c r="F14" s="9" t="str">
        <f t="shared" si="2"/>
        <v>Q29</v>
      </c>
      <c r="G14" s="9" t="str">
        <f t="shared" si="3"/>
        <v>ESP 15</v>
      </c>
      <c r="H14" s="10"/>
      <c r="I14" s="10"/>
      <c r="J14" s="10"/>
    </row>
    <row r="15">
      <c r="A15" s="9" t="s">
        <v>643</v>
      </c>
      <c r="B15" s="9" t="s">
        <v>673</v>
      </c>
      <c r="C15" s="9" t="s">
        <v>674</v>
      </c>
      <c r="D15" s="10" t="str">
        <f t="shared" si="1"/>
        <v>en</v>
      </c>
      <c r="E15" s="10" t="s">
        <v>646</v>
      </c>
      <c r="F15" s="9" t="str">
        <f t="shared" si="2"/>
        <v>Q29</v>
      </c>
      <c r="G15" s="9" t="str">
        <f t="shared" si="3"/>
        <v>ESP 16</v>
      </c>
      <c r="H15" s="10"/>
      <c r="I15" s="10"/>
      <c r="J15" s="10"/>
    </row>
    <row r="16">
      <c r="A16" s="9" t="s">
        <v>643</v>
      </c>
      <c r="B16" s="9" t="s">
        <v>675</v>
      </c>
      <c r="C16" s="10" t="s">
        <v>676</v>
      </c>
      <c r="D16" s="10" t="str">
        <f t="shared" si="1"/>
        <v>en</v>
      </c>
      <c r="E16" s="11" t="s">
        <v>646</v>
      </c>
      <c r="F16" s="9" t="str">
        <f t="shared" si="2"/>
        <v>Q29</v>
      </c>
      <c r="G16" s="9" t="str">
        <f t="shared" si="3"/>
        <v>ESP 17</v>
      </c>
      <c r="H16" s="10"/>
      <c r="I16" s="10"/>
      <c r="J16" s="10"/>
    </row>
    <row r="17">
      <c r="A17" s="9" t="s">
        <v>643</v>
      </c>
      <c r="B17" s="9" t="s">
        <v>677</v>
      </c>
      <c r="C17" s="10" t="s">
        <v>678</v>
      </c>
      <c r="D17" s="10" t="str">
        <f t="shared" si="1"/>
        <v>en</v>
      </c>
      <c r="E17" s="10" t="s">
        <v>646</v>
      </c>
      <c r="F17" s="9" t="str">
        <f t="shared" si="2"/>
        <v>Q29</v>
      </c>
      <c r="G17" s="9" t="str">
        <f t="shared" si="3"/>
        <v>ESP 18</v>
      </c>
      <c r="H17" s="10"/>
      <c r="I17" s="10"/>
      <c r="J17" s="10"/>
    </row>
    <row r="18">
      <c r="A18" s="9" t="s">
        <v>643</v>
      </c>
      <c r="B18" s="9" t="s">
        <v>679</v>
      </c>
      <c r="C18" s="9" t="s">
        <v>680</v>
      </c>
      <c r="D18" s="10" t="str">
        <f t="shared" si="1"/>
        <v>en</v>
      </c>
      <c r="E18" s="10" t="s">
        <v>646</v>
      </c>
      <c r="F18" s="9" t="str">
        <f t="shared" si="2"/>
        <v>Q29</v>
      </c>
      <c r="G18" s="9" t="str">
        <f t="shared" si="3"/>
        <v>ESP 19</v>
      </c>
      <c r="H18" s="10"/>
      <c r="I18" s="10"/>
      <c r="J18" s="10"/>
    </row>
    <row r="19">
      <c r="A19" s="9" t="s">
        <v>643</v>
      </c>
      <c r="B19" s="9" t="s">
        <v>681</v>
      </c>
      <c r="C19" s="9" t="s">
        <v>682</v>
      </c>
      <c r="D19" s="10" t="str">
        <f t="shared" si="1"/>
        <v>en</v>
      </c>
      <c r="E19" s="10" t="s">
        <v>683</v>
      </c>
      <c r="F19" s="9" t="str">
        <f t="shared" si="2"/>
        <v>Q29</v>
      </c>
      <c r="G19" s="9" t="str">
        <f t="shared" si="3"/>
        <v>ESP 20</v>
      </c>
      <c r="H19" s="10"/>
      <c r="I19" s="10"/>
      <c r="J19" s="10"/>
    </row>
    <row r="20">
      <c r="A20" s="9" t="s">
        <v>684</v>
      </c>
      <c r="B20" s="9" t="s">
        <v>685</v>
      </c>
      <c r="C20" s="10" t="s">
        <v>686</v>
      </c>
      <c r="D20" s="10" t="str">
        <f t="shared" si="1"/>
        <v>en</v>
      </c>
      <c r="E20" s="10" t="s">
        <v>687</v>
      </c>
      <c r="F20" s="9" t="str">
        <f t="shared" si="2"/>
        <v>Q800</v>
      </c>
      <c r="G20" s="9" t="str">
        <f t="shared" si="3"/>
        <v>CRC 3</v>
      </c>
      <c r="H20" s="10"/>
      <c r="I20" s="10"/>
      <c r="J20" s="10"/>
    </row>
    <row r="21">
      <c r="A21" s="9" t="s">
        <v>684</v>
      </c>
      <c r="B21" s="1" t="s">
        <v>688</v>
      </c>
      <c r="C21" s="10" t="s">
        <v>689</v>
      </c>
      <c r="D21" s="10" t="str">
        <f t="shared" si="1"/>
        <v>en</v>
      </c>
      <c r="E21" s="10" t="s">
        <v>690</v>
      </c>
      <c r="F21" s="9" t="str">
        <f t="shared" si="2"/>
        <v>Q800</v>
      </c>
      <c r="G21" s="9" t="str">
        <f t="shared" si="3"/>
        <v>CRC 4</v>
      </c>
      <c r="H21" s="10"/>
      <c r="I21" s="10"/>
      <c r="J21" s="10"/>
    </row>
    <row r="22">
      <c r="A22" s="9" t="s">
        <v>684</v>
      </c>
      <c r="B22" s="1" t="s">
        <v>691</v>
      </c>
      <c r="C22" s="12" t="s">
        <v>692</v>
      </c>
      <c r="D22" s="10" t="str">
        <f t="shared" si="1"/>
        <v>en</v>
      </c>
      <c r="E22" s="10" t="s">
        <v>690</v>
      </c>
      <c r="F22" s="9" t="str">
        <f t="shared" si="2"/>
        <v>Q800</v>
      </c>
      <c r="G22" s="9" t="str">
        <f t="shared" si="3"/>
        <v>CRC 5</v>
      </c>
      <c r="H22" s="10"/>
      <c r="I22" s="10"/>
      <c r="J22" s="10"/>
    </row>
    <row r="23">
      <c r="A23" s="9" t="s">
        <v>684</v>
      </c>
      <c r="B23" s="1" t="s">
        <v>693</v>
      </c>
      <c r="C23" s="10" t="s">
        <v>694</v>
      </c>
      <c r="D23" s="10" t="str">
        <f t="shared" si="1"/>
        <v>en</v>
      </c>
      <c r="E23" s="10" t="s">
        <v>690</v>
      </c>
      <c r="F23" s="9" t="str">
        <f t="shared" si="2"/>
        <v>Q800</v>
      </c>
      <c r="G23" s="9" t="str">
        <f t="shared" si="3"/>
        <v>CRC 6</v>
      </c>
      <c r="H23" s="10"/>
      <c r="I23" s="10"/>
      <c r="J23" s="10"/>
    </row>
    <row r="24">
      <c r="A24" s="9" t="s">
        <v>684</v>
      </c>
      <c r="B24" s="1" t="s">
        <v>695</v>
      </c>
      <c r="C24" s="10" t="s">
        <v>696</v>
      </c>
      <c r="D24" s="10" t="str">
        <f t="shared" si="1"/>
        <v>en</v>
      </c>
      <c r="E24" s="10" t="s">
        <v>31</v>
      </c>
      <c r="F24" s="9" t="str">
        <f t="shared" si="2"/>
        <v>Q800</v>
      </c>
      <c r="G24" s="9" t="str">
        <f t="shared" si="3"/>
        <v>CRC 7</v>
      </c>
      <c r="H24" s="10"/>
      <c r="I24" s="10"/>
      <c r="J24" s="10"/>
    </row>
    <row r="25">
      <c r="A25" s="9" t="s">
        <v>684</v>
      </c>
      <c r="B25" s="1" t="s">
        <v>697</v>
      </c>
      <c r="C25" s="10" t="s">
        <v>698</v>
      </c>
      <c r="D25" s="10" t="str">
        <f t="shared" si="1"/>
        <v>en</v>
      </c>
      <c r="E25" s="10" t="s">
        <v>690</v>
      </c>
      <c r="F25" s="9" t="str">
        <f t="shared" si="2"/>
        <v>Q800</v>
      </c>
      <c r="G25" s="9" t="str">
        <f t="shared" si="3"/>
        <v>CRC 8</v>
      </c>
      <c r="H25" s="10"/>
      <c r="I25" s="10"/>
      <c r="J25" s="10"/>
    </row>
    <row r="26">
      <c r="A26" s="9" t="s">
        <v>684</v>
      </c>
      <c r="B26" s="1" t="s">
        <v>699</v>
      </c>
      <c r="C26" s="10" t="s">
        <v>700</v>
      </c>
      <c r="D26" s="10" t="str">
        <f t="shared" si="1"/>
        <v>en</v>
      </c>
      <c r="E26" s="10" t="s">
        <v>687</v>
      </c>
      <c r="F26" s="9" t="str">
        <f t="shared" si="2"/>
        <v>Q800</v>
      </c>
      <c r="G26" s="9" t="str">
        <f t="shared" si="3"/>
        <v>CRC 9</v>
      </c>
      <c r="H26" s="10"/>
      <c r="I26" s="10"/>
      <c r="J26" s="10"/>
    </row>
    <row r="27">
      <c r="A27" s="9" t="s">
        <v>684</v>
      </c>
      <c r="B27" s="1" t="s">
        <v>701</v>
      </c>
      <c r="C27" s="10" t="s">
        <v>702</v>
      </c>
      <c r="D27" s="10" t="str">
        <f t="shared" si="1"/>
        <v>en</v>
      </c>
      <c r="E27" s="10" t="s">
        <v>690</v>
      </c>
      <c r="F27" s="9" t="str">
        <f t="shared" si="2"/>
        <v>Q800</v>
      </c>
      <c r="G27" s="9" t="str">
        <f t="shared" si="3"/>
        <v>CRC 10</v>
      </c>
      <c r="H27" s="10"/>
      <c r="I27" s="10"/>
      <c r="J27" s="10"/>
    </row>
    <row r="28">
      <c r="A28" s="9" t="s">
        <v>684</v>
      </c>
      <c r="B28" s="1" t="s">
        <v>703</v>
      </c>
      <c r="C28" s="10" t="s">
        <v>704</v>
      </c>
      <c r="D28" s="10" t="str">
        <f t="shared" si="1"/>
        <v>en</v>
      </c>
      <c r="E28" s="10" t="s">
        <v>690</v>
      </c>
      <c r="F28" s="9" t="str">
        <f t="shared" si="2"/>
        <v>Q800</v>
      </c>
      <c r="G28" s="9" t="str">
        <f t="shared" si="3"/>
        <v>CRC 11</v>
      </c>
      <c r="H28" s="10"/>
      <c r="I28" s="10"/>
      <c r="J28" s="10"/>
    </row>
    <row r="29">
      <c r="A29" s="9" t="s">
        <v>684</v>
      </c>
      <c r="B29" s="1" t="s">
        <v>705</v>
      </c>
      <c r="C29" s="10" t="s">
        <v>706</v>
      </c>
      <c r="D29" s="10" t="str">
        <f t="shared" si="1"/>
        <v>en</v>
      </c>
      <c r="E29" s="10" t="s">
        <v>687</v>
      </c>
      <c r="F29" s="9" t="str">
        <f t="shared" si="2"/>
        <v>Q800</v>
      </c>
      <c r="G29" s="9" t="str">
        <f t="shared" si="3"/>
        <v>CRC 12</v>
      </c>
      <c r="H29" s="10"/>
      <c r="I29" s="10"/>
      <c r="J29" s="10"/>
    </row>
    <row r="30">
      <c r="A30" s="9" t="s">
        <v>684</v>
      </c>
      <c r="B30" s="1" t="s">
        <v>707</v>
      </c>
      <c r="C30" s="10" t="s">
        <v>708</v>
      </c>
      <c r="D30" s="10" t="str">
        <f t="shared" si="1"/>
        <v>en</v>
      </c>
      <c r="E30" s="10" t="s">
        <v>687</v>
      </c>
      <c r="F30" s="9" t="str">
        <f t="shared" si="2"/>
        <v>Q800</v>
      </c>
      <c r="G30" s="9" t="str">
        <f t="shared" si="3"/>
        <v>CRC 13</v>
      </c>
      <c r="H30" s="10"/>
      <c r="I30" s="10"/>
      <c r="J30" s="10"/>
    </row>
    <row r="31">
      <c r="A31" s="9" t="s">
        <v>684</v>
      </c>
      <c r="B31" s="1" t="s">
        <v>709</v>
      </c>
      <c r="C31" s="10" t="s">
        <v>710</v>
      </c>
      <c r="D31" s="10" t="str">
        <f t="shared" si="1"/>
        <v>en</v>
      </c>
      <c r="E31" s="10" t="s">
        <v>690</v>
      </c>
      <c r="F31" s="9" t="str">
        <f t="shared" si="2"/>
        <v>Q800</v>
      </c>
      <c r="G31" s="9" t="str">
        <f t="shared" si="3"/>
        <v>CRC 14</v>
      </c>
      <c r="H31" s="10"/>
      <c r="I31" s="10"/>
      <c r="J31" s="10"/>
    </row>
    <row r="32">
      <c r="A32" s="9" t="s">
        <v>684</v>
      </c>
      <c r="B32" s="1" t="s">
        <v>711</v>
      </c>
      <c r="C32" s="10" t="s">
        <v>712</v>
      </c>
      <c r="D32" s="10" t="str">
        <f t="shared" si="1"/>
        <v>en</v>
      </c>
      <c r="E32" s="10" t="s">
        <v>690</v>
      </c>
      <c r="F32" s="9" t="str">
        <f t="shared" si="2"/>
        <v>Q800</v>
      </c>
      <c r="G32" s="9" t="str">
        <f t="shared" si="3"/>
        <v>CRC 15</v>
      </c>
      <c r="H32" s="10"/>
      <c r="I32" s="10"/>
      <c r="J32" s="10"/>
    </row>
    <row r="33">
      <c r="A33" s="9" t="s">
        <v>684</v>
      </c>
      <c r="B33" s="1" t="s">
        <v>713</v>
      </c>
      <c r="C33" s="10" t="s">
        <v>714</v>
      </c>
      <c r="D33" s="10" t="str">
        <f t="shared" si="1"/>
        <v>en</v>
      </c>
      <c r="E33" s="10" t="s">
        <v>690</v>
      </c>
      <c r="F33" s="9" t="str">
        <f t="shared" si="2"/>
        <v>Q800</v>
      </c>
      <c r="G33" s="9" t="str">
        <f t="shared" si="3"/>
        <v>CRC 16</v>
      </c>
      <c r="H33" s="10"/>
      <c r="I33" s="10"/>
      <c r="J33" s="10"/>
    </row>
    <row r="34">
      <c r="A34" s="9" t="s">
        <v>684</v>
      </c>
      <c r="B34" s="1" t="s">
        <v>715</v>
      </c>
      <c r="C34" s="10" t="s">
        <v>716</v>
      </c>
      <c r="D34" s="10" t="str">
        <f t="shared" si="1"/>
        <v>en</v>
      </c>
      <c r="E34" s="10" t="s">
        <v>690</v>
      </c>
      <c r="F34" s="9" t="str">
        <f t="shared" si="2"/>
        <v>Q800</v>
      </c>
      <c r="G34" s="9" t="str">
        <f t="shared" si="3"/>
        <v>CRC 17</v>
      </c>
      <c r="H34" s="10"/>
      <c r="I34" s="10"/>
      <c r="J34" s="10"/>
    </row>
    <row r="35">
      <c r="A35" s="9" t="s">
        <v>684</v>
      </c>
      <c r="B35" s="1" t="s">
        <v>717</v>
      </c>
      <c r="C35" s="10" t="s">
        <v>718</v>
      </c>
      <c r="D35" s="10" t="str">
        <f t="shared" si="1"/>
        <v>en</v>
      </c>
      <c r="E35" s="10" t="s">
        <v>690</v>
      </c>
      <c r="F35" s="9" t="str">
        <f t="shared" si="2"/>
        <v>Q800</v>
      </c>
      <c r="G35" s="9" t="str">
        <f t="shared" si="3"/>
        <v>CRC 18</v>
      </c>
      <c r="H35" s="10"/>
      <c r="I35" s="10"/>
      <c r="J35" s="10"/>
    </row>
    <row r="36">
      <c r="A36" s="9" t="s">
        <v>684</v>
      </c>
      <c r="B36" s="1" t="s">
        <v>719</v>
      </c>
      <c r="C36" s="10" t="s">
        <v>720</v>
      </c>
      <c r="D36" s="10" t="str">
        <f t="shared" si="1"/>
        <v>en</v>
      </c>
      <c r="E36" s="10" t="s">
        <v>690</v>
      </c>
      <c r="F36" s="9" t="str">
        <f t="shared" si="2"/>
        <v>Q800</v>
      </c>
      <c r="G36" s="9" t="str">
        <f t="shared" si="3"/>
        <v>CRC 19</v>
      </c>
      <c r="H36" s="10"/>
      <c r="I36" s="10"/>
      <c r="J36" s="10"/>
    </row>
    <row r="37">
      <c r="A37" s="9" t="s">
        <v>684</v>
      </c>
      <c r="B37" s="1" t="s">
        <v>721</v>
      </c>
      <c r="C37" s="10" t="s">
        <v>722</v>
      </c>
      <c r="D37" s="10" t="str">
        <f t="shared" si="1"/>
        <v>en</v>
      </c>
      <c r="E37" s="10" t="s">
        <v>690</v>
      </c>
      <c r="F37" s="9" t="str">
        <f t="shared" si="2"/>
        <v>Q800</v>
      </c>
      <c r="G37" s="9" t="str">
        <f t="shared" si="3"/>
        <v>CRC 20</v>
      </c>
      <c r="H37" s="10"/>
      <c r="I37" s="10"/>
      <c r="J37" s="10"/>
    </row>
    <row r="38">
      <c r="A38" s="1" t="s">
        <v>723</v>
      </c>
      <c r="B38" s="1" t="s">
        <v>724</v>
      </c>
      <c r="C38" s="10" t="str">
        <f t="shared" ref="C38:C51" si="4">WIKIDATASEARCH(B38)</f>
        <v>Q107365</v>
      </c>
      <c r="D38" s="10" t="str">
        <f t="shared" si="1"/>
        <v>en</v>
      </c>
      <c r="E38" s="10" t="s">
        <v>725</v>
      </c>
      <c r="F38" s="9" t="str">
        <f t="shared" si="2"/>
        <v>Q183</v>
      </c>
      <c r="G38" s="9" t="str">
        <f t="shared" si="3"/>
        <v>GER 3</v>
      </c>
      <c r="H38" s="10"/>
      <c r="I38" s="10"/>
      <c r="J38" s="10"/>
    </row>
    <row r="39">
      <c r="A39" s="1" t="s">
        <v>723</v>
      </c>
      <c r="B39" s="9" t="s">
        <v>726</v>
      </c>
      <c r="C39" s="10" t="str">
        <f t="shared" si="4"/>
        <v>Q160472</v>
      </c>
      <c r="D39" s="10" t="str">
        <f t="shared" si="1"/>
        <v>en</v>
      </c>
      <c r="E39" s="10" t="s">
        <v>725</v>
      </c>
      <c r="F39" s="9" t="str">
        <f t="shared" si="2"/>
        <v>Q183</v>
      </c>
      <c r="G39" s="9" t="str">
        <f t="shared" si="3"/>
        <v>GER 4</v>
      </c>
      <c r="H39" s="10"/>
      <c r="I39" s="10"/>
      <c r="J39" s="10"/>
    </row>
    <row r="40">
      <c r="A40" s="1" t="s">
        <v>723</v>
      </c>
      <c r="B40" s="9" t="s">
        <v>727</v>
      </c>
      <c r="C40" s="10" t="str">
        <f t="shared" si="4"/>
        <v>Q129109</v>
      </c>
      <c r="D40" s="10" t="str">
        <f t="shared" si="1"/>
        <v>en</v>
      </c>
      <c r="E40" s="10" t="s">
        <v>725</v>
      </c>
      <c r="F40" s="9" t="str">
        <f t="shared" si="2"/>
        <v>Q183</v>
      </c>
      <c r="G40" s="9" t="str">
        <f t="shared" si="3"/>
        <v>GER 5</v>
      </c>
      <c r="H40" s="10"/>
      <c r="I40" s="10"/>
      <c r="J40" s="10"/>
    </row>
    <row r="41">
      <c r="A41" s="1" t="s">
        <v>723</v>
      </c>
      <c r="B41" s="9" t="s">
        <v>728</v>
      </c>
      <c r="C41" s="10" t="str">
        <f t="shared" si="4"/>
        <v>Q15644548</v>
      </c>
      <c r="D41" s="10" t="str">
        <f t="shared" si="1"/>
        <v>en</v>
      </c>
      <c r="E41" s="10" t="s">
        <v>729</v>
      </c>
      <c r="F41" s="9" t="str">
        <f t="shared" si="2"/>
        <v>Q183</v>
      </c>
      <c r="G41" s="9" t="str">
        <f t="shared" si="3"/>
        <v>GER 6</v>
      </c>
      <c r="H41" s="10"/>
      <c r="I41" s="10"/>
      <c r="J41" s="10"/>
    </row>
    <row r="42">
      <c r="A42" s="1" t="s">
        <v>723</v>
      </c>
      <c r="B42" s="9" t="s">
        <v>730</v>
      </c>
      <c r="C42" s="10" t="str">
        <f t="shared" si="4"/>
        <v>Q20823439</v>
      </c>
      <c r="D42" s="10" t="str">
        <f t="shared" si="1"/>
        <v>en</v>
      </c>
      <c r="E42" s="10" t="s">
        <v>725</v>
      </c>
      <c r="F42" s="9" t="str">
        <f t="shared" si="2"/>
        <v>Q183</v>
      </c>
      <c r="G42" s="9" t="str">
        <f t="shared" si="3"/>
        <v>GER 7</v>
      </c>
      <c r="H42" s="10"/>
      <c r="I42" s="10"/>
      <c r="J42" s="10"/>
    </row>
    <row r="43">
      <c r="A43" s="1" t="s">
        <v>723</v>
      </c>
      <c r="B43" s="9" t="s">
        <v>731</v>
      </c>
      <c r="C43" s="10" t="str">
        <f t="shared" si="4"/>
        <v>Q28540571</v>
      </c>
      <c r="D43" s="10" t="str">
        <f t="shared" si="1"/>
        <v>en</v>
      </c>
      <c r="E43" s="10" t="s">
        <v>725</v>
      </c>
      <c r="F43" s="9" t="str">
        <f t="shared" si="2"/>
        <v>Q183</v>
      </c>
      <c r="G43" s="9" t="str">
        <f t="shared" si="3"/>
        <v>GER 8</v>
      </c>
      <c r="H43" s="10"/>
      <c r="I43" s="10"/>
      <c r="J43" s="10"/>
    </row>
    <row r="44">
      <c r="A44" s="1" t="s">
        <v>723</v>
      </c>
      <c r="B44" s="9" t="s">
        <v>732</v>
      </c>
      <c r="C44" s="10" t="str">
        <f t="shared" si="4"/>
        <v>Q96755</v>
      </c>
      <c r="D44" s="10" t="str">
        <f t="shared" si="1"/>
        <v>en</v>
      </c>
      <c r="E44" s="10" t="s">
        <v>725</v>
      </c>
      <c r="F44" s="9" t="str">
        <f t="shared" si="2"/>
        <v>Q183</v>
      </c>
      <c r="G44" s="9" t="str">
        <f t="shared" si="3"/>
        <v>GER 9</v>
      </c>
      <c r="H44" s="10"/>
      <c r="I44" s="10"/>
      <c r="J44" s="10"/>
    </row>
    <row r="45">
      <c r="A45" s="1" t="s">
        <v>723</v>
      </c>
      <c r="B45" s="9" t="s">
        <v>733</v>
      </c>
      <c r="C45" s="10" t="str">
        <f t="shared" si="4"/>
        <v>Q13365847</v>
      </c>
      <c r="D45" s="10" t="str">
        <f t="shared" si="1"/>
        <v>en</v>
      </c>
      <c r="E45" s="10" t="s">
        <v>725</v>
      </c>
      <c r="F45" s="9" t="str">
        <f t="shared" si="2"/>
        <v>Q183</v>
      </c>
      <c r="G45" s="9" t="str">
        <f t="shared" si="3"/>
        <v>GER 10</v>
      </c>
      <c r="H45" s="10"/>
      <c r="I45" s="10"/>
      <c r="J45" s="10"/>
    </row>
    <row r="46">
      <c r="A46" s="1" t="s">
        <v>723</v>
      </c>
      <c r="B46" s="9" t="s">
        <v>734</v>
      </c>
      <c r="C46" s="10" t="str">
        <f t="shared" si="4"/>
        <v>Q520721</v>
      </c>
      <c r="D46" s="10" t="str">
        <f t="shared" si="1"/>
        <v>en</v>
      </c>
      <c r="E46" s="10" t="s">
        <v>725</v>
      </c>
      <c r="F46" s="9" t="str">
        <f t="shared" si="2"/>
        <v>Q183</v>
      </c>
      <c r="G46" s="9" t="str">
        <f t="shared" si="3"/>
        <v>GER 11</v>
      </c>
      <c r="H46" s="10"/>
      <c r="I46" s="10"/>
      <c r="J46" s="10"/>
    </row>
    <row r="47">
      <c r="A47" s="1" t="s">
        <v>723</v>
      </c>
      <c r="B47" s="9" t="s">
        <v>735</v>
      </c>
      <c r="C47" s="10" t="str">
        <f t="shared" si="4"/>
        <v>Q161089</v>
      </c>
      <c r="D47" s="10" t="str">
        <f t="shared" si="1"/>
        <v>en</v>
      </c>
      <c r="E47" s="10" t="s">
        <v>725</v>
      </c>
      <c r="F47" s="9" t="str">
        <f t="shared" si="2"/>
        <v>Q183</v>
      </c>
      <c r="G47" s="9" t="str">
        <f t="shared" si="3"/>
        <v>GER 12</v>
      </c>
      <c r="H47" s="10"/>
      <c r="I47" s="10"/>
      <c r="J47" s="10"/>
    </row>
    <row r="48">
      <c r="A48" s="1" t="s">
        <v>723</v>
      </c>
      <c r="B48" s="9" t="s">
        <v>736</v>
      </c>
      <c r="C48" s="10" t="str">
        <f t="shared" si="4"/>
        <v>Q27310755</v>
      </c>
      <c r="D48" s="10" t="str">
        <f t="shared" si="1"/>
        <v>en</v>
      </c>
      <c r="E48" s="10" t="s">
        <v>725</v>
      </c>
      <c r="F48" s="9" t="str">
        <f t="shared" si="2"/>
        <v>Q183</v>
      </c>
      <c r="G48" s="9" t="str">
        <f t="shared" si="3"/>
        <v>GER 13</v>
      </c>
      <c r="H48" s="10"/>
      <c r="I48" s="10"/>
      <c r="J48" s="10"/>
    </row>
    <row r="49">
      <c r="A49" s="1" t="s">
        <v>723</v>
      </c>
      <c r="B49" s="9" t="s">
        <v>737</v>
      </c>
      <c r="C49" s="10" t="str">
        <f t="shared" si="4"/>
        <v>Q822781</v>
      </c>
      <c r="D49" s="10" t="str">
        <f t="shared" si="1"/>
        <v>en</v>
      </c>
      <c r="E49" s="10" t="s">
        <v>738</v>
      </c>
      <c r="F49" s="9" t="str">
        <f t="shared" si="2"/>
        <v>Q183</v>
      </c>
      <c r="G49" s="9" t="str">
        <f t="shared" si="3"/>
        <v>GER 14</v>
      </c>
      <c r="H49" s="10"/>
      <c r="I49" s="10"/>
      <c r="J49" s="10"/>
    </row>
    <row r="50">
      <c r="A50" s="1" t="s">
        <v>723</v>
      </c>
      <c r="B50" s="9" t="s">
        <v>739</v>
      </c>
      <c r="C50" s="10" t="str">
        <f t="shared" si="4"/>
        <v>Q13865408</v>
      </c>
      <c r="D50" s="10" t="str">
        <f t="shared" si="1"/>
        <v>en</v>
      </c>
      <c r="E50" s="10" t="s">
        <v>725</v>
      </c>
      <c r="F50" s="9" t="str">
        <f t="shared" si="2"/>
        <v>Q183</v>
      </c>
      <c r="G50" s="9" t="str">
        <f t="shared" si="3"/>
        <v>GER 15</v>
      </c>
      <c r="H50" s="10"/>
      <c r="I50" s="10"/>
      <c r="J50" s="10"/>
    </row>
    <row r="51">
      <c r="A51" s="1" t="s">
        <v>723</v>
      </c>
      <c r="B51" s="9" t="s">
        <v>740</v>
      </c>
      <c r="C51" s="10" t="str">
        <f t="shared" si="4"/>
        <v>Q59490</v>
      </c>
      <c r="D51" s="10" t="str">
        <f t="shared" si="1"/>
        <v>en</v>
      </c>
      <c r="E51" s="10" t="s">
        <v>725</v>
      </c>
      <c r="F51" s="9" t="str">
        <f t="shared" si="2"/>
        <v>Q183</v>
      </c>
      <c r="G51" s="9" t="str">
        <f t="shared" si="3"/>
        <v>GER 16</v>
      </c>
      <c r="H51" s="10"/>
      <c r="I51" s="10"/>
      <c r="J51" s="10"/>
    </row>
    <row r="52">
      <c r="A52" s="1" t="s">
        <v>723</v>
      </c>
      <c r="B52" s="9" t="s">
        <v>741</v>
      </c>
      <c r="C52" s="12" t="s">
        <v>742</v>
      </c>
      <c r="D52" s="10" t="str">
        <f t="shared" si="1"/>
        <v>en</v>
      </c>
      <c r="E52" s="10" t="s">
        <v>725</v>
      </c>
      <c r="F52" s="9" t="str">
        <f t="shared" si="2"/>
        <v>Q183</v>
      </c>
      <c r="G52" s="9" t="str">
        <f t="shared" si="3"/>
        <v>GER 17</v>
      </c>
      <c r="H52" s="10"/>
      <c r="I52" s="10"/>
      <c r="J52" s="10"/>
    </row>
    <row r="53">
      <c r="A53" s="1" t="s">
        <v>723</v>
      </c>
      <c r="B53" s="9" t="s">
        <v>743</v>
      </c>
      <c r="C53" s="10" t="str">
        <f t="shared" ref="C53:C73" si="5">WIKIDATASEARCH(B53)</f>
        <v>Q152377</v>
      </c>
      <c r="D53" s="10" t="str">
        <f t="shared" si="1"/>
        <v>en</v>
      </c>
      <c r="E53" s="10" t="s">
        <v>725</v>
      </c>
      <c r="F53" s="9" t="str">
        <f t="shared" si="2"/>
        <v>Q183</v>
      </c>
      <c r="G53" s="9" t="str">
        <f t="shared" si="3"/>
        <v>GER 18</v>
      </c>
      <c r="H53" s="10"/>
      <c r="I53" s="10"/>
      <c r="J53" s="10"/>
    </row>
    <row r="54">
      <c r="A54" s="1" t="s">
        <v>723</v>
      </c>
      <c r="B54" s="9" t="s">
        <v>744</v>
      </c>
      <c r="C54" s="10" t="str">
        <f t="shared" si="5"/>
        <v>Q16499882</v>
      </c>
      <c r="D54" s="10" t="str">
        <f t="shared" si="1"/>
        <v>en</v>
      </c>
      <c r="E54" s="10" t="s">
        <v>725</v>
      </c>
      <c r="F54" s="9" t="str">
        <f t="shared" si="2"/>
        <v>Q183</v>
      </c>
      <c r="G54" s="9" t="str">
        <f t="shared" si="3"/>
        <v>GER 19</v>
      </c>
      <c r="H54" s="10"/>
      <c r="I54" s="10"/>
      <c r="J54" s="10"/>
    </row>
    <row r="55">
      <c r="A55" s="1" t="s">
        <v>723</v>
      </c>
      <c r="B55" s="9" t="s">
        <v>745</v>
      </c>
      <c r="C55" s="10" t="str">
        <f t="shared" si="5"/>
        <v>Q3529022</v>
      </c>
      <c r="D55" s="10" t="str">
        <f t="shared" si="1"/>
        <v>en</v>
      </c>
      <c r="E55" s="10" t="s">
        <v>725</v>
      </c>
      <c r="F55" s="9" t="str">
        <f t="shared" si="2"/>
        <v>Q183</v>
      </c>
      <c r="G55" s="9" t="str">
        <f t="shared" si="3"/>
        <v>GER 20</v>
      </c>
      <c r="H55" s="10"/>
      <c r="I55" s="10"/>
      <c r="J55" s="10"/>
    </row>
    <row r="56">
      <c r="A56" s="9" t="s">
        <v>746</v>
      </c>
      <c r="B56" s="9" t="s">
        <v>747</v>
      </c>
      <c r="C56" s="10" t="str">
        <f t="shared" si="5"/>
        <v>Q558874</v>
      </c>
      <c r="D56" s="10" t="str">
        <f t="shared" si="1"/>
        <v>en</v>
      </c>
      <c r="E56" s="10" t="s">
        <v>748</v>
      </c>
      <c r="F56" s="9" t="str">
        <f t="shared" si="2"/>
        <v>Q17</v>
      </c>
      <c r="G56" s="9" t="str">
        <f t="shared" si="3"/>
        <v>JPN 3</v>
      </c>
      <c r="H56" s="10"/>
      <c r="I56" s="10"/>
      <c r="J56" s="10"/>
    </row>
    <row r="57">
      <c r="A57" s="9" t="s">
        <v>746</v>
      </c>
      <c r="B57" s="9" t="s">
        <v>749</v>
      </c>
      <c r="C57" s="10" t="str">
        <f t="shared" si="5"/>
        <v>Q310610</v>
      </c>
      <c r="D57" s="10" t="str">
        <f t="shared" si="1"/>
        <v>en</v>
      </c>
      <c r="E57" s="10" t="s">
        <v>748</v>
      </c>
      <c r="F57" s="9" t="str">
        <f t="shared" si="2"/>
        <v>Q17</v>
      </c>
      <c r="G57" s="9" t="str">
        <f t="shared" si="3"/>
        <v>JPN 4</v>
      </c>
      <c r="H57" s="10"/>
      <c r="I57" s="10"/>
      <c r="J57" s="10"/>
    </row>
    <row r="58">
      <c r="A58" s="9" t="s">
        <v>746</v>
      </c>
      <c r="B58" s="9" t="s">
        <v>750</v>
      </c>
      <c r="C58" s="10" t="str">
        <f t="shared" si="5"/>
        <v>Q281734</v>
      </c>
      <c r="D58" s="10" t="str">
        <f t="shared" si="1"/>
        <v>en</v>
      </c>
      <c r="E58" s="10" t="s">
        <v>748</v>
      </c>
      <c r="F58" s="9" t="str">
        <f t="shared" si="2"/>
        <v>Q17</v>
      </c>
      <c r="G58" s="9" t="str">
        <f t="shared" si="3"/>
        <v>JPN 5</v>
      </c>
      <c r="H58" s="10"/>
      <c r="I58" s="10"/>
      <c r="J58" s="10"/>
    </row>
    <row r="59">
      <c r="A59" s="9" t="s">
        <v>746</v>
      </c>
      <c r="B59" s="9" t="s">
        <v>751</v>
      </c>
      <c r="C59" s="10" t="str">
        <f t="shared" si="5"/>
        <v>Q18817905</v>
      </c>
      <c r="D59" s="10" t="str">
        <f t="shared" si="1"/>
        <v>en</v>
      </c>
      <c r="E59" s="10" t="s">
        <v>748</v>
      </c>
      <c r="F59" s="9" t="str">
        <f t="shared" si="2"/>
        <v>Q17</v>
      </c>
      <c r="G59" s="9" t="str">
        <f t="shared" si="3"/>
        <v>JPN 6</v>
      </c>
      <c r="H59" s="10"/>
      <c r="I59" s="10"/>
      <c r="J59" s="10"/>
    </row>
    <row r="60">
      <c r="A60" s="9" t="s">
        <v>746</v>
      </c>
      <c r="B60" s="9" t="s">
        <v>752</v>
      </c>
      <c r="C60" s="10" t="str">
        <f t="shared" si="5"/>
        <v>Q21286402</v>
      </c>
      <c r="D60" s="10" t="str">
        <f t="shared" si="1"/>
        <v>en</v>
      </c>
      <c r="E60" s="10" t="s">
        <v>748</v>
      </c>
      <c r="F60" s="9" t="str">
        <f t="shared" si="2"/>
        <v>Q17</v>
      </c>
      <c r="G60" s="9" t="str">
        <f t="shared" si="3"/>
        <v>JPN 7</v>
      </c>
      <c r="H60" s="10"/>
      <c r="I60" s="10"/>
      <c r="J60" s="10"/>
    </row>
    <row r="61">
      <c r="A61" s="9" t="s">
        <v>746</v>
      </c>
      <c r="B61" s="9" t="s">
        <v>753</v>
      </c>
      <c r="C61" s="10" t="str">
        <f t="shared" si="5"/>
        <v>Q27972652</v>
      </c>
      <c r="D61" s="10" t="str">
        <f t="shared" si="1"/>
        <v>en</v>
      </c>
      <c r="E61" s="10" t="s">
        <v>748</v>
      </c>
      <c r="F61" s="9" t="str">
        <f t="shared" si="2"/>
        <v>Q17</v>
      </c>
      <c r="G61" s="9" t="str">
        <f t="shared" si="3"/>
        <v>JPN 8</v>
      </c>
      <c r="H61" s="10"/>
      <c r="I61" s="10"/>
      <c r="J61" s="10"/>
    </row>
    <row r="62">
      <c r="A62" s="9" t="s">
        <v>746</v>
      </c>
      <c r="B62" s="9" t="s">
        <v>754</v>
      </c>
      <c r="C62" s="10" t="str">
        <f t="shared" si="5"/>
        <v>Q248141</v>
      </c>
      <c r="D62" s="10" t="str">
        <f t="shared" si="1"/>
        <v>en</v>
      </c>
      <c r="E62" s="10" t="s">
        <v>748</v>
      </c>
      <c r="F62" s="9" t="str">
        <f t="shared" si="2"/>
        <v>Q17</v>
      </c>
      <c r="G62" s="9" t="str">
        <f t="shared" si="3"/>
        <v>JPN 9</v>
      </c>
      <c r="H62" s="10"/>
      <c r="I62" s="10"/>
      <c r="J62" s="10"/>
    </row>
    <row r="63">
      <c r="A63" s="9" t="s">
        <v>746</v>
      </c>
      <c r="B63" s="9" t="s">
        <v>755</v>
      </c>
      <c r="C63" s="10" t="str">
        <f t="shared" si="5"/>
        <v>Q10526787</v>
      </c>
      <c r="D63" s="10" t="str">
        <f t="shared" si="1"/>
        <v>en</v>
      </c>
      <c r="E63" s="10" t="s">
        <v>748</v>
      </c>
      <c r="F63" s="9" t="str">
        <f t="shared" si="2"/>
        <v>Q17</v>
      </c>
      <c r="G63" s="9" t="str">
        <f t="shared" si="3"/>
        <v>JPN 10</v>
      </c>
      <c r="H63" s="10"/>
      <c r="I63" s="10"/>
      <c r="J63" s="10"/>
    </row>
    <row r="64">
      <c r="A64" s="9" t="s">
        <v>746</v>
      </c>
      <c r="B64" s="9" t="s">
        <v>756</v>
      </c>
      <c r="C64" s="10" t="str">
        <f t="shared" si="5"/>
        <v>Q982163</v>
      </c>
      <c r="D64" s="10" t="str">
        <f t="shared" si="1"/>
        <v>en</v>
      </c>
      <c r="E64" s="10" t="s">
        <v>748</v>
      </c>
      <c r="F64" s="9" t="str">
        <f t="shared" si="2"/>
        <v>Q17</v>
      </c>
      <c r="G64" s="9" t="str">
        <f t="shared" si="3"/>
        <v>JPN 11</v>
      </c>
      <c r="H64" s="10"/>
      <c r="I64" s="10"/>
      <c r="J64" s="10"/>
    </row>
    <row r="65">
      <c r="A65" s="9" t="s">
        <v>746</v>
      </c>
      <c r="B65" s="9" t="s">
        <v>757</v>
      </c>
      <c r="C65" s="10" t="str">
        <f t="shared" si="5"/>
        <v>Q56254739</v>
      </c>
      <c r="D65" s="10" t="str">
        <f t="shared" si="1"/>
        <v>en</v>
      </c>
      <c r="E65" s="10" t="s">
        <v>748</v>
      </c>
      <c r="F65" s="9" t="str">
        <f t="shared" si="2"/>
        <v>Q17</v>
      </c>
      <c r="G65" s="9" t="str">
        <f t="shared" si="3"/>
        <v>JPN 12</v>
      </c>
      <c r="H65" s="10"/>
      <c r="I65" s="10"/>
      <c r="J65" s="10"/>
    </row>
    <row r="66">
      <c r="A66" s="9" t="s">
        <v>746</v>
      </c>
      <c r="B66" s="9" t="s">
        <v>758</v>
      </c>
      <c r="C66" s="10" t="str">
        <f t="shared" si="5"/>
        <v>Q2011456</v>
      </c>
      <c r="D66" s="10" t="str">
        <f t="shared" si="1"/>
        <v>en</v>
      </c>
      <c r="E66" s="10" t="s">
        <v>748</v>
      </c>
      <c r="F66" s="9" t="str">
        <f t="shared" si="2"/>
        <v>Q17</v>
      </c>
      <c r="G66" s="9" t="str">
        <f t="shared" si="3"/>
        <v>JPN 13</v>
      </c>
      <c r="H66" s="10"/>
      <c r="I66" s="10"/>
      <c r="J66" s="10"/>
    </row>
    <row r="67">
      <c r="A67" s="9" t="s">
        <v>746</v>
      </c>
      <c r="B67" s="9" t="s">
        <v>759</v>
      </c>
      <c r="C67" s="10" t="str">
        <f t="shared" si="5"/>
        <v>Q27920148</v>
      </c>
      <c r="D67" s="10" t="str">
        <f t="shared" si="1"/>
        <v>en</v>
      </c>
      <c r="E67" s="10" t="s">
        <v>748</v>
      </c>
      <c r="F67" s="9" t="str">
        <f t="shared" si="2"/>
        <v>Q17</v>
      </c>
      <c r="G67" s="9" t="str">
        <f t="shared" si="3"/>
        <v>JPN 14</v>
      </c>
      <c r="H67" s="10"/>
      <c r="I67" s="10"/>
      <c r="J67" s="10"/>
    </row>
    <row r="68">
      <c r="A68" s="9" t="s">
        <v>746</v>
      </c>
      <c r="B68" s="9" t="s">
        <v>760</v>
      </c>
      <c r="C68" s="10" t="str">
        <f t="shared" si="5"/>
        <v>Q11557367</v>
      </c>
      <c r="D68" s="10" t="str">
        <f t="shared" si="1"/>
        <v>en</v>
      </c>
      <c r="E68" s="10" t="s">
        <v>748</v>
      </c>
      <c r="F68" s="9" t="str">
        <f t="shared" si="2"/>
        <v>Q17</v>
      </c>
      <c r="G68" s="9" t="str">
        <f t="shared" si="3"/>
        <v>JPN 15</v>
      </c>
      <c r="H68" s="10"/>
      <c r="I68" s="10"/>
      <c r="J68" s="10"/>
    </row>
    <row r="69">
      <c r="A69" s="9" t="s">
        <v>746</v>
      </c>
      <c r="B69" s="9" t="s">
        <v>761</v>
      </c>
      <c r="C69" s="10" t="str">
        <f t="shared" si="5"/>
        <v>Q28690600</v>
      </c>
      <c r="D69" s="10" t="str">
        <f t="shared" si="1"/>
        <v>en</v>
      </c>
      <c r="E69" s="10" t="s">
        <v>748</v>
      </c>
      <c r="F69" s="9" t="str">
        <f t="shared" si="2"/>
        <v>Q17</v>
      </c>
      <c r="G69" s="9" t="str">
        <f t="shared" si="3"/>
        <v>JPN 16</v>
      </c>
      <c r="H69" s="10"/>
      <c r="I69" s="10"/>
      <c r="J69" s="10"/>
    </row>
    <row r="70">
      <c r="A70" s="9" t="s">
        <v>746</v>
      </c>
      <c r="B70" s="9" t="s">
        <v>762</v>
      </c>
      <c r="C70" s="10" t="str">
        <f t="shared" si="5"/>
        <v>Q21913126</v>
      </c>
      <c r="D70" s="10" t="str">
        <f t="shared" si="1"/>
        <v>en</v>
      </c>
      <c r="E70" s="10" t="s">
        <v>763</v>
      </c>
      <c r="F70" s="9" t="str">
        <f t="shared" si="2"/>
        <v>Q17</v>
      </c>
      <c r="G70" s="9" t="str">
        <f t="shared" si="3"/>
        <v>JPN 17</v>
      </c>
      <c r="H70" s="10"/>
      <c r="I70" s="10"/>
      <c r="J70" s="10"/>
    </row>
    <row r="71">
      <c r="A71" s="9" t="s">
        <v>746</v>
      </c>
      <c r="B71" s="9" t="s">
        <v>764</v>
      </c>
      <c r="C71" s="10" t="str">
        <f t="shared" si="5"/>
        <v>Q776878</v>
      </c>
      <c r="D71" s="10" t="str">
        <f t="shared" si="1"/>
        <v>en</v>
      </c>
      <c r="E71" s="10" t="s">
        <v>748</v>
      </c>
      <c r="F71" s="9" t="str">
        <f t="shared" si="2"/>
        <v>Q17</v>
      </c>
      <c r="G71" s="9" t="str">
        <f t="shared" si="3"/>
        <v>JPN 18</v>
      </c>
      <c r="H71" s="10"/>
      <c r="I71" s="10"/>
      <c r="J71" s="10"/>
    </row>
    <row r="72">
      <c r="A72" s="9" t="s">
        <v>746</v>
      </c>
      <c r="B72" s="9" t="s">
        <v>765</v>
      </c>
      <c r="C72" s="10" t="str">
        <f t="shared" si="5"/>
        <v>Q44395063</v>
      </c>
      <c r="D72" s="10" t="str">
        <f t="shared" si="1"/>
        <v>en</v>
      </c>
      <c r="E72" s="10" t="s">
        <v>748</v>
      </c>
      <c r="F72" s="9" t="str">
        <f t="shared" si="2"/>
        <v>Q17</v>
      </c>
      <c r="G72" s="9" t="str">
        <f t="shared" si="3"/>
        <v>JPN 19</v>
      </c>
      <c r="H72" s="10"/>
      <c r="I72" s="10"/>
      <c r="J72" s="10"/>
    </row>
    <row r="73">
      <c r="A73" s="9" t="s">
        <v>746</v>
      </c>
      <c r="B73" s="9" t="s">
        <v>766</v>
      </c>
      <c r="C73" s="10" t="str">
        <f t="shared" si="5"/>
        <v>Q195620</v>
      </c>
      <c r="D73" s="10" t="str">
        <f t="shared" si="1"/>
        <v>en</v>
      </c>
      <c r="E73" s="10" t="s">
        <v>748</v>
      </c>
      <c r="F73" s="9" t="str">
        <f t="shared" si="2"/>
        <v>Q17</v>
      </c>
      <c r="G73" s="9" t="str">
        <f t="shared" si="3"/>
        <v>JPN 20</v>
      </c>
      <c r="H73" s="10"/>
      <c r="I73" s="10"/>
      <c r="J73" s="10"/>
    </row>
    <row r="74">
      <c r="A74" s="9"/>
      <c r="B74" s="9"/>
      <c r="C74" s="10"/>
      <c r="D74" s="10"/>
      <c r="E74" s="10"/>
      <c r="F74" s="12"/>
      <c r="G74" s="12"/>
      <c r="H74" s="10"/>
      <c r="I74" s="10"/>
      <c r="J74" s="10"/>
    </row>
    <row r="75">
      <c r="A75" s="9"/>
      <c r="B75" s="9"/>
      <c r="C75" s="10"/>
      <c r="D75" s="10"/>
      <c r="E75" s="10"/>
      <c r="F75" s="12"/>
      <c r="G75" s="12"/>
      <c r="H75" s="10"/>
      <c r="I75" s="10"/>
      <c r="J75" s="10"/>
    </row>
    <row r="76">
      <c r="A76" s="9"/>
      <c r="B76" s="9"/>
      <c r="C76" s="10"/>
      <c r="D76" s="10"/>
      <c r="E76" s="10"/>
      <c r="F76" s="12"/>
      <c r="G76" s="12"/>
      <c r="H76" s="10"/>
      <c r="I76" s="10"/>
      <c r="J76" s="10"/>
    </row>
    <row r="77">
      <c r="A77" s="10"/>
      <c r="B77" s="9"/>
      <c r="C77" s="10"/>
      <c r="D77" s="10"/>
      <c r="E77" s="10"/>
      <c r="F77" s="12"/>
      <c r="G77" s="12"/>
      <c r="H77" s="10"/>
      <c r="I77" s="10"/>
      <c r="J77" s="10"/>
    </row>
    <row r="78">
      <c r="A78" s="10"/>
      <c r="B78" s="9"/>
      <c r="C78" s="10"/>
      <c r="D78" s="10"/>
      <c r="E78" s="10"/>
      <c r="F78" s="10"/>
      <c r="G78" s="10"/>
      <c r="H78" s="10"/>
      <c r="I78" s="10"/>
      <c r="J78" s="10"/>
    </row>
    <row r="79">
      <c r="A79" s="10"/>
      <c r="B79" s="9"/>
      <c r="C79" s="10"/>
      <c r="D79" s="10"/>
      <c r="E79" s="10"/>
      <c r="F79" s="10"/>
      <c r="G79" s="10"/>
      <c r="H79" s="10"/>
      <c r="I79" s="10"/>
      <c r="J79" s="10"/>
    </row>
    <row r="80">
      <c r="A80" s="10"/>
      <c r="B80" s="9"/>
      <c r="C80" s="10"/>
      <c r="D80" s="10"/>
      <c r="E80" s="10"/>
      <c r="F80" s="10"/>
      <c r="G80" s="10"/>
      <c r="H80" s="10"/>
      <c r="I80" s="10"/>
      <c r="J80" s="10"/>
    </row>
    <row r="81">
      <c r="A81" s="10"/>
      <c r="B81" s="9"/>
      <c r="C81" s="10"/>
      <c r="D81" s="10"/>
      <c r="E81" s="10"/>
      <c r="F81" s="10"/>
      <c r="G81" s="10"/>
      <c r="H81" s="10"/>
      <c r="I81" s="10"/>
      <c r="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>
      <c r="A85" s="10"/>
      <c r="B85" s="10"/>
      <c r="C85" s="10" t="str">
        <f t="shared" ref="C85:C92" si="6">WIKIDATASEARCH(B85)</f>
        <v/>
      </c>
      <c r="D85" s="10" t="str">
        <f t="shared" ref="D85:D92" si="7">WIKIDATADESCRIPTIONS(C85)</f>
        <v/>
      </c>
      <c r="E85" s="10"/>
      <c r="F85" s="10"/>
      <c r="G85" s="10"/>
      <c r="H85" s="10"/>
      <c r="I85" s="10"/>
      <c r="J85" s="10"/>
    </row>
    <row r="86">
      <c r="A86" s="10"/>
      <c r="B86" s="10"/>
      <c r="C86" s="10" t="str">
        <f t="shared" si="6"/>
        <v/>
      </c>
      <c r="D86" s="10" t="str">
        <f t="shared" si="7"/>
        <v>#ERROR!</v>
      </c>
      <c r="E86" s="10"/>
      <c r="F86" s="10"/>
      <c r="G86" s="10"/>
      <c r="H86" s="10"/>
      <c r="I86" s="10"/>
      <c r="J86" s="10"/>
    </row>
    <row r="87">
      <c r="A87" s="10"/>
      <c r="B87" s="10"/>
      <c r="C87" s="10" t="str">
        <f t="shared" si="6"/>
        <v/>
      </c>
      <c r="D87" s="10" t="str">
        <f t="shared" si="7"/>
        <v/>
      </c>
      <c r="E87" s="10"/>
      <c r="F87" s="10"/>
      <c r="G87" s="10"/>
      <c r="H87" s="10"/>
      <c r="I87" s="10"/>
      <c r="J87" s="10"/>
    </row>
    <row r="88">
      <c r="A88" s="10"/>
      <c r="B88" s="10"/>
      <c r="C88" s="10" t="str">
        <f t="shared" si="6"/>
        <v/>
      </c>
      <c r="D88" s="10" t="str">
        <f t="shared" si="7"/>
        <v/>
      </c>
      <c r="E88" s="10"/>
      <c r="F88" s="10"/>
      <c r="G88" s="10"/>
      <c r="H88" s="10"/>
      <c r="I88" s="10"/>
      <c r="J88" s="10"/>
    </row>
    <row r="89">
      <c r="A89" s="10"/>
      <c r="B89" s="10"/>
      <c r="C89" s="10" t="str">
        <f t="shared" si="6"/>
        <v/>
      </c>
      <c r="D89" s="10" t="str">
        <f t="shared" si="7"/>
        <v>#ERROR!</v>
      </c>
      <c r="E89" s="10"/>
      <c r="F89" s="10"/>
      <c r="G89" s="10"/>
      <c r="H89" s="10"/>
      <c r="I89" s="10"/>
      <c r="J89" s="10"/>
    </row>
    <row r="90">
      <c r="A90" s="10"/>
      <c r="B90" s="10"/>
      <c r="C90" s="10" t="str">
        <f t="shared" si="6"/>
        <v/>
      </c>
      <c r="D90" s="10" t="str">
        <f t="shared" si="7"/>
        <v/>
      </c>
      <c r="E90" s="10"/>
      <c r="F90" s="10"/>
      <c r="G90" s="10"/>
      <c r="H90" s="10"/>
      <c r="I90" s="10"/>
      <c r="J90" s="10"/>
    </row>
    <row r="91">
      <c r="A91" s="10"/>
      <c r="B91" s="10"/>
      <c r="C91" s="10" t="str">
        <f t="shared" si="6"/>
        <v/>
      </c>
      <c r="D91" s="10" t="str">
        <f t="shared" si="7"/>
        <v>#ERROR!</v>
      </c>
      <c r="E91" s="10"/>
      <c r="F91" s="10"/>
      <c r="G91" s="10"/>
      <c r="H91" s="10"/>
      <c r="I91" s="10"/>
      <c r="J91" s="10"/>
    </row>
    <row r="92">
      <c r="A92" s="10"/>
      <c r="B92" s="10"/>
      <c r="C92" s="10" t="str">
        <f t="shared" si="6"/>
        <v/>
      </c>
      <c r="D92" s="10" t="str">
        <f t="shared" si="7"/>
        <v>#ERROR!</v>
      </c>
      <c r="E92" s="10"/>
      <c r="F92" s="10"/>
      <c r="G92" s="10"/>
      <c r="H92" s="10"/>
      <c r="I92" s="10"/>
      <c r="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  <row r="2000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8.0"/>
  </cols>
  <sheetData>
    <row r="1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 t="s">
        <v>20</v>
      </c>
      <c r="H1" s="10" t="s">
        <v>22</v>
      </c>
      <c r="I1" s="10" t="s">
        <v>23</v>
      </c>
      <c r="J1" s="10" t="s">
        <v>24</v>
      </c>
    </row>
    <row r="2">
      <c r="A2" s="9" t="s">
        <v>767</v>
      </c>
      <c r="B2" s="9" t="s">
        <v>768</v>
      </c>
      <c r="C2" s="10" t="s">
        <v>769</v>
      </c>
      <c r="D2" s="10" t="str">
        <f t="shared" ref="D2:D73" si="1">WIKIDATADESCRIPTIONS(C2)</f>
        <v>en</v>
      </c>
      <c r="E2" s="10" t="s">
        <v>770</v>
      </c>
      <c r="F2" s="9" t="str">
        <f t="shared" ref="F2:F73" si="2">WIKIDATALOOKUP("P984",A2)</f>
        <v>Q31</v>
      </c>
      <c r="G2" s="9" t="str">
        <f t="shared" ref="G2:G73" si="3">CONCATENATE(A2, " ", (MOD(ROW(G2)-2,18)+3))
</f>
        <v>BEL 3</v>
      </c>
      <c r="H2" s="10"/>
      <c r="I2" s="10"/>
      <c r="J2" s="10"/>
    </row>
    <row r="3">
      <c r="A3" s="9" t="s">
        <v>767</v>
      </c>
      <c r="B3" s="9" t="s">
        <v>771</v>
      </c>
      <c r="C3" s="10" t="s">
        <v>772</v>
      </c>
      <c r="D3" s="10" t="str">
        <f t="shared" si="1"/>
        <v>en</v>
      </c>
      <c r="E3" s="11" t="s">
        <v>770</v>
      </c>
      <c r="F3" s="9" t="str">
        <f t="shared" si="2"/>
        <v>Q31</v>
      </c>
      <c r="G3" s="9" t="str">
        <f t="shared" si="3"/>
        <v>BEL 4</v>
      </c>
      <c r="H3" s="10"/>
      <c r="I3" s="10"/>
      <c r="J3" s="10"/>
    </row>
    <row r="4">
      <c r="A4" s="9" t="s">
        <v>767</v>
      </c>
      <c r="B4" s="9" t="s">
        <v>773</v>
      </c>
      <c r="C4" s="10" t="s">
        <v>774</v>
      </c>
      <c r="D4" s="10" t="str">
        <f t="shared" si="1"/>
        <v>en</v>
      </c>
      <c r="E4" s="11" t="s">
        <v>770</v>
      </c>
      <c r="F4" s="9" t="str">
        <f t="shared" si="2"/>
        <v>Q31</v>
      </c>
      <c r="G4" s="9" t="str">
        <f t="shared" si="3"/>
        <v>BEL 5</v>
      </c>
      <c r="H4" s="10"/>
      <c r="I4" s="10"/>
      <c r="J4" s="10"/>
    </row>
    <row r="5">
      <c r="A5" s="9" t="s">
        <v>767</v>
      </c>
      <c r="B5" s="9" t="s">
        <v>775</v>
      </c>
      <c r="C5" s="10" t="s">
        <v>776</v>
      </c>
      <c r="D5" s="10" t="str">
        <f t="shared" si="1"/>
        <v>en</v>
      </c>
      <c r="E5" s="10" t="s">
        <v>770</v>
      </c>
      <c r="F5" s="9" t="str">
        <f t="shared" si="2"/>
        <v>Q31</v>
      </c>
      <c r="G5" s="9" t="str">
        <f t="shared" si="3"/>
        <v>BEL 6</v>
      </c>
      <c r="H5" s="10"/>
      <c r="I5" s="10"/>
      <c r="J5" s="10"/>
    </row>
    <row r="6">
      <c r="A6" s="9" t="s">
        <v>767</v>
      </c>
      <c r="B6" s="9" t="s">
        <v>777</v>
      </c>
      <c r="C6" s="10" t="s">
        <v>778</v>
      </c>
      <c r="D6" s="10" t="str">
        <f t="shared" si="1"/>
        <v>en</v>
      </c>
      <c r="E6" s="10" t="s">
        <v>770</v>
      </c>
      <c r="F6" s="9" t="str">
        <f t="shared" si="2"/>
        <v>Q31</v>
      </c>
      <c r="G6" s="9" t="str">
        <f t="shared" si="3"/>
        <v>BEL 7</v>
      </c>
      <c r="H6" s="10"/>
      <c r="I6" s="10"/>
      <c r="J6" s="10"/>
    </row>
    <row r="7">
      <c r="A7" s="9" t="s">
        <v>767</v>
      </c>
      <c r="B7" s="9" t="s">
        <v>779</v>
      </c>
      <c r="C7" s="10" t="s">
        <v>780</v>
      </c>
      <c r="D7" s="10" t="str">
        <f t="shared" si="1"/>
        <v>en</v>
      </c>
      <c r="E7" s="10" t="s">
        <v>770</v>
      </c>
      <c r="F7" s="9" t="str">
        <f t="shared" si="2"/>
        <v>Q31</v>
      </c>
      <c r="G7" s="9" t="str">
        <f t="shared" si="3"/>
        <v>BEL 8</v>
      </c>
      <c r="H7" s="10"/>
      <c r="I7" s="10"/>
      <c r="J7" s="10"/>
    </row>
    <row r="8">
      <c r="A8" s="9" t="s">
        <v>767</v>
      </c>
      <c r="B8" s="9" t="s">
        <v>781</v>
      </c>
      <c r="C8" s="10" t="s">
        <v>782</v>
      </c>
      <c r="D8" s="10" t="str">
        <f t="shared" si="1"/>
        <v>en</v>
      </c>
      <c r="E8" s="10" t="s">
        <v>770</v>
      </c>
      <c r="F8" s="9" t="str">
        <f t="shared" si="2"/>
        <v>Q31</v>
      </c>
      <c r="G8" s="9" t="str">
        <f t="shared" si="3"/>
        <v>BEL 9</v>
      </c>
      <c r="H8" s="10"/>
      <c r="I8" s="10"/>
      <c r="J8" s="10"/>
    </row>
    <row r="9">
      <c r="A9" s="9" t="s">
        <v>767</v>
      </c>
      <c r="B9" s="9" t="s">
        <v>783</v>
      </c>
      <c r="C9" s="10" t="s">
        <v>784</v>
      </c>
      <c r="D9" s="10" t="str">
        <f t="shared" si="1"/>
        <v>en</v>
      </c>
      <c r="E9" s="11" t="s">
        <v>770</v>
      </c>
      <c r="F9" s="9" t="str">
        <f t="shared" si="2"/>
        <v>Q31</v>
      </c>
      <c r="G9" s="9" t="str">
        <f t="shared" si="3"/>
        <v>BEL 10</v>
      </c>
      <c r="H9" s="10"/>
      <c r="I9" s="10"/>
      <c r="J9" s="10"/>
    </row>
    <row r="10">
      <c r="A10" s="9" t="s">
        <v>767</v>
      </c>
      <c r="B10" s="9" t="s">
        <v>785</v>
      </c>
      <c r="C10" s="10" t="s">
        <v>786</v>
      </c>
      <c r="D10" s="10" t="str">
        <f t="shared" si="1"/>
        <v>en</v>
      </c>
      <c r="E10" s="11" t="s">
        <v>770</v>
      </c>
      <c r="F10" s="9" t="str">
        <f t="shared" si="2"/>
        <v>Q31</v>
      </c>
      <c r="G10" s="9" t="str">
        <f t="shared" si="3"/>
        <v>BEL 11</v>
      </c>
      <c r="H10" s="10"/>
      <c r="I10" s="10"/>
      <c r="J10" s="10"/>
    </row>
    <row r="11">
      <c r="A11" s="9" t="s">
        <v>767</v>
      </c>
      <c r="B11" s="9" t="s">
        <v>787</v>
      </c>
      <c r="C11" s="10" t="s">
        <v>788</v>
      </c>
      <c r="D11" s="10" t="str">
        <f t="shared" si="1"/>
        <v>en</v>
      </c>
      <c r="E11" s="11" t="s">
        <v>770</v>
      </c>
      <c r="F11" s="9" t="str">
        <f t="shared" si="2"/>
        <v>Q31</v>
      </c>
      <c r="G11" s="9" t="str">
        <f t="shared" si="3"/>
        <v>BEL 12</v>
      </c>
      <c r="H11" s="10"/>
      <c r="I11" s="10"/>
      <c r="J11" s="10"/>
    </row>
    <row r="12">
      <c r="A12" s="9" t="s">
        <v>767</v>
      </c>
      <c r="B12" s="9" t="s">
        <v>789</v>
      </c>
      <c r="C12" s="10" t="s">
        <v>790</v>
      </c>
      <c r="D12" s="10" t="str">
        <f t="shared" si="1"/>
        <v>en</v>
      </c>
      <c r="E12" s="11" t="s">
        <v>770</v>
      </c>
      <c r="F12" s="9" t="str">
        <f t="shared" si="2"/>
        <v>Q31</v>
      </c>
      <c r="G12" s="9" t="str">
        <f t="shared" si="3"/>
        <v>BEL 13</v>
      </c>
      <c r="H12" s="10"/>
      <c r="I12" s="10"/>
      <c r="J12" s="10"/>
    </row>
    <row r="13">
      <c r="A13" s="9" t="s">
        <v>767</v>
      </c>
      <c r="B13" s="9" t="s">
        <v>791</v>
      </c>
      <c r="C13" s="10" t="s">
        <v>792</v>
      </c>
      <c r="D13" s="10" t="str">
        <f t="shared" si="1"/>
        <v>en</v>
      </c>
      <c r="E13" s="11" t="s">
        <v>770</v>
      </c>
      <c r="F13" s="9" t="str">
        <f t="shared" si="2"/>
        <v>Q31</v>
      </c>
      <c r="G13" s="9" t="str">
        <f t="shared" si="3"/>
        <v>BEL 14</v>
      </c>
      <c r="H13" s="10"/>
      <c r="I13" s="10"/>
      <c r="J13" s="10"/>
    </row>
    <row r="14">
      <c r="A14" s="9" t="s">
        <v>767</v>
      </c>
      <c r="B14" s="9" t="s">
        <v>793</v>
      </c>
      <c r="C14" s="10" t="s">
        <v>794</v>
      </c>
      <c r="D14" s="10" t="str">
        <f t="shared" si="1"/>
        <v>en</v>
      </c>
      <c r="E14" s="10" t="s">
        <v>795</v>
      </c>
      <c r="F14" s="9" t="str">
        <f t="shared" si="2"/>
        <v>Q31</v>
      </c>
      <c r="G14" s="9" t="str">
        <f t="shared" si="3"/>
        <v>BEL 15</v>
      </c>
      <c r="H14" s="10"/>
      <c r="I14" s="10"/>
      <c r="J14" s="10"/>
    </row>
    <row r="15">
      <c r="A15" s="9" t="s">
        <v>767</v>
      </c>
      <c r="B15" s="9" t="s">
        <v>796</v>
      </c>
      <c r="C15" s="10" t="s">
        <v>797</v>
      </c>
      <c r="D15" s="10" t="str">
        <f t="shared" si="1"/>
        <v>en</v>
      </c>
      <c r="E15" s="10" t="s">
        <v>770</v>
      </c>
      <c r="F15" s="9" t="str">
        <f t="shared" si="2"/>
        <v>Q31</v>
      </c>
      <c r="G15" s="9" t="str">
        <f t="shared" si="3"/>
        <v>BEL 16</v>
      </c>
      <c r="H15" s="10"/>
      <c r="I15" s="10"/>
      <c r="J15" s="10"/>
    </row>
    <row r="16">
      <c r="A16" s="9" t="s">
        <v>767</v>
      </c>
      <c r="B16" s="9" t="s">
        <v>798</v>
      </c>
      <c r="C16" s="10" t="s">
        <v>799</v>
      </c>
      <c r="D16" s="10" t="str">
        <f t="shared" si="1"/>
        <v>en</v>
      </c>
      <c r="E16" s="11" t="s">
        <v>770</v>
      </c>
      <c r="F16" s="9" t="str">
        <f t="shared" si="2"/>
        <v>Q31</v>
      </c>
      <c r="G16" s="9" t="str">
        <f t="shared" si="3"/>
        <v>BEL 17</v>
      </c>
      <c r="H16" s="10"/>
      <c r="I16" s="10"/>
      <c r="J16" s="10"/>
    </row>
    <row r="17">
      <c r="A17" s="9" t="s">
        <v>767</v>
      </c>
      <c r="B17" s="9" t="s">
        <v>800</v>
      </c>
      <c r="C17" s="10" t="s">
        <v>801</v>
      </c>
      <c r="D17" s="10" t="str">
        <f t="shared" si="1"/>
        <v>en</v>
      </c>
      <c r="E17" s="10" t="s">
        <v>770</v>
      </c>
      <c r="F17" s="9" t="str">
        <f t="shared" si="2"/>
        <v>Q31</v>
      </c>
      <c r="G17" s="9" t="str">
        <f t="shared" si="3"/>
        <v>BEL 18</v>
      </c>
      <c r="H17" s="10"/>
      <c r="I17" s="10"/>
      <c r="J17" s="10"/>
    </row>
    <row r="18">
      <c r="A18" s="9" t="s">
        <v>767</v>
      </c>
      <c r="B18" s="9" t="s">
        <v>802</v>
      </c>
      <c r="C18" s="10" t="s">
        <v>803</v>
      </c>
      <c r="D18" s="10" t="str">
        <f t="shared" si="1"/>
        <v>en</v>
      </c>
      <c r="E18" s="10" t="s">
        <v>770</v>
      </c>
      <c r="F18" s="9" t="str">
        <f t="shared" si="2"/>
        <v>Q31</v>
      </c>
      <c r="G18" s="9" t="str">
        <f t="shared" si="3"/>
        <v>BEL 19</v>
      </c>
      <c r="H18" s="10"/>
      <c r="I18" s="10"/>
      <c r="J18" s="10"/>
    </row>
    <row r="19">
      <c r="A19" s="9" t="s">
        <v>767</v>
      </c>
      <c r="B19" s="9" t="s">
        <v>804</v>
      </c>
      <c r="C19" s="12" t="s">
        <v>805</v>
      </c>
      <c r="D19" s="10" t="str">
        <f t="shared" si="1"/>
        <v>en</v>
      </c>
      <c r="E19" s="10" t="s">
        <v>770</v>
      </c>
      <c r="F19" s="9" t="str">
        <f t="shared" si="2"/>
        <v>Q31</v>
      </c>
      <c r="G19" s="9" t="str">
        <f t="shared" si="3"/>
        <v>BEL 20</v>
      </c>
      <c r="H19" s="10"/>
      <c r="I19" s="10"/>
      <c r="J19" s="10"/>
    </row>
    <row r="20">
      <c r="A20" s="9" t="s">
        <v>806</v>
      </c>
      <c r="B20" s="9" t="s">
        <v>807</v>
      </c>
      <c r="C20" s="10" t="s">
        <v>808</v>
      </c>
      <c r="D20" s="10" t="str">
        <f t="shared" si="1"/>
        <v>en</v>
      </c>
      <c r="E20" s="10" t="s">
        <v>809</v>
      </c>
      <c r="F20" s="9" t="str">
        <f t="shared" si="2"/>
        <v>Q16</v>
      </c>
      <c r="G20" s="9" t="str">
        <f t="shared" si="3"/>
        <v>CAN 3</v>
      </c>
      <c r="H20" s="10"/>
      <c r="I20" s="10"/>
      <c r="J20" s="10"/>
    </row>
    <row r="21">
      <c r="A21" s="9" t="s">
        <v>806</v>
      </c>
      <c r="B21" s="1" t="s">
        <v>810</v>
      </c>
      <c r="C21" s="10" t="s">
        <v>811</v>
      </c>
      <c r="D21" s="10" t="str">
        <f t="shared" si="1"/>
        <v>en</v>
      </c>
      <c r="E21" s="10" t="s">
        <v>809</v>
      </c>
      <c r="F21" s="9" t="str">
        <f t="shared" si="2"/>
        <v>Q16</v>
      </c>
      <c r="G21" s="9" t="str">
        <f t="shared" si="3"/>
        <v>CAN 4</v>
      </c>
      <c r="H21" s="10"/>
      <c r="I21" s="10"/>
      <c r="J21" s="10"/>
    </row>
    <row r="22">
      <c r="A22" s="9" t="s">
        <v>806</v>
      </c>
      <c r="B22" s="1" t="s">
        <v>812</v>
      </c>
      <c r="C22" s="12" t="s">
        <v>813</v>
      </c>
      <c r="D22" s="10" t="str">
        <f t="shared" si="1"/>
        <v>en</v>
      </c>
      <c r="E22" s="10" t="s">
        <v>814</v>
      </c>
      <c r="F22" s="9" t="str">
        <f t="shared" si="2"/>
        <v>Q16</v>
      </c>
      <c r="G22" s="9" t="str">
        <f t="shared" si="3"/>
        <v>CAN 5</v>
      </c>
      <c r="H22" s="10"/>
      <c r="I22" s="10"/>
      <c r="J22" s="10"/>
    </row>
    <row r="23">
      <c r="A23" s="9" t="s">
        <v>806</v>
      </c>
      <c r="B23" s="1" t="s">
        <v>815</v>
      </c>
      <c r="C23" s="10" t="s">
        <v>816</v>
      </c>
      <c r="D23" s="10" t="str">
        <f t="shared" si="1"/>
        <v>en</v>
      </c>
      <c r="E23" s="10" t="s">
        <v>814</v>
      </c>
      <c r="F23" s="9" t="str">
        <f t="shared" si="2"/>
        <v>Q16</v>
      </c>
      <c r="G23" s="9" t="str">
        <f t="shared" si="3"/>
        <v>CAN 6</v>
      </c>
      <c r="H23" s="10"/>
      <c r="I23" s="10"/>
      <c r="J23" s="10"/>
    </row>
    <row r="24">
      <c r="A24" s="9" t="s">
        <v>806</v>
      </c>
      <c r="B24" s="1" t="s">
        <v>817</v>
      </c>
      <c r="C24" s="10" t="s">
        <v>818</v>
      </c>
      <c r="D24" s="10" t="str">
        <f t="shared" si="1"/>
        <v>en</v>
      </c>
      <c r="E24" s="10" t="s">
        <v>814</v>
      </c>
      <c r="F24" s="9" t="str">
        <f t="shared" si="2"/>
        <v>Q16</v>
      </c>
      <c r="G24" s="9" t="str">
        <f t="shared" si="3"/>
        <v>CAN 7</v>
      </c>
      <c r="H24" s="10"/>
      <c r="I24" s="10"/>
      <c r="J24" s="10"/>
    </row>
    <row r="25">
      <c r="A25" s="9" t="s">
        <v>806</v>
      </c>
      <c r="B25" s="1" t="s">
        <v>819</v>
      </c>
      <c r="C25" s="10" t="s">
        <v>820</v>
      </c>
      <c r="D25" s="10" t="str">
        <f t="shared" si="1"/>
        <v>en</v>
      </c>
      <c r="E25" s="10" t="s">
        <v>814</v>
      </c>
      <c r="F25" s="9" t="str">
        <f t="shared" si="2"/>
        <v>Q16</v>
      </c>
      <c r="G25" s="9" t="str">
        <f t="shared" si="3"/>
        <v>CAN 8</v>
      </c>
      <c r="H25" s="10"/>
      <c r="I25" s="10"/>
      <c r="J25" s="10"/>
    </row>
    <row r="26">
      <c r="A26" s="9" t="s">
        <v>806</v>
      </c>
      <c r="B26" s="1" t="s">
        <v>821</v>
      </c>
      <c r="C26" s="10" t="s">
        <v>822</v>
      </c>
      <c r="D26" s="10" t="str">
        <f t="shared" si="1"/>
        <v>en</v>
      </c>
      <c r="E26" s="10" t="s">
        <v>809</v>
      </c>
      <c r="F26" s="9" t="str">
        <f t="shared" si="2"/>
        <v>Q16</v>
      </c>
      <c r="G26" s="9" t="str">
        <f t="shared" si="3"/>
        <v>CAN 9</v>
      </c>
      <c r="H26" s="10"/>
      <c r="I26" s="10"/>
      <c r="J26" s="10"/>
    </row>
    <row r="27">
      <c r="A27" s="9" t="s">
        <v>806</v>
      </c>
      <c r="B27" s="1" t="s">
        <v>823</v>
      </c>
      <c r="C27" s="10" t="s">
        <v>824</v>
      </c>
      <c r="D27" s="10" t="str">
        <f t="shared" si="1"/>
        <v>en</v>
      </c>
      <c r="E27" s="10" t="s">
        <v>825</v>
      </c>
      <c r="F27" s="9" t="str">
        <f t="shared" si="2"/>
        <v>Q16</v>
      </c>
      <c r="G27" s="9" t="str">
        <f t="shared" si="3"/>
        <v>CAN 10</v>
      </c>
      <c r="H27" s="10"/>
      <c r="I27" s="10"/>
      <c r="J27" s="10"/>
    </row>
    <row r="28">
      <c r="A28" s="9" t="s">
        <v>806</v>
      </c>
      <c r="B28" s="1" t="s">
        <v>826</v>
      </c>
      <c r="C28" s="10" t="s">
        <v>827</v>
      </c>
      <c r="D28" s="10" t="str">
        <f t="shared" si="1"/>
        <v>en</v>
      </c>
      <c r="E28" s="10" t="s">
        <v>828</v>
      </c>
      <c r="F28" s="9" t="str">
        <f t="shared" si="2"/>
        <v>Q16</v>
      </c>
      <c r="G28" s="9" t="str">
        <f t="shared" si="3"/>
        <v>CAN 11</v>
      </c>
      <c r="H28" s="10"/>
      <c r="I28" s="10"/>
      <c r="J28" s="10"/>
    </row>
    <row r="29">
      <c r="A29" s="9" t="s">
        <v>806</v>
      </c>
      <c r="B29" s="1" t="s">
        <v>829</v>
      </c>
      <c r="C29" s="10" t="s">
        <v>830</v>
      </c>
      <c r="D29" s="10" t="str">
        <f t="shared" si="1"/>
        <v>en</v>
      </c>
      <c r="E29" s="10" t="s">
        <v>809</v>
      </c>
      <c r="F29" s="9" t="str">
        <f t="shared" si="2"/>
        <v>Q16</v>
      </c>
      <c r="G29" s="9" t="str">
        <f t="shared" si="3"/>
        <v>CAN 12</v>
      </c>
      <c r="H29" s="10"/>
      <c r="I29" s="10"/>
      <c r="J29" s="10"/>
    </row>
    <row r="30">
      <c r="A30" s="9" t="s">
        <v>806</v>
      </c>
      <c r="B30" s="1" t="s">
        <v>831</v>
      </c>
      <c r="C30" s="10" t="s">
        <v>832</v>
      </c>
      <c r="D30" s="10" t="str">
        <f t="shared" si="1"/>
        <v>en</v>
      </c>
      <c r="E30" s="10" t="s">
        <v>31</v>
      </c>
      <c r="F30" s="9" t="str">
        <f t="shared" si="2"/>
        <v>Q16</v>
      </c>
      <c r="G30" s="9" t="str">
        <f t="shared" si="3"/>
        <v>CAN 13</v>
      </c>
      <c r="H30" s="10"/>
      <c r="I30" s="10"/>
      <c r="J30" s="10"/>
    </row>
    <row r="31">
      <c r="A31" s="9" t="s">
        <v>806</v>
      </c>
      <c r="B31" s="1" t="s">
        <v>833</v>
      </c>
      <c r="C31" s="10" t="s">
        <v>834</v>
      </c>
      <c r="D31" s="10" t="str">
        <f t="shared" si="1"/>
        <v>en</v>
      </c>
      <c r="E31" s="10" t="s">
        <v>809</v>
      </c>
      <c r="F31" s="9" t="str">
        <f t="shared" si="2"/>
        <v>Q16</v>
      </c>
      <c r="G31" s="9" t="str">
        <f t="shared" si="3"/>
        <v>CAN 14</v>
      </c>
      <c r="H31" s="10"/>
      <c r="I31" s="10"/>
      <c r="J31" s="10"/>
    </row>
    <row r="32">
      <c r="A32" s="9" t="s">
        <v>806</v>
      </c>
      <c r="B32" s="1" t="s">
        <v>835</v>
      </c>
      <c r="C32" s="10" t="s">
        <v>836</v>
      </c>
      <c r="D32" s="10" t="str">
        <f t="shared" si="1"/>
        <v>en</v>
      </c>
      <c r="E32" s="10" t="s">
        <v>837</v>
      </c>
      <c r="F32" s="9" t="str">
        <f t="shared" si="2"/>
        <v>Q16</v>
      </c>
      <c r="G32" s="9" t="str">
        <f t="shared" si="3"/>
        <v>CAN 15</v>
      </c>
      <c r="H32" s="10"/>
      <c r="I32" s="10"/>
      <c r="J32" s="10"/>
    </row>
    <row r="33">
      <c r="A33" s="9" t="s">
        <v>806</v>
      </c>
      <c r="B33" s="1" t="s">
        <v>838</v>
      </c>
      <c r="C33" s="10" t="s">
        <v>839</v>
      </c>
      <c r="D33" s="10" t="str">
        <f t="shared" si="1"/>
        <v>en</v>
      </c>
      <c r="E33" s="10" t="s">
        <v>814</v>
      </c>
      <c r="F33" s="9" t="str">
        <f t="shared" si="2"/>
        <v>Q16</v>
      </c>
      <c r="G33" s="9" t="str">
        <f t="shared" si="3"/>
        <v>CAN 16</v>
      </c>
      <c r="H33" s="10"/>
      <c r="I33" s="10"/>
      <c r="J33" s="10"/>
    </row>
    <row r="34">
      <c r="A34" s="9" t="s">
        <v>806</v>
      </c>
      <c r="B34" s="1" t="s">
        <v>840</v>
      </c>
      <c r="C34" s="10" t="s">
        <v>841</v>
      </c>
      <c r="D34" s="10" t="str">
        <f t="shared" si="1"/>
        <v>en</v>
      </c>
      <c r="E34" s="10" t="s">
        <v>814</v>
      </c>
      <c r="F34" s="9" t="str">
        <f t="shared" si="2"/>
        <v>Q16</v>
      </c>
      <c r="G34" s="9" t="str">
        <f t="shared" si="3"/>
        <v>CAN 17</v>
      </c>
      <c r="H34" s="10"/>
      <c r="I34" s="10"/>
      <c r="J34" s="10"/>
    </row>
    <row r="35">
      <c r="A35" s="9" t="s">
        <v>806</v>
      </c>
      <c r="B35" s="1" t="s">
        <v>842</v>
      </c>
      <c r="C35" s="10" t="s">
        <v>843</v>
      </c>
      <c r="D35" s="10" t="str">
        <f t="shared" si="1"/>
        <v>en</v>
      </c>
      <c r="E35" s="10" t="s">
        <v>844</v>
      </c>
      <c r="F35" s="9" t="str">
        <f t="shared" si="2"/>
        <v>Q16</v>
      </c>
      <c r="G35" s="9" t="str">
        <f t="shared" si="3"/>
        <v>CAN 18</v>
      </c>
      <c r="H35" s="10"/>
      <c r="I35" s="10"/>
      <c r="J35" s="10"/>
    </row>
    <row r="36">
      <c r="A36" s="9" t="s">
        <v>806</v>
      </c>
      <c r="B36" s="1" t="s">
        <v>845</v>
      </c>
      <c r="C36" s="12" t="s">
        <v>846</v>
      </c>
      <c r="D36" s="10" t="str">
        <f t="shared" si="1"/>
        <v>en</v>
      </c>
      <c r="E36" s="10" t="s">
        <v>825</v>
      </c>
      <c r="F36" s="9" t="str">
        <f t="shared" si="2"/>
        <v>Q16</v>
      </c>
      <c r="G36" s="9" t="str">
        <f t="shared" si="3"/>
        <v>CAN 19</v>
      </c>
      <c r="H36" s="10"/>
      <c r="I36" s="10"/>
      <c r="J36" s="10"/>
    </row>
    <row r="37">
      <c r="A37" s="9" t="s">
        <v>806</v>
      </c>
      <c r="B37" s="1" t="s">
        <v>847</v>
      </c>
      <c r="C37" s="10" t="s">
        <v>848</v>
      </c>
      <c r="D37" s="10" t="str">
        <f t="shared" si="1"/>
        <v>en</v>
      </c>
      <c r="E37" s="10" t="s">
        <v>809</v>
      </c>
      <c r="F37" s="9" t="str">
        <f t="shared" si="2"/>
        <v>Q16</v>
      </c>
      <c r="G37" s="9" t="str">
        <f t="shared" si="3"/>
        <v>CAN 20</v>
      </c>
      <c r="H37" s="10"/>
      <c r="I37" s="10"/>
      <c r="J37" s="10"/>
    </row>
    <row r="38">
      <c r="A38" s="1" t="s">
        <v>849</v>
      </c>
      <c r="B38" s="1" t="s">
        <v>850</v>
      </c>
      <c r="C38" s="10" t="s">
        <v>851</v>
      </c>
      <c r="D38" s="10" t="str">
        <f t="shared" si="1"/>
        <v>en</v>
      </c>
      <c r="E38" s="10" t="s">
        <v>852</v>
      </c>
      <c r="F38" s="9" t="str">
        <f t="shared" si="2"/>
        <v>Q1028</v>
      </c>
      <c r="G38" s="9" t="str">
        <f t="shared" si="3"/>
        <v>MAR 3</v>
      </c>
      <c r="H38" s="10"/>
      <c r="I38" s="10"/>
      <c r="J38" s="10"/>
    </row>
    <row r="39">
      <c r="A39" s="1" t="s">
        <v>849</v>
      </c>
      <c r="B39" s="9" t="s">
        <v>853</v>
      </c>
      <c r="C39" s="10" t="s">
        <v>854</v>
      </c>
      <c r="D39" s="10" t="str">
        <f t="shared" si="1"/>
        <v>en</v>
      </c>
      <c r="E39" s="10" t="s">
        <v>855</v>
      </c>
      <c r="F39" s="9" t="str">
        <f t="shared" si="2"/>
        <v>Q1028</v>
      </c>
      <c r="G39" s="9" t="str">
        <f t="shared" si="3"/>
        <v>MAR 4</v>
      </c>
      <c r="H39" s="10"/>
      <c r="I39" s="10"/>
      <c r="J39" s="10"/>
    </row>
    <row r="40">
      <c r="A40" s="1" t="s">
        <v>849</v>
      </c>
      <c r="B40" s="9" t="s">
        <v>856</v>
      </c>
      <c r="C40" s="10" t="s">
        <v>857</v>
      </c>
      <c r="D40" s="10" t="str">
        <f t="shared" si="1"/>
        <v>en</v>
      </c>
      <c r="E40" s="10" t="s">
        <v>858</v>
      </c>
      <c r="F40" s="9" t="str">
        <f t="shared" si="2"/>
        <v>Q1028</v>
      </c>
      <c r="G40" s="9" t="str">
        <f t="shared" si="3"/>
        <v>MAR 5</v>
      </c>
      <c r="H40" s="10"/>
      <c r="I40" s="10"/>
      <c r="J40" s="10"/>
    </row>
    <row r="41">
      <c r="A41" s="1" t="s">
        <v>849</v>
      </c>
      <c r="B41" s="9" t="s">
        <v>859</v>
      </c>
      <c r="C41" s="10" t="s">
        <v>860</v>
      </c>
      <c r="D41" s="10" t="str">
        <f t="shared" si="1"/>
        <v>en</v>
      </c>
      <c r="E41" s="10" t="s">
        <v>858</v>
      </c>
      <c r="F41" s="9" t="str">
        <f t="shared" si="2"/>
        <v>Q1028</v>
      </c>
      <c r="G41" s="9" t="str">
        <f t="shared" si="3"/>
        <v>MAR 6</v>
      </c>
      <c r="H41" s="10"/>
      <c r="I41" s="10"/>
      <c r="J41" s="10"/>
    </row>
    <row r="42">
      <c r="A42" s="1" t="s">
        <v>849</v>
      </c>
      <c r="B42" s="9" t="s">
        <v>861</v>
      </c>
      <c r="C42" s="10" t="s">
        <v>862</v>
      </c>
      <c r="D42" s="10" t="str">
        <f t="shared" si="1"/>
        <v>en</v>
      </c>
      <c r="E42" s="10" t="s">
        <v>858</v>
      </c>
      <c r="F42" s="9" t="str">
        <f t="shared" si="2"/>
        <v>Q1028</v>
      </c>
      <c r="G42" s="9" t="str">
        <f t="shared" si="3"/>
        <v>MAR 7</v>
      </c>
      <c r="H42" s="10"/>
      <c r="I42" s="10"/>
      <c r="J42" s="10"/>
    </row>
    <row r="43">
      <c r="A43" s="1" t="s">
        <v>849</v>
      </c>
      <c r="B43" s="9" t="s">
        <v>863</v>
      </c>
      <c r="C43" s="10" t="s">
        <v>864</v>
      </c>
      <c r="D43" s="10" t="str">
        <f t="shared" si="1"/>
        <v>en</v>
      </c>
      <c r="E43" s="10" t="s">
        <v>858</v>
      </c>
      <c r="F43" s="9" t="str">
        <f t="shared" si="2"/>
        <v>Q1028</v>
      </c>
      <c r="G43" s="9" t="str">
        <f t="shared" si="3"/>
        <v>MAR 8</v>
      </c>
      <c r="H43" s="10"/>
      <c r="I43" s="10"/>
      <c r="J43" s="10"/>
    </row>
    <row r="44">
      <c r="A44" s="1" t="s">
        <v>849</v>
      </c>
      <c r="B44" s="9" t="s">
        <v>865</v>
      </c>
      <c r="C44" s="10" t="s">
        <v>866</v>
      </c>
      <c r="D44" s="10" t="str">
        <f t="shared" si="1"/>
        <v>en</v>
      </c>
      <c r="E44" s="10" t="s">
        <v>858</v>
      </c>
      <c r="F44" s="9" t="str">
        <f t="shared" si="2"/>
        <v>Q1028</v>
      </c>
      <c r="G44" s="9" t="str">
        <f t="shared" si="3"/>
        <v>MAR 9</v>
      </c>
      <c r="H44" s="10"/>
      <c r="I44" s="10"/>
      <c r="J44" s="10"/>
    </row>
    <row r="45">
      <c r="A45" s="1" t="s">
        <v>849</v>
      </c>
      <c r="B45" s="9" t="s">
        <v>867</v>
      </c>
      <c r="C45" s="10" t="s">
        <v>868</v>
      </c>
      <c r="D45" s="10" t="str">
        <f t="shared" si="1"/>
        <v>en</v>
      </c>
      <c r="E45" s="10" t="s">
        <v>858</v>
      </c>
      <c r="F45" s="9" t="str">
        <f t="shared" si="2"/>
        <v>Q1028</v>
      </c>
      <c r="G45" s="9" t="str">
        <f t="shared" si="3"/>
        <v>MAR 10</v>
      </c>
      <c r="H45" s="10"/>
      <c r="I45" s="10"/>
      <c r="J45" s="10"/>
    </row>
    <row r="46">
      <c r="A46" s="1" t="s">
        <v>849</v>
      </c>
      <c r="B46" s="9" t="s">
        <v>869</v>
      </c>
      <c r="C46" s="10" t="s">
        <v>870</v>
      </c>
      <c r="D46" s="10" t="str">
        <f t="shared" si="1"/>
        <v>en</v>
      </c>
      <c r="E46" s="10" t="s">
        <v>858</v>
      </c>
      <c r="F46" s="9" t="str">
        <f t="shared" si="2"/>
        <v>Q1028</v>
      </c>
      <c r="G46" s="9" t="str">
        <f t="shared" si="3"/>
        <v>MAR 11</v>
      </c>
      <c r="H46" s="10"/>
      <c r="I46" s="10"/>
      <c r="J46" s="10"/>
    </row>
    <row r="47">
      <c r="A47" s="1" t="s">
        <v>849</v>
      </c>
      <c r="B47" s="9" t="s">
        <v>871</v>
      </c>
      <c r="C47" s="10" t="s">
        <v>872</v>
      </c>
      <c r="D47" s="10" t="str">
        <f t="shared" si="1"/>
        <v>en</v>
      </c>
      <c r="E47" s="10" t="s">
        <v>31</v>
      </c>
      <c r="F47" s="9" t="str">
        <f t="shared" si="2"/>
        <v>Q1028</v>
      </c>
      <c r="G47" s="9" t="str">
        <f t="shared" si="3"/>
        <v>MAR 12</v>
      </c>
      <c r="H47" s="10"/>
      <c r="I47" s="10"/>
      <c r="J47" s="10"/>
    </row>
    <row r="48">
      <c r="A48" s="1" t="s">
        <v>849</v>
      </c>
      <c r="B48" s="9" t="s">
        <v>873</v>
      </c>
      <c r="C48" s="10" t="s">
        <v>874</v>
      </c>
      <c r="D48" s="10" t="str">
        <f t="shared" si="1"/>
        <v>en</v>
      </c>
      <c r="E48" s="10" t="s">
        <v>875</v>
      </c>
      <c r="F48" s="9" t="str">
        <f t="shared" si="2"/>
        <v>Q1028</v>
      </c>
      <c r="G48" s="9" t="str">
        <f t="shared" si="3"/>
        <v>MAR 13</v>
      </c>
      <c r="H48" s="10"/>
      <c r="I48" s="10"/>
      <c r="J48" s="10"/>
    </row>
    <row r="49">
      <c r="A49" s="1" t="s">
        <v>849</v>
      </c>
      <c r="B49" s="9" t="s">
        <v>876</v>
      </c>
      <c r="C49" s="10" t="s">
        <v>877</v>
      </c>
      <c r="D49" s="10" t="str">
        <f t="shared" si="1"/>
        <v>en</v>
      </c>
      <c r="E49" s="10" t="s">
        <v>858</v>
      </c>
      <c r="F49" s="9" t="str">
        <f t="shared" si="2"/>
        <v>Q1028</v>
      </c>
      <c r="G49" s="9" t="str">
        <f t="shared" si="3"/>
        <v>MAR 14</v>
      </c>
      <c r="H49" s="10"/>
      <c r="I49" s="10"/>
      <c r="J49" s="10"/>
    </row>
    <row r="50">
      <c r="A50" s="1" t="s">
        <v>849</v>
      </c>
      <c r="B50" s="9" t="s">
        <v>878</v>
      </c>
      <c r="C50" s="10" t="s">
        <v>879</v>
      </c>
      <c r="D50" s="10" t="str">
        <f t="shared" si="1"/>
        <v>en</v>
      </c>
      <c r="E50" s="10" t="s">
        <v>858</v>
      </c>
      <c r="F50" s="9" t="str">
        <f t="shared" si="2"/>
        <v>Q1028</v>
      </c>
      <c r="G50" s="9" t="str">
        <f t="shared" si="3"/>
        <v>MAR 15</v>
      </c>
      <c r="H50" s="10"/>
      <c r="I50" s="10"/>
      <c r="J50" s="10"/>
    </row>
    <row r="51">
      <c r="A51" s="1" t="s">
        <v>849</v>
      </c>
      <c r="B51" s="9" t="s">
        <v>880</v>
      </c>
      <c r="C51" s="10" t="s">
        <v>881</v>
      </c>
      <c r="D51" s="10" t="str">
        <f t="shared" si="1"/>
        <v>en</v>
      </c>
      <c r="E51" s="10" t="s">
        <v>852</v>
      </c>
      <c r="F51" s="9" t="str">
        <f t="shared" si="2"/>
        <v>Q1028</v>
      </c>
      <c r="G51" s="9" t="str">
        <f t="shared" si="3"/>
        <v>MAR 16</v>
      </c>
      <c r="H51" s="10"/>
      <c r="I51" s="10"/>
      <c r="J51" s="10"/>
    </row>
    <row r="52">
      <c r="A52" s="1" t="s">
        <v>849</v>
      </c>
      <c r="B52" s="9" t="s">
        <v>882</v>
      </c>
      <c r="C52" s="10" t="s">
        <v>883</v>
      </c>
      <c r="D52" s="10" t="str">
        <f t="shared" si="1"/>
        <v>en</v>
      </c>
      <c r="E52" s="10" t="s">
        <v>858</v>
      </c>
      <c r="F52" s="9" t="str">
        <f t="shared" si="2"/>
        <v>Q1028</v>
      </c>
      <c r="G52" s="9" t="str">
        <f t="shared" si="3"/>
        <v>MAR 17</v>
      </c>
      <c r="H52" s="10"/>
      <c r="I52" s="10"/>
      <c r="J52" s="10"/>
    </row>
    <row r="53">
      <c r="A53" s="1" t="s">
        <v>849</v>
      </c>
      <c r="B53" s="9" t="s">
        <v>884</v>
      </c>
      <c r="C53" s="10" t="s">
        <v>885</v>
      </c>
      <c r="D53" s="10" t="str">
        <f t="shared" si="1"/>
        <v>en</v>
      </c>
      <c r="E53" s="10" t="s">
        <v>858</v>
      </c>
      <c r="F53" s="9" t="str">
        <f t="shared" si="2"/>
        <v>Q1028</v>
      </c>
      <c r="G53" s="9" t="str">
        <f t="shared" si="3"/>
        <v>MAR 18</v>
      </c>
      <c r="H53" s="10"/>
      <c r="I53" s="10"/>
      <c r="J53" s="10"/>
    </row>
    <row r="54">
      <c r="A54" s="1" t="s">
        <v>849</v>
      </c>
      <c r="B54" s="9" t="s">
        <v>886</v>
      </c>
      <c r="C54" s="12" t="s">
        <v>887</v>
      </c>
      <c r="D54" s="10" t="str">
        <f t="shared" si="1"/>
        <v>en</v>
      </c>
      <c r="E54" s="10" t="s">
        <v>858</v>
      </c>
      <c r="F54" s="9" t="str">
        <f t="shared" si="2"/>
        <v>Q1028</v>
      </c>
      <c r="G54" s="9" t="str">
        <f t="shared" si="3"/>
        <v>MAR 19</v>
      </c>
      <c r="H54" s="10"/>
      <c r="I54" s="10"/>
      <c r="J54" s="10"/>
    </row>
    <row r="55">
      <c r="A55" s="1" t="s">
        <v>849</v>
      </c>
      <c r="B55" s="9" t="s">
        <v>888</v>
      </c>
      <c r="C55" s="10" t="s">
        <v>889</v>
      </c>
      <c r="D55" s="10" t="str">
        <f t="shared" si="1"/>
        <v>en</v>
      </c>
      <c r="E55" s="10" t="s">
        <v>852</v>
      </c>
      <c r="F55" s="9" t="str">
        <f t="shared" si="2"/>
        <v>Q1028</v>
      </c>
      <c r="G55" s="9" t="str">
        <f t="shared" si="3"/>
        <v>MAR 20</v>
      </c>
      <c r="H55" s="10"/>
      <c r="I55" s="10"/>
      <c r="J55" s="10"/>
    </row>
    <row r="56">
      <c r="A56" s="1" t="s">
        <v>890</v>
      </c>
      <c r="B56" s="9" t="s">
        <v>891</v>
      </c>
      <c r="C56" s="10" t="s">
        <v>892</v>
      </c>
      <c r="D56" s="10" t="str">
        <f t="shared" si="1"/>
        <v>en</v>
      </c>
      <c r="E56" s="10" t="s">
        <v>893</v>
      </c>
      <c r="F56" s="9" t="str">
        <f t="shared" si="2"/>
        <v>Q224</v>
      </c>
      <c r="G56" s="9" t="str">
        <f t="shared" si="3"/>
        <v>CRO 3</v>
      </c>
      <c r="H56" s="10"/>
      <c r="I56" s="10"/>
      <c r="J56" s="10"/>
    </row>
    <row r="57">
      <c r="A57" s="1" t="s">
        <v>890</v>
      </c>
      <c r="B57" s="9" t="s">
        <v>894</v>
      </c>
      <c r="C57" s="10" t="s">
        <v>895</v>
      </c>
      <c r="D57" s="10" t="str">
        <f t="shared" si="1"/>
        <v>en</v>
      </c>
      <c r="E57" s="10" t="s">
        <v>896</v>
      </c>
      <c r="F57" s="9" t="str">
        <f t="shared" si="2"/>
        <v>Q224</v>
      </c>
      <c r="G57" s="9" t="str">
        <f t="shared" si="3"/>
        <v>CRO 4</v>
      </c>
      <c r="H57" s="10"/>
      <c r="I57" s="10"/>
      <c r="J57" s="10"/>
    </row>
    <row r="58">
      <c r="A58" s="1" t="s">
        <v>890</v>
      </c>
      <c r="B58" s="9" t="s">
        <v>897</v>
      </c>
      <c r="C58" s="10" t="s">
        <v>898</v>
      </c>
      <c r="D58" s="10" t="str">
        <f t="shared" si="1"/>
        <v>en</v>
      </c>
      <c r="E58" s="10" t="s">
        <v>893</v>
      </c>
      <c r="F58" s="9" t="str">
        <f t="shared" si="2"/>
        <v>Q224</v>
      </c>
      <c r="G58" s="9" t="str">
        <f t="shared" si="3"/>
        <v>CRO 5</v>
      </c>
      <c r="H58" s="10"/>
      <c r="I58" s="10"/>
      <c r="J58" s="10"/>
    </row>
    <row r="59">
      <c r="A59" s="1" t="s">
        <v>890</v>
      </c>
      <c r="B59" s="9" t="s">
        <v>899</v>
      </c>
      <c r="C59" s="10" t="s">
        <v>900</v>
      </c>
      <c r="D59" s="10" t="str">
        <f t="shared" si="1"/>
        <v>en</v>
      </c>
      <c r="E59" s="10" t="s">
        <v>901</v>
      </c>
      <c r="F59" s="9" t="str">
        <f t="shared" si="2"/>
        <v>Q224</v>
      </c>
      <c r="G59" s="9" t="str">
        <f t="shared" si="3"/>
        <v>CRO 6</v>
      </c>
      <c r="H59" s="10"/>
      <c r="I59" s="10"/>
      <c r="J59" s="10"/>
    </row>
    <row r="60">
      <c r="A60" s="1" t="s">
        <v>890</v>
      </c>
      <c r="B60" s="9" t="s">
        <v>902</v>
      </c>
      <c r="C60" s="10" t="s">
        <v>903</v>
      </c>
      <c r="D60" s="10" t="str">
        <f t="shared" si="1"/>
        <v>en</v>
      </c>
      <c r="E60" s="10" t="s">
        <v>31</v>
      </c>
      <c r="F60" s="9" t="str">
        <f t="shared" si="2"/>
        <v>Q224</v>
      </c>
      <c r="G60" s="9" t="str">
        <f t="shared" si="3"/>
        <v>CRO 7</v>
      </c>
      <c r="H60" s="10"/>
      <c r="I60" s="10"/>
      <c r="J60" s="10"/>
    </row>
    <row r="61">
      <c r="A61" s="1" t="s">
        <v>890</v>
      </c>
      <c r="B61" s="9" t="s">
        <v>904</v>
      </c>
      <c r="C61" s="10" t="s">
        <v>905</v>
      </c>
      <c r="D61" s="10" t="str">
        <f t="shared" si="1"/>
        <v>en</v>
      </c>
      <c r="E61" s="10" t="s">
        <v>893</v>
      </c>
      <c r="F61" s="9" t="str">
        <f t="shared" si="2"/>
        <v>Q224</v>
      </c>
      <c r="G61" s="9" t="str">
        <f t="shared" si="3"/>
        <v>CRO 8</v>
      </c>
      <c r="H61" s="10"/>
      <c r="I61" s="10"/>
      <c r="J61" s="10"/>
    </row>
    <row r="62">
      <c r="A62" s="1" t="s">
        <v>890</v>
      </c>
      <c r="B62" s="9" t="s">
        <v>906</v>
      </c>
      <c r="C62" s="10" t="s">
        <v>907</v>
      </c>
      <c r="D62" s="10" t="str">
        <f t="shared" si="1"/>
        <v>en</v>
      </c>
      <c r="E62" s="10" t="s">
        <v>893</v>
      </c>
      <c r="F62" s="9" t="str">
        <f t="shared" si="2"/>
        <v>Q224</v>
      </c>
      <c r="G62" s="9" t="str">
        <f t="shared" si="3"/>
        <v>CRO 9</v>
      </c>
      <c r="H62" s="10"/>
      <c r="I62" s="10"/>
      <c r="J62" s="10"/>
    </row>
    <row r="63">
      <c r="A63" s="1" t="s">
        <v>890</v>
      </c>
      <c r="B63" s="9" t="s">
        <v>908</v>
      </c>
      <c r="C63" s="10" t="s">
        <v>909</v>
      </c>
      <c r="D63" s="10" t="str">
        <f t="shared" si="1"/>
        <v>en</v>
      </c>
      <c r="E63" s="10" t="s">
        <v>893</v>
      </c>
      <c r="F63" s="9" t="str">
        <f t="shared" si="2"/>
        <v>Q224</v>
      </c>
      <c r="G63" s="9" t="str">
        <f t="shared" si="3"/>
        <v>CRO 10</v>
      </c>
      <c r="H63" s="10"/>
      <c r="I63" s="10"/>
      <c r="J63" s="10"/>
    </row>
    <row r="64">
      <c r="A64" s="1" t="s">
        <v>890</v>
      </c>
      <c r="B64" s="9" t="s">
        <v>910</v>
      </c>
      <c r="C64" s="10" t="s">
        <v>911</v>
      </c>
      <c r="D64" s="10" t="str">
        <f t="shared" si="1"/>
        <v>en</v>
      </c>
      <c r="E64" s="10" t="s">
        <v>893</v>
      </c>
      <c r="F64" s="9" t="str">
        <f t="shared" si="2"/>
        <v>Q224</v>
      </c>
      <c r="G64" s="9" t="str">
        <f t="shared" si="3"/>
        <v>CRO 11</v>
      </c>
      <c r="H64" s="10"/>
      <c r="I64" s="10"/>
      <c r="J64" s="10"/>
    </row>
    <row r="65">
      <c r="A65" s="1" t="s">
        <v>890</v>
      </c>
      <c r="B65" s="9" t="s">
        <v>912</v>
      </c>
      <c r="C65" s="10" t="s">
        <v>913</v>
      </c>
      <c r="D65" s="10" t="str">
        <f t="shared" si="1"/>
        <v>en</v>
      </c>
      <c r="E65" s="10" t="s">
        <v>893</v>
      </c>
      <c r="F65" s="9" t="str">
        <f t="shared" si="2"/>
        <v>Q224</v>
      </c>
      <c r="G65" s="9" t="str">
        <f t="shared" si="3"/>
        <v>CRO 12</v>
      </c>
      <c r="H65" s="10"/>
      <c r="I65" s="10"/>
      <c r="J65" s="10"/>
    </row>
    <row r="66">
      <c r="A66" s="1" t="s">
        <v>890</v>
      </c>
      <c r="B66" s="9" t="s">
        <v>914</v>
      </c>
      <c r="C66" s="10" t="s">
        <v>915</v>
      </c>
      <c r="D66" s="10" t="str">
        <f t="shared" si="1"/>
        <v>en</v>
      </c>
      <c r="E66" s="10" t="s">
        <v>893</v>
      </c>
      <c r="F66" s="9" t="str">
        <f t="shared" si="2"/>
        <v>Q224</v>
      </c>
      <c r="G66" s="9" t="str">
        <f t="shared" si="3"/>
        <v>CRO 13</v>
      </c>
      <c r="H66" s="10"/>
      <c r="I66" s="10"/>
      <c r="J66" s="10"/>
    </row>
    <row r="67">
      <c r="A67" s="1" t="s">
        <v>890</v>
      </c>
      <c r="B67" s="9" t="s">
        <v>916</v>
      </c>
      <c r="C67" s="10" t="s">
        <v>917</v>
      </c>
      <c r="D67" s="10" t="str">
        <f t="shared" si="1"/>
        <v>en</v>
      </c>
      <c r="E67" s="10" t="s">
        <v>63</v>
      </c>
      <c r="F67" s="9" t="str">
        <f t="shared" si="2"/>
        <v>Q224</v>
      </c>
      <c r="G67" s="9" t="str">
        <f t="shared" si="3"/>
        <v>CRO 14</v>
      </c>
      <c r="H67" s="10"/>
      <c r="I67" s="10"/>
      <c r="J67" s="10"/>
    </row>
    <row r="68">
      <c r="A68" s="1" t="s">
        <v>890</v>
      </c>
      <c r="B68" s="9" t="s">
        <v>918</v>
      </c>
      <c r="C68" s="10" t="s">
        <v>919</v>
      </c>
      <c r="D68" s="10" t="str">
        <f t="shared" si="1"/>
        <v>en</v>
      </c>
      <c r="E68" s="10" t="s">
        <v>893</v>
      </c>
      <c r="F68" s="9" t="str">
        <f t="shared" si="2"/>
        <v>Q224</v>
      </c>
      <c r="G68" s="9" t="str">
        <f t="shared" si="3"/>
        <v>CRO 15</v>
      </c>
      <c r="H68" s="10"/>
      <c r="I68" s="10"/>
      <c r="J68" s="10"/>
    </row>
    <row r="69">
      <c r="A69" s="1" t="s">
        <v>890</v>
      </c>
      <c r="B69" s="9" t="s">
        <v>920</v>
      </c>
      <c r="C69" s="10" t="s">
        <v>921</v>
      </c>
      <c r="D69" s="10" t="str">
        <f t="shared" si="1"/>
        <v>en</v>
      </c>
      <c r="E69" s="10" t="s">
        <v>893</v>
      </c>
      <c r="F69" s="9" t="str">
        <f t="shared" si="2"/>
        <v>Q224</v>
      </c>
      <c r="G69" s="9" t="str">
        <f t="shared" si="3"/>
        <v>CRO 16</v>
      </c>
      <c r="H69" s="10"/>
      <c r="I69" s="10"/>
      <c r="J69" s="10"/>
    </row>
    <row r="70">
      <c r="A70" s="1" t="s">
        <v>890</v>
      </c>
      <c r="B70" s="9" t="s">
        <v>922</v>
      </c>
      <c r="C70" s="10" t="s">
        <v>923</v>
      </c>
      <c r="D70" s="10" t="str">
        <f t="shared" si="1"/>
        <v>en</v>
      </c>
      <c r="E70" s="10" t="s">
        <v>893</v>
      </c>
      <c r="F70" s="9" t="str">
        <f t="shared" si="2"/>
        <v>Q224</v>
      </c>
      <c r="G70" s="9" t="str">
        <f t="shared" si="3"/>
        <v>CRO 17</v>
      </c>
      <c r="H70" s="10"/>
      <c r="I70" s="10"/>
      <c r="J70" s="10"/>
    </row>
    <row r="71">
      <c r="A71" s="1" t="s">
        <v>890</v>
      </c>
      <c r="B71" s="9" t="s">
        <v>924</v>
      </c>
      <c r="C71" s="10" t="s">
        <v>925</v>
      </c>
      <c r="D71" s="10" t="str">
        <f t="shared" si="1"/>
        <v>en</v>
      </c>
      <c r="E71" s="10" t="s">
        <v>893</v>
      </c>
      <c r="F71" s="9" t="str">
        <f t="shared" si="2"/>
        <v>Q224</v>
      </c>
      <c r="G71" s="9" t="str">
        <f t="shared" si="3"/>
        <v>CRO 18</v>
      </c>
      <c r="H71" s="10"/>
      <c r="I71" s="10"/>
      <c r="J71" s="10"/>
    </row>
    <row r="72">
      <c r="A72" s="1" t="s">
        <v>890</v>
      </c>
      <c r="B72" s="9" t="s">
        <v>926</v>
      </c>
      <c r="C72" s="10" t="s">
        <v>927</v>
      </c>
      <c r="D72" s="10" t="str">
        <f t="shared" si="1"/>
        <v>en</v>
      </c>
      <c r="E72" s="10" t="s">
        <v>893</v>
      </c>
      <c r="F72" s="9" t="str">
        <f t="shared" si="2"/>
        <v>Q224</v>
      </c>
      <c r="G72" s="9" t="str">
        <f t="shared" si="3"/>
        <v>CRO 19</v>
      </c>
      <c r="H72" s="10"/>
      <c r="I72" s="10"/>
      <c r="J72" s="10"/>
    </row>
    <row r="73">
      <c r="A73" s="1" t="s">
        <v>890</v>
      </c>
      <c r="B73" s="9" t="s">
        <v>928</v>
      </c>
      <c r="C73" s="10" t="s">
        <v>929</v>
      </c>
      <c r="D73" s="10" t="str">
        <f t="shared" si="1"/>
        <v>en</v>
      </c>
      <c r="E73" s="10" t="s">
        <v>896</v>
      </c>
      <c r="F73" s="9" t="str">
        <f t="shared" si="2"/>
        <v>Q224</v>
      </c>
      <c r="G73" s="9" t="str">
        <f t="shared" si="3"/>
        <v>CRO 20</v>
      </c>
      <c r="H73" s="10"/>
      <c r="I73" s="10"/>
      <c r="J73" s="10"/>
    </row>
    <row r="74">
      <c r="A74" s="9"/>
      <c r="B74" s="9"/>
      <c r="C74" s="10"/>
      <c r="D74" s="10"/>
      <c r="E74" s="10"/>
      <c r="F74" s="12"/>
      <c r="G74" s="12"/>
      <c r="H74" s="10"/>
      <c r="I74" s="10"/>
      <c r="J74" s="10"/>
    </row>
    <row r="75">
      <c r="A75" s="9"/>
      <c r="B75" s="9"/>
      <c r="C75" s="10"/>
      <c r="D75" s="10"/>
      <c r="E75" s="10"/>
      <c r="F75" s="12"/>
      <c r="G75" s="12"/>
      <c r="H75" s="10"/>
      <c r="I75" s="10"/>
      <c r="J75" s="10"/>
    </row>
    <row r="76">
      <c r="A76" s="9"/>
      <c r="B76" s="9"/>
      <c r="C76" s="10"/>
      <c r="D76" s="10"/>
      <c r="E76" s="10"/>
      <c r="F76" s="12"/>
      <c r="G76" s="12"/>
      <c r="H76" s="10"/>
      <c r="I76" s="10"/>
      <c r="J76" s="10"/>
    </row>
    <row r="77">
      <c r="A77" s="10"/>
      <c r="B77" s="9"/>
      <c r="C77" s="10"/>
      <c r="D77" s="10"/>
      <c r="E77" s="10"/>
      <c r="F77" s="12"/>
      <c r="G77" s="12"/>
      <c r="H77" s="10"/>
      <c r="I77" s="10"/>
      <c r="J77" s="10"/>
    </row>
    <row r="78">
      <c r="A78" s="10"/>
      <c r="B78" s="9"/>
      <c r="C78" s="10"/>
      <c r="D78" s="10"/>
      <c r="E78" s="10"/>
      <c r="F78" s="10"/>
      <c r="G78" s="10"/>
      <c r="H78" s="10"/>
      <c r="I78" s="10"/>
      <c r="J78" s="10"/>
    </row>
    <row r="79">
      <c r="A79" s="10"/>
      <c r="B79" s="9"/>
      <c r="C79" s="10"/>
      <c r="D79" s="10"/>
      <c r="E79" s="10"/>
      <c r="F79" s="10"/>
      <c r="G79" s="10"/>
      <c r="H79" s="10"/>
      <c r="I79" s="10"/>
      <c r="J79" s="10"/>
    </row>
    <row r="80">
      <c r="A80" s="10"/>
      <c r="B80" s="9"/>
      <c r="C80" s="10"/>
      <c r="D80" s="10"/>
      <c r="E80" s="10"/>
      <c r="F80" s="10"/>
      <c r="G80" s="10"/>
      <c r="H80" s="10"/>
      <c r="I80" s="10"/>
      <c r="J80" s="10"/>
    </row>
    <row r="81">
      <c r="A81" s="10"/>
      <c r="B81" s="9"/>
      <c r="C81" s="10"/>
      <c r="D81" s="10"/>
      <c r="E81" s="10"/>
      <c r="F81" s="10"/>
      <c r="G81" s="10"/>
      <c r="H81" s="10"/>
      <c r="I81" s="10"/>
      <c r="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>
      <c r="A85" s="10"/>
      <c r="B85" s="10"/>
      <c r="C85" s="10" t="s">
        <v>204</v>
      </c>
      <c r="D85" s="10" t="str">
        <f t="shared" ref="D85:D92" si="4">WIKIDATADESCRIPTIONS(C85)</f>
        <v/>
      </c>
      <c r="E85" s="10"/>
      <c r="F85" s="10"/>
      <c r="G85" s="10"/>
      <c r="H85" s="10"/>
      <c r="I85" s="10"/>
      <c r="J85" s="10"/>
    </row>
    <row r="86">
      <c r="A86" s="10"/>
      <c r="B86" s="10"/>
      <c r="C86" s="10" t="s">
        <v>204</v>
      </c>
      <c r="D86" s="10" t="str">
        <f t="shared" si="4"/>
        <v>#ERROR!</v>
      </c>
      <c r="E86" s="10"/>
      <c r="F86" s="10"/>
      <c r="G86" s="10"/>
      <c r="H86" s="10"/>
      <c r="I86" s="10"/>
      <c r="J86" s="10"/>
    </row>
    <row r="87">
      <c r="A87" s="10"/>
      <c r="B87" s="10"/>
      <c r="C87" s="10" t="s">
        <v>204</v>
      </c>
      <c r="D87" s="10" t="str">
        <f t="shared" si="4"/>
        <v>#ERROR!</v>
      </c>
      <c r="E87" s="10"/>
      <c r="F87" s="10"/>
      <c r="G87" s="10"/>
      <c r="H87" s="10"/>
      <c r="I87" s="10"/>
      <c r="J87" s="10"/>
    </row>
    <row r="88">
      <c r="A88" s="10"/>
      <c r="B88" s="10"/>
      <c r="C88" s="10" t="s">
        <v>204</v>
      </c>
      <c r="D88" s="10" t="str">
        <f t="shared" si="4"/>
        <v>#ERROR!</v>
      </c>
      <c r="E88" s="10"/>
      <c r="F88" s="10"/>
      <c r="G88" s="10"/>
      <c r="H88" s="10"/>
      <c r="I88" s="10"/>
      <c r="J88" s="10"/>
    </row>
    <row r="89">
      <c r="A89" s="10"/>
      <c r="B89" s="10"/>
      <c r="C89" s="10" t="s">
        <v>204</v>
      </c>
      <c r="D89" s="10" t="str">
        <f t="shared" si="4"/>
        <v>#ERROR!</v>
      </c>
      <c r="E89" s="10"/>
      <c r="F89" s="10"/>
      <c r="G89" s="10"/>
      <c r="H89" s="10"/>
      <c r="I89" s="10"/>
      <c r="J89" s="10"/>
    </row>
    <row r="90">
      <c r="A90" s="10"/>
      <c r="B90" s="10"/>
      <c r="C90" s="10" t="s">
        <v>204</v>
      </c>
      <c r="D90" s="10" t="str">
        <f t="shared" si="4"/>
        <v/>
      </c>
      <c r="E90" s="10"/>
      <c r="F90" s="10"/>
      <c r="G90" s="10"/>
      <c r="H90" s="10"/>
      <c r="I90" s="10"/>
      <c r="J90" s="10"/>
    </row>
    <row r="91">
      <c r="A91" s="10"/>
      <c r="B91" s="10"/>
      <c r="C91" s="10" t="s">
        <v>204</v>
      </c>
      <c r="D91" s="10" t="str">
        <f t="shared" si="4"/>
        <v>#ERROR!</v>
      </c>
      <c r="E91" s="10"/>
      <c r="F91" s="10"/>
      <c r="G91" s="10"/>
      <c r="H91" s="10"/>
      <c r="I91" s="10"/>
      <c r="J91" s="10"/>
    </row>
    <row r="92">
      <c r="A92" s="10"/>
      <c r="B92" s="10"/>
      <c r="C92" s="10" t="s">
        <v>204</v>
      </c>
      <c r="D92" s="10" t="str">
        <f t="shared" si="4"/>
        <v>#ERROR!</v>
      </c>
      <c r="E92" s="10"/>
      <c r="F92" s="10"/>
      <c r="G92" s="10"/>
      <c r="H92" s="10"/>
      <c r="I92" s="10"/>
      <c r="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  <row r="2000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8.0"/>
  </cols>
  <sheetData>
    <row r="1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 t="s">
        <v>20</v>
      </c>
      <c r="H1" s="10" t="s">
        <v>22</v>
      </c>
      <c r="I1" s="10" t="s">
        <v>23</v>
      </c>
      <c r="J1" s="10" t="s">
        <v>24</v>
      </c>
    </row>
    <row r="2">
      <c r="A2" s="9" t="s">
        <v>930</v>
      </c>
      <c r="B2" s="1" t="s">
        <v>931</v>
      </c>
      <c r="C2" s="10" t="s">
        <v>932</v>
      </c>
      <c r="D2" s="10" t="str">
        <f t="shared" ref="D2:D73" si="1">WIKIDATADESCRIPTIONS(C2)</f>
        <v>en</v>
      </c>
      <c r="E2" s="10" t="s">
        <v>933</v>
      </c>
      <c r="F2" s="9" t="str">
        <f t="shared" ref="F2:F73" si="2">WIKIDATALOOKUP("P984",A2)</f>
        <v>Q155</v>
      </c>
      <c r="G2" s="9" t="str">
        <f t="shared" ref="G2:G73" si="3">CONCATENATE(A2, " ", (MOD(ROW(G2)-2,18)+3))
</f>
        <v>BRA 3</v>
      </c>
      <c r="H2" s="10"/>
      <c r="I2" s="10"/>
      <c r="J2" s="10"/>
    </row>
    <row r="3">
      <c r="A3" s="9" t="s">
        <v>930</v>
      </c>
      <c r="B3" s="1" t="s">
        <v>934</v>
      </c>
      <c r="C3" s="13" t="s">
        <v>935</v>
      </c>
      <c r="D3" s="10" t="str">
        <f t="shared" si="1"/>
        <v>en</v>
      </c>
      <c r="E3" s="11" t="s">
        <v>936</v>
      </c>
      <c r="F3" s="9" t="str">
        <f t="shared" si="2"/>
        <v>Q155</v>
      </c>
      <c r="G3" s="9" t="str">
        <f t="shared" si="3"/>
        <v>BRA 4</v>
      </c>
      <c r="H3" s="10"/>
      <c r="I3" s="10"/>
      <c r="J3" s="10"/>
    </row>
    <row r="4">
      <c r="A4" s="9" t="s">
        <v>930</v>
      </c>
      <c r="B4" s="1" t="s">
        <v>937</v>
      </c>
      <c r="C4" s="10" t="s">
        <v>938</v>
      </c>
      <c r="D4" s="10" t="str">
        <f t="shared" si="1"/>
        <v>en</v>
      </c>
      <c r="E4" s="11" t="s">
        <v>939</v>
      </c>
      <c r="F4" s="9" t="str">
        <f t="shared" si="2"/>
        <v>Q155</v>
      </c>
      <c r="G4" s="9" t="str">
        <f t="shared" si="3"/>
        <v>BRA 5</v>
      </c>
      <c r="H4" s="10"/>
      <c r="I4" s="10"/>
      <c r="J4" s="10"/>
    </row>
    <row r="5">
      <c r="A5" s="9" t="s">
        <v>930</v>
      </c>
      <c r="B5" s="1" t="s">
        <v>940</v>
      </c>
      <c r="C5" s="13" t="s">
        <v>941</v>
      </c>
      <c r="D5" s="10" t="str">
        <f t="shared" si="1"/>
        <v>en</v>
      </c>
      <c r="E5" s="10" t="s">
        <v>942</v>
      </c>
      <c r="F5" s="9" t="str">
        <f t="shared" si="2"/>
        <v>Q155</v>
      </c>
      <c r="G5" s="9" t="str">
        <f t="shared" si="3"/>
        <v>BRA 6</v>
      </c>
      <c r="H5" s="10"/>
      <c r="I5" s="10"/>
      <c r="J5" s="10"/>
    </row>
    <row r="6">
      <c r="A6" s="9" t="s">
        <v>930</v>
      </c>
      <c r="B6" s="1" t="s">
        <v>943</v>
      </c>
      <c r="C6" s="10" t="s">
        <v>944</v>
      </c>
      <c r="D6" s="10" t="str">
        <f t="shared" si="1"/>
        <v>en</v>
      </c>
      <c r="E6" s="10" t="s">
        <v>939</v>
      </c>
      <c r="F6" s="9" t="str">
        <f t="shared" si="2"/>
        <v>Q155</v>
      </c>
      <c r="G6" s="9" t="str">
        <f t="shared" si="3"/>
        <v>BRA 7</v>
      </c>
      <c r="H6" s="10"/>
      <c r="I6" s="10"/>
      <c r="J6" s="10"/>
    </row>
    <row r="7">
      <c r="A7" s="9" t="s">
        <v>930</v>
      </c>
      <c r="B7" s="1" t="s">
        <v>945</v>
      </c>
      <c r="C7" s="10" t="s">
        <v>946</v>
      </c>
      <c r="D7" s="10" t="str">
        <f t="shared" si="1"/>
        <v>en</v>
      </c>
      <c r="E7" s="10" t="s">
        <v>939</v>
      </c>
      <c r="F7" s="9" t="str">
        <f t="shared" si="2"/>
        <v>Q155</v>
      </c>
      <c r="G7" s="9" t="str">
        <f t="shared" si="3"/>
        <v>BRA 8</v>
      </c>
      <c r="H7" s="10"/>
      <c r="I7" s="10"/>
      <c r="J7" s="10"/>
    </row>
    <row r="8">
      <c r="A8" s="9" t="s">
        <v>930</v>
      </c>
      <c r="B8" s="1" t="s">
        <v>947</v>
      </c>
      <c r="C8" s="10" t="s">
        <v>948</v>
      </c>
      <c r="D8" s="10" t="str">
        <f t="shared" si="1"/>
        <v>en</v>
      </c>
      <c r="E8" s="10" t="s">
        <v>949</v>
      </c>
      <c r="F8" s="9" t="str">
        <f t="shared" si="2"/>
        <v>Q155</v>
      </c>
      <c r="G8" s="9" t="str">
        <f t="shared" si="3"/>
        <v>BRA 9</v>
      </c>
      <c r="H8" s="10"/>
      <c r="I8" s="10"/>
      <c r="J8" s="10"/>
    </row>
    <row r="9">
      <c r="A9" s="9" t="s">
        <v>930</v>
      </c>
      <c r="B9" s="1" t="s">
        <v>950</v>
      </c>
      <c r="C9" s="10" t="s">
        <v>951</v>
      </c>
      <c r="D9" s="10" t="str">
        <f t="shared" si="1"/>
        <v>en</v>
      </c>
      <c r="E9" s="11" t="s">
        <v>939</v>
      </c>
      <c r="F9" s="9" t="str">
        <f t="shared" si="2"/>
        <v>Q155</v>
      </c>
      <c r="G9" s="9" t="str">
        <f t="shared" si="3"/>
        <v>BRA 10</v>
      </c>
      <c r="H9" s="10"/>
      <c r="I9" s="10"/>
      <c r="J9" s="10"/>
    </row>
    <row r="10">
      <c r="A10" s="9" t="s">
        <v>930</v>
      </c>
      <c r="B10" s="1" t="s">
        <v>952</v>
      </c>
      <c r="C10" s="10" t="s">
        <v>953</v>
      </c>
      <c r="D10" s="10" t="str">
        <f t="shared" si="1"/>
        <v>en</v>
      </c>
      <c r="E10" s="11" t="s">
        <v>939</v>
      </c>
      <c r="F10" s="9" t="str">
        <f t="shared" si="2"/>
        <v>Q155</v>
      </c>
      <c r="G10" s="9" t="str">
        <f t="shared" si="3"/>
        <v>BRA 11</v>
      </c>
      <c r="H10" s="10"/>
      <c r="I10" s="10"/>
      <c r="J10" s="10"/>
    </row>
    <row r="11">
      <c r="A11" s="9" t="s">
        <v>930</v>
      </c>
      <c r="B11" s="1" t="s">
        <v>954</v>
      </c>
      <c r="C11" s="10" t="s">
        <v>955</v>
      </c>
      <c r="D11" s="10" t="str">
        <f t="shared" si="1"/>
        <v>en</v>
      </c>
      <c r="E11" s="11" t="s">
        <v>956</v>
      </c>
      <c r="F11" s="9" t="str">
        <f t="shared" si="2"/>
        <v>Q155</v>
      </c>
      <c r="G11" s="9" t="str">
        <f t="shared" si="3"/>
        <v>BRA 12</v>
      </c>
      <c r="H11" s="10"/>
      <c r="I11" s="10"/>
      <c r="J11" s="10"/>
    </row>
    <row r="12">
      <c r="A12" s="9" t="s">
        <v>930</v>
      </c>
      <c r="B12" s="1" t="s">
        <v>957</v>
      </c>
      <c r="C12" s="10" t="s">
        <v>958</v>
      </c>
      <c r="D12" s="10" t="str">
        <f t="shared" si="1"/>
        <v>en</v>
      </c>
      <c r="E12" s="11" t="s">
        <v>959</v>
      </c>
      <c r="F12" s="9" t="str">
        <f t="shared" si="2"/>
        <v>Q155</v>
      </c>
      <c r="G12" s="9" t="str">
        <f t="shared" si="3"/>
        <v>BRA 13</v>
      </c>
      <c r="H12" s="10"/>
      <c r="I12" s="10"/>
      <c r="J12" s="10"/>
    </row>
    <row r="13">
      <c r="A13" s="9" t="s">
        <v>930</v>
      </c>
      <c r="B13" s="1" t="s">
        <v>960</v>
      </c>
      <c r="C13" s="10" t="s">
        <v>961</v>
      </c>
      <c r="D13" s="10" t="str">
        <f t="shared" si="1"/>
        <v>en</v>
      </c>
      <c r="E13" s="11" t="s">
        <v>939</v>
      </c>
      <c r="F13" s="9" t="str">
        <f t="shared" si="2"/>
        <v>Q155</v>
      </c>
      <c r="G13" s="9" t="str">
        <f t="shared" si="3"/>
        <v>BRA 14</v>
      </c>
      <c r="H13" s="10"/>
      <c r="I13" s="10"/>
      <c r="J13" s="10"/>
    </row>
    <row r="14">
      <c r="A14" s="9" t="s">
        <v>930</v>
      </c>
      <c r="B14" s="1" t="s">
        <v>962</v>
      </c>
      <c r="C14" s="13" t="s">
        <v>963</v>
      </c>
      <c r="D14" s="10" t="str">
        <f t="shared" si="1"/>
        <v>en</v>
      </c>
      <c r="E14" s="10" t="s">
        <v>964</v>
      </c>
      <c r="F14" s="9" t="str">
        <f t="shared" si="2"/>
        <v>Q155</v>
      </c>
      <c r="G14" s="9" t="str">
        <f t="shared" si="3"/>
        <v>BRA 15</v>
      </c>
      <c r="H14" s="10"/>
      <c r="I14" s="10"/>
      <c r="J14" s="10"/>
    </row>
    <row r="15">
      <c r="A15" s="9" t="s">
        <v>930</v>
      </c>
      <c r="B15" s="1" t="s">
        <v>965</v>
      </c>
      <c r="C15" s="10" t="s">
        <v>966</v>
      </c>
      <c r="D15" s="10" t="str">
        <f t="shared" si="1"/>
        <v>en</v>
      </c>
      <c r="E15" s="10" t="s">
        <v>939</v>
      </c>
      <c r="F15" s="9" t="str">
        <f t="shared" si="2"/>
        <v>Q155</v>
      </c>
      <c r="G15" s="9" t="str">
        <f t="shared" si="3"/>
        <v>BRA 16</v>
      </c>
      <c r="H15" s="10"/>
      <c r="I15" s="10"/>
      <c r="J15" s="10"/>
    </row>
    <row r="16">
      <c r="A16" s="9" t="s">
        <v>930</v>
      </c>
      <c r="B16" s="1" t="s">
        <v>967</v>
      </c>
      <c r="C16" s="10" t="s">
        <v>968</v>
      </c>
      <c r="D16" s="10" t="str">
        <f t="shared" si="1"/>
        <v>en</v>
      </c>
      <c r="E16" s="11" t="s">
        <v>939</v>
      </c>
      <c r="F16" s="9" t="str">
        <f t="shared" si="2"/>
        <v>Q155</v>
      </c>
      <c r="G16" s="9" t="str">
        <f t="shared" si="3"/>
        <v>BRA 17</v>
      </c>
      <c r="H16" s="10"/>
      <c r="I16" s="10"/>
      <c r="J16" s="10"/>
    </row>
    <row r="17">
      <c r="A17" s="9" t="s">
        <v>930</v>
      </c>
      <c r="B17" s="1" t="s">
        <v>969</v>
      </c>
      <c r="C17" s="10" t="s">
        <v>970</v>
      </c>
      <c r="D17" s="10" t="str">
        <f t="shared" si="1"/>
        <v>en</v>
      </c>
      <c r="E17" s="10" t="s">
        <v>971</v>
      </c>
      <c r="F17" s="9" t="str">
        <f t="shared" si="2"/>
        <v>Q155</v>
      </c>
      <c r="G17" s="9" t="str">
        <f t="shared" si="3"/>
        <v>BRA 18</v>
      </c>
      <c r="H17" s="10"/>
      <c r="I17" s="10"/>
      <c r="J17" s="10"/>
    </row>
    <row r="18">
      <c r="A18" s="9" t="s">
        <v>930</v>
      </c>
      <c r="B18" s="1" t="s">
        <v>972</v>
      </c>
      <c r="C18" s="10" t="s">
        <v>973</v>
      </c>
      <c r="D18" s="10" t="str">
        <f t="shared" si="1"/>
        <v>en</v>
      </c>
      <c r="E18" s="10" t="s">
        <v>974</v>
      </c>
      <c r="F18" s="9" t="str">
        <f t="shared" si="2"/>
        <v>Q155</v>
      </c>
      <c r="G18" s="9" t="str">
        <f t="shared" si="3"/>
        <v>BRA 19</v>
      </c>
      <c r="H18" s="10"/>
      <c r="I18" s="10"/>
      <c r="J18" s="10"/>
    </row>
    <row r="19">
      <c r="A19" s="9" t="s">
        <v>930</v>
      </c>
      <c r="B19" s="1" t="s">
        <v>975</v>
      </c>
      <c r="C19" s="10" t="s">
        <v>976</v>
      </c>
      <c r="D19" s="10" t="str">
        <f t="shared" si="1"/>
        <v>en</v>
      </c>
      <c r="E19" s="10" t="s">
        <v>977</v>
      </c>
      <c r="F19" s="9" t="str">
        <f t="shared" si="2"/>
        <v>Q155</v>
      </c>
      <c r="G19" s="9" t="str">
        <f t="shared" si="3"/>
        <v>BRA 20</v>
      </c>
      <c r="H19" s="10"/>
      <c r="I19" s="10"/>
      <c r="J19" s="10"/>
    </row>
    <row r="20">
      <c r="A20" s="9" t="s">
        <v>978</v>
      </c>
      <c r="B20" s="9" t="s">
        <v>979</v>
      </c>
      <c r="C20" s="10" t="s">
        <v>980</v>
      </c>
      <c r="D20" s="10" t="str">
        <f t="shared" si="1"/>
        <v>en</v>
      </c>
      <c r="E20" s="10" t="s">
        <v>981</v>
      </c>
      <c r="F20" s="9" t="str">
        <f t="shared" si="2"/>
        <v>Q403</v>
      </c>
      <c r="G20" s="9" t="str">
        <f t="shared" si="3"/>
        <v>SRB 3</v>
      </c>
      <c r="H20" s="10"/>
      <c r="I20" s="10"/>
      <c r="J20" s="10" t="s">
        <v>71</v>
      </c>
    </row>
    <row r="21">
      <c r="A21" s="9" t="s">
        <v>978</v>
      </c>
      <c r="B21" s="1" t="s">
        <v>982</v>
      </c>
      <c r="C21" s="10" t="s">
        <v>983</v>
      </c>
      <c r="D21" s="10" t="str">
        <f t="shared" si="1"/>
        <v>en</v>
      </c>
      <c r="E21" s="10" t="s">
        <v>984</v>
      </c>
      <c r="F21" s="9" t="str">
        <f t="shared" si="2"/>
        <v>Q403</v>
      </c>
      <c r="G21" s="9" t="str">
        <f t="shared" si="3"/>
        <v>SRB 4</v>
      </c>
      <c r="H21" s="10"/>
      <c r="I21" s="10"/>
      <c r="J21" s="10"/>
    </row>
    <row r="22">
      <c r="A22" s="9" t="s">
        <v>978</v>
      </c>
      <c r="B22" s="1" t="s">
        <v>985</v>
      </c>
      <c r="C22" s="10" t="s">
        <v>986</v>
      </c>
      <c r="D22" s="10" t="str">
        <f t="shared" si="1"/>
        <v>en</v>
      </c>
      <c r="E22" s="10" t="s">
        <v>984</v>
      </c>
      <c r="F22" s="9" t="str">
        <f t="shared" si="2"/>
        <v>Q403</v>
      </c>
      <c r="G22" s="9" t="str">
        <f t="shared" si="3"/>
        <v>SRB 5</v>
      </c>
      <c r="H22" s="10"/>
      <c r="I22" s="10"/>
      <c r="J22" s="10"/>
    </row>
    <row r="23">
      <c r="A23" s="9" t="s">
        <v>978</v>
      </c>
      <c r="B23" s="1" t="s">
        <v>987</v>
      </c>
      <c r="C23" s="10" t="s">
        <v>988</v>
      </c>
      <c r="D23" s="10" t="str">
        <f t="shared" si="1"/>
        <v>en</v>
      </c>
      <c r="E23" s="10" t="s">
        <v>984</v>
      </c>
      <c r="F23" s="9" t="str">
        <f t="shared" si="2"/>
        <v>Q403</v>
      </c>
      <c r="G23" s="9" t="str">
        <f t="shared" si="3"/>
        <v>SRB 6</v>
      </c>
      <c r="H23" s="10"/>
      <c r="I23" s="10"/>
      <c r="J23" s="10"/>
    </row>
    <row r="24">
      <c r="A24" s="9" t="s">
        <v>978</v>
      </c>
      <c r="B24" s="1" t="s">
        <v>989</v>
      </c>
      <c r="C24" s="10" t="s">
        <v>990</v>
      </c>
      <c r="D24" s="10" t="str">
        <f t="shared" si="1"/>
        <v>en</v>
      </c>
      <c r="E24" s="10" t="s">
        <v>991</v>
      </c>
      <c r="F24" s="9" t="str">
        <f t="shared" si="2"/>
        <v>Q403</v>
      </c>
      <c r="G24" s="9" t="str">
        <f t="shared" si="3"/>
        <v>SRB 7</v>
      </c>
      <c r="H24" s="10"/>
      <c r="I24" s="10"/>
      <c r="J24" s="10"/>
    </row>
    <row r="25">
      <c r="A25" s="9" t="s">
        <v>978</v>
      </c>
      <c r="B25" s="1" t="s">
        <v>992</v>
      </c>
      <c r="C25" s="10" t="s">
        <v>993</v>
      </c>
      <c r="D25" s="10" t="str">
        <f t="shared" si="1"/>
        <v>en</v>
      </c>
      <c r="E25" s="10" t="s">
        <v>984</v>
      </c>
      <c r="F25" s="9" t="str">
        <f t="shared" si="2"/>
        <v>Q403</v>
      </c>
      <c r="G25" s="9" t="str">
        <f t="shared" si="3"/>
        <v>SRB 8</v>
      </c>
      <c r="H25" s="10"/>
      <c r="I25" s="10"/>
      <c r="J25" s="10"/>
    </row>
    <row r="26">
      <c r="A26" s="9" t="s">
        <v>978</v>
      </c>
      <c r="B26" s="1" t="s">
        <v>994</v>
      </c>
      <c r="C26" s="10" t="s">
        <v>995</v>
      </c>
      <c r="D26" s="10" t="str">
        <f t="shared" si="1"/>
        <v>en</v>
      </c>
      <c r="E26" s="10" t="s">
        <v>984</v>
      </c>
      <c r="F26" s="9" t="str">
        <f t="shared" si="2"/>
        <v>Q403</v>
      </c>
      <c r="G26" s="9" t="str">
        <f t="shared" si="3"/>
        <v>SRB 9</v>
      </c>
      <c r="H26" s="10"/>
      <c r="I26" s="10"/>
      <c r="J26" s="10"/>
    </row>
    <row r="27">
      <c r="A27" s="9" t="s">
        <v>978</v>
      </c>
      <c r="B27" s="1" t="s">
        <v>996</v>
      </c>
      <c r="C27" s="12" t="s">
        <v>997</v>
      </c>
      <c r="D27" s="10" t="str">
        <f t="shared" si="1"/>
        <v>en</v>
      </c>
      <c r="E27" s="10" t="s">
        <v>984</v>
      </c>
      <c r="F27" s="9" t="str">
        <f t="shared" si="2"/>
        <v>Q403</v>
      </c>
      <c r="G27" s="9" t="str">
        <f t="shared" si="3"/>
        <v>SRB 10</v>
      </c>
      <c r="H27" s="10"/>
      <c r="I27" s="10"/>
      <c r="J27" s="10"/>
    </row>
    <row r="28">
      <c r="A28" s="9" t="s">
        <v>978</v>
      </c>
      <c r="B28" s="1" t="s">
        <v>998</v>
      </c>
      <c r="C28" s="10" t="s">
        <v>999</v>
      </c>
      <c r="D28" s="10" t="str">
        <f t="shared" si="1"/>
        <v>en</v>
      </c>
      <c r="E28" s="10" t="s">
        <v>984</v>
      </c>
      <c r="F28" s="9" t="str">
        <f t="shared" si="2"/>
        <v>Q403</v>
      </c>
      <c r="G28" s="9" t="str">
        <f t="shared" si="3"/>
        <v>SRB 11</v>
      </c>
      <c r="H28" s="10"/>
      <c r="I28" s="10"/>
      <c r="J28" s="10"/>
    </row>
    <row r="29">
      <c r="A29" s="9" t="s">
        <v>978</v>
      </c>
      <c r="B29" s="1" t="s">
        <v>1000</v>
      </c>
      <c r="C29" s="10" t="s">
        <v>1001</v>
      </c>
      <c r="D29" s="10" t="str">
        <f t="shared" si="1"/>
        <v>en</v>
      </c>
      <c r="E29" s="10" t="s">
        <v>984</v>
      </c>
      <c r="F29" s="9" t="str">
        <f t="shared" si="2"/>
        <v>Q403</v>
      </c>
      <c r="G29" s="9" t="str">
        <f t="shared" si="3"/>
        <v>SRB 12</v>
      </c>
      <c r="H29" s="10"/>
      <c r="I29" s="10"/>
      <c r="J29" s="10"/>
    </row>
    <row r="30">
      <c r="A30" s="9" t="s">
        <v>978</v>
      </c>
      <c r="B30" s="1" t="s">
        <v>1002</v>
      </c>
      <c r="C30" s="10" t="s">
        <v>1003</v>
      </c>
      <c r="D30" s="10" t="str">
        <f t="shared" si="1"/>
        <v>en</v>
      </c>
      <c r="E30" s="10" t="s">
        <v>981</v>
      </c>
      <c r="F30" s="9" t="str">
        <f t="shared" si="2"/>
        <v>Q403</v>
      </c>
      <c r="G30" s="9" t="str">
        <f t="shared" si="3"/>
        <v>SRB 13</v>
      </c>
      <c r="H30" s="10"/>
      <c r="I30" s="10"/>
      <c r="J30" s="10"/>
    </row>
    <row r="31">
      <c r="A31" s="9" t="s">
        <v>978</v>
      </c>
      <c r="B31" s="1" t="s">
        <v>1004</v>
      </c>
      <c r="C31" s="10" t="s">
        <v>1005</v>
      </c>
      <c r="D31" s="10" t="str">
        <f t="shared" si="1"/>
        <v>en</v>
      </c>
      <c r="E31" s="10" t="s">
        <v>981</v>
      </c>
      <c r="F31" s="9" t="str">
        <f t="shared" si="2"/>
        <v>Q403</v>
      </c>
      <c r="G31" s="9" t="str">
        <f t="shared" si="3"/>
        <v>SRB 14</v>
      </c>
      <c r="H31" s="10"/>
      <c r="I31" s="10"/>
      <c r="J31" s="10"/>
    </row>
    <row r="32">
      <c r="A32" s="9" t="s">
        <v>978</v>
      </c>
      <c r="B32" s="1" t="s">
        <v>1006</v>
      </c>
      <c r="C32" s="10" t="s">
        <v>1007</v>
      </c>
      <c r="D32" s="10" t="str">
        <f t="shared" si="1"/>
        <v>en</v>
      </c>
      <c r="E32" s="10" t="s">
        <v>984</v>
      </c>
      <c r="F32" s="9" t="str">
        <f t="shared" si="2"/>
        <v>Q403</v>
      </c>
      <c r="G32" s="9" t="str">
        <f t="shared" si="3"/>
        <v>SRB 15</v>
      </c>
      <c r="H32" s="10"/>
      <c r="I32" s="10"/>
      <c r="J32" s="10"/>
    </row>
    <row r="33">
      <c r="A33" s="9" t="s">
        <v>978</v>
      </c>
      <c r="B33" s="1" t="s">
        <v>1008</v>
      </c>
      <c r="C33" s="12" t="s">
        <v>1007</v>
      </c>
      <c r="D33" s="10" t="str">
        <f t="shared" si="1"/>
        <v>en</v>
      </c>
      <c r="E33" s="10" t="s">
        <v>984</v>
      </c>
      <c r="F33" s="9" t="str">
        <f t="shared" si="2"/>
        <v>Q403</v>
      </c>
      <c r="G33" s="9" t="str">
        <f t="shared" si="3"/>
        <v>SRB 16</v>
      </c>
      <c r="H33" s="10"/>
      <c r="I33" s="10"/>
      <c r="J33" s="10"/>
    </row>
    <row r="34">
      <c r="A34" s="9" t="s">
        <v>978</v>
      </c>
      <c r="B34" s="1" t="s">
        <v>1009</v>
      </c>
      <c r="C34" s="10" t="s">
        <v>1010</v>
      </c>
      <c r="D34" s="10" t="str">
        <f t="shared" si="1"/>
        <v>en</v>
      </c>
      <c r="E34" s="10" t="s">
        <v>981</v>
      </c>
      <c r="F34" s="9" t="str">
        <f t="shared" si="2"/>
        <v>Q403</v>
      </c>
      <c r="G34" s="9" t="str">
        <f t="shared" si="3"/>
        <v>SRB 17</v>
      </c>
      <c r="H34" s="10"/>
      <c r="I34" s="10"/>
      <c r="J34" s="10"/>
    </row>
    <row r="35">
      <c r="A35" s="9" t="s">
        <v>978</v>
      </c>
      <c r="B35" s="1" t="s">
        <v>1011</v>
      </c>
      <c r="C35" s="10" t="s">
        <v>1012</v>
      </c>
      <c r="D35" s="10" t="str">
        <f t="shared" si="1"/>
        <v>en</v>
      </c>
      <c r="E35" s="10" t="s">
        <v>1013</v>
      </c>
      <c r="F35" s="9" t="str">
        <f t="shared" si="2"/>
        <v>Q403</v>
      </c>
      <c r="G35" s="9" t="str">
        <f t="shared" si="3"/>
        <v>SRB 18</v>
      </c>
      <c r="H35" s="10"/>
      <c r="I35" s="10"/>
      <c r="J35" s="10"/>
    </row>
    <row r="36">
      <c r="A36" s="9" t="s">
        <v>978</v>
      </c>
      <c r="B36" s="1" t="s">
        <v>1014</v>
      </c>
      <c r="C36" s="10" t="s">
        <v>1015</v>
      </c>
      <c r="D36" s="10" t="str">
        <f t="shared" si="1"/>
        <v>en</v>
      </c>
      <c r="E36" s="10" t="s">
        <v>981</v>
      </c>
      <c r="F36" s="9" t="str">
        <f t="shared" si="2"/>
        <v>Q403</v>
      </c>
      <c r="G36" s="9" t="str">
        <f t="shared" si="3"/>
        <v>SRB 19</v>
      </c>
      <c r="H36" s="10"/>
      <c r="I36" s="10"/>
      <c r="J36" s="10"/>
    </row>
    <row r="37">
      <c r="A37" s="9" t="s">
        <v>978</v>
      </c>
      <c r="B37" s="1" t="s">
        <v>1016</v>
      </c>
      <c r="C37" s="10" t="s">
        <v>1017</v>
      </c>
      <c r="D37" s="10" t="str">
        <f t="shared" si="1"/>
        <v>en</v>
      </c>
      <c r="E37" s="10" t="s">
        <v>984</v>
      </c>
      <c r="F37" s="9" t="str">
        <f t="shared" si="2"/>
        <v>Q403</v>
      </c>
      <c r="G37" s="9" t="str">
        <f t="shared" si="3"/>
        <v>SRB 20</v>
      </c>
      <c r="H37" s="10"/>
      <c r="I37" s="10"/>
      <c r="J37" s="10"/>
    </row>
    <row r="38">
      <c r="A38" s="1" t="s">
        <v>1018</v>
      </c>
      <c r="B38" s="1" t="s">
        <v>1019</v>
      </c>
      <c r="C38" s="10" t="s">
        <v>1020</v>
      </c>
      <c r="D38" s="10" t="str">
        <f t="shared" si="1"/>
        <v>en</v>
      </c>
      <c r="E38" s="10" t="s">
        <v>1021</v>
      </c>
      <c r="F38" s="9" t="str">
        <f t="shared" si="2"/>
        <v>Q39</v>
      </c>
      <c r="G38" s="9" t="str">
        <f t="shared" si="3"/>
        <v>SUI 3</v>
      </c>
      <c r="H38" s="10"/>
      <c r="I38" s="10"/>
      <c r="J38" s="10"/>
    </row>
    <row r="39">
      <c r="A39" s="1" t="s">
        <v>1018</v>
      </c>
      <c r="B39" s="9" t="s">
        <v>1022</v>
      </c>
      <c r="C39" s="10" t="s">
        <v>1023</v>
      </c>
      <c r="D39" s="10" t="str">
        <f t="shared" si="1"/>
        <v>en</v>
      </c>
      <c r="E39" s="10" t="s">
        <v>1021</v>
      </c>
      <c r="F39" s="9" t="str">
        <f t="shared" si="2"/>
        <v>Q39</v>
      </c>
      <c r="G39" s="9" t="str">
        <f t="shared" si="3"/>
        <v>SUI 4</v>
      </c>
      <c r="H39" s="10"/>
      <c r="I39" s="10"/>
      <c r="J39" s="10"/>
    </row>
    <row r="40">
      <c r="A40" s="1" t="s">
        <v>1018</v>
      </c>
      <c r="B40" s="9" t="s">
        <v>1024</v>
      </c>
      <c r="C40" s="10" t="s">
        <v>1025</v>
      </c>
      <c r="D40" s="10" t="str">
        <f t="shared" si="1"/>
        <v>en</v>
      </c>
      <c r="E40" s="10" t="s">
        <v>1021</v>
      </c>
      <c r="F40" s="9" t="str">
        <f t="shared" si="2"/>
        <v>Q39</v>
      </c>
      <c r="G40" s="9" t="str">
        <f t="shared" si="3"/>
        <v>SUI 5</v>
      </c>
      <c r="H40" s="10"/>
      <c r="I40" s="10"/>
      <c r="J40" s="10"/>
    </row>
    <row r="41">
      <c r="A41" s="1" t="s">
        <v>1018</v>
      </c>
      <c r="B41" s="9" t="s">
        <v>1026</v>
      </c>
      <c r="C41" s="10" t="s">
        <v>1027</v>
      </c>
      <c r="D41" s="10" t="str">
        <f t="shared" si="1"/>
        <v>en</v>
      </c>
      <c r="E41" s="10" t="s">
        <v>1021</v>
      </c>
      <c r="F41" s="9" t="str">
        <f t="shared" si="2"/>
        <v>Q39</v>
      </c>
      <c r="G41" s="9" t="str">
        <f t="shared" si="3"/>
        <v>SUI 6</v>
      </c>
      <c r="H41" s="10"/>
      <c r="I41" s="10"/>
      <c r="J41" s="10"/>
    </row>
    <row r="42">
      <c r="A42" s="1" t="s">
        <v>1018</v>
      </c>
      <c r="B42" s="9" t="s">
        <v>1028</v>
      </c>
      <c r="C42" s="10" t="s">
        <v>1029</v>
      </c>
      <c r="D42" s="10" t="str">
        <f t="shared" si="1"/>
        <v>en</v>
      </c>
      <c r="E42" s="10" t="s">
        <v>1021</v>
      </c>
      <c r="F42" s="9" t="str">
        <f t="shared" si="2"/>
        <v>Q39</v>
      </c>
      <c r="G42" s="9" t="str">
        <f t="shared" si="3"/>
        <v>SUI 7</v>
      </c>
      <c r="H42" s="10"/>
      <c r="I42" s="10"/>
      <c r="J42" s="10"/>
    </row>
    <row r="43">
      <c r="A43" s="1" t="s">
        <v>1018</v>
      </c>
      <c r="B43" s="9" t="s">
        <v>1030</v>
      </c>
      <c r="C43" s="12" t="s">
        <v>1031</v>
      </c>
      <c r="D43" s="10" t="str">
        <f t="shared" si="1"/>
        <v>en</v>
      </c>
      <c r="E43" s="10" t="s">
        <v>1021</v>
      </c>
      <c r="F43" s="9" t="str">
        <f t="shared" si="2"/>
        <v>Q39</v>
      </c>
      <c r="G43" s="9" t="str">
        <f t="shared" si="3"/>
        <v>SUI 8</v>
      </c>
      <c r="H43" s="10"/>
      <c r="I43" s="10"/>
      <c r="J43" s="10"/>
    </row>
    <row r="44">
      <c r="A44" s="1" t="s">
        <v>1018</v>
      </c>
      <c r="B44" s="9" t="s">
        <v>1032</v>
      </c>
      <c r="C44" s="10" t="s">
        <v>1033</v>
      </c>
      <c r="D44" s="10" t="str">
        <f t="shared" si="1"/>
        <v>en</v>
      </c>
      <c r="E44" s="10" t="s">
        <v>1034</v>
      </c>
      <c r="F44" s="9" t="str">
        <f t="shared" si="2"/>
        <v>Q39</v>
      </c>
      <c r="G44" s="9" t="str">
        <f t="shared" si="3"/>
        <v>SUI 9</v>
      </c>
      <c r="H44" s="10"/>
      <c r="I44" s="10"/>
      <c r="J44" s="10"/>
    </row>
    <row r="45">
      <c r="A45" s="1" t="s">
        <v>1018</v>
      </c>
      <c r="B45" s="9" t="s">
        <v>1035</v>
      </c>
      <c r="C45" s="10" t="s">
        <v>1036</v>
      </c>
      <c r="D45" s="10" t="str">
        <f t="shared" si="1"/>
        <v>en</v>
      </c>
      <c r="E45" s="10" t="s">
        <v>1021</v>
      </c>
      <c r="F45" s="9" t="str">
        <f t="shared" si="2"/>
        <v>Q39</v>
      </c>
      <c r="G45" s="9" t="str">
        <f t="shared" si="3"/>
        <v>SUI 10</v>
      </c>
      <c r="H45" s="10"/>
      <c r="I45" s="10"/>
      <c r="J45" s="10"/>
    </row>
    <row r="46">
      <c r="A46" s="1" t="s">
        <v>1018</v>
      </c>
      <c r="B46" s="9" t="s">
        <v>1037</v>
      </c>
      <c r="C46" s="10" t="s">
        <v>1038</v>
      </c>
      <c r="D46" s="10" t="str">
        <f t="shared" si="1"/>
        <v>en</v>
      </c>
      <c r="E46" s="10" t="s">
        <v>1021</v>
      </c>
      <c r="F46" s="9" t="str">
        <f t="shared" si="2"/>
        <v>Q39</v>
      </c>
      <c r="G46" s="9" t="str">
        <f t="shared" si="3"/>
        <v>SUI 11</v>
      </c>
      <c r="H46" s="10"/>
      <c r="I46" s="10"/>
      <c r="J46" s="10"/>
    </row>
    <row r="47">
      <c r="A47" s="1" t="s">
        <v>1018</v>
      </c>
      <c r="B47" s="9" t="s">
        <v>1039</v>
      </c>
      <c r="C47" s="10" t="s">
        <v>1040</v>
      </c>
      <c r="D47" s="10" t="str">
        <f t="shared" si="1"/>
        <v>en</v>
      </c>
      <c r="E47" s="10" t="s">
        <v>1021</v>
      </c>
      <c r="F47" s="9" t="str">
        <f t="shared" si="2"/>
        <v>Q39</v>
      </c>
      <c r="G47" s="9" t="str">
        <f t="shared" si="3"/>
        <v>SUI 12</v>
      </c>
      <c r="H47" s="10"/>
      <c r="I47" s="10"/>
      <c r="J47" s="10"/>
    </row>
    <row r="48">
      <c r="A48" s="1" t="s">
        <v>1018</v>
      </c>
      <c r="B48" s="9" t="s">
        <v>1041</v>
      </c>
      <c r="C48" s="10" t="s">
        <v>1042</v>
      </c>
      <c r="D48" s="10" t="str">
        <f t="shared" si="1"/>
        <v>en</v>
      </c>
      <c r="E48" s="10" t="s">
        <v>1021</v>
      </c>
      <c r="F48" s="9" t="str">
        <f t="shared" si="2"/>
        <v>Q39</v>
      </c>
      <c r="G48" s="9" t="str">
        <f t="shared" si="3"/>
        <v>SUI 13</v>
      </c>
      <c r="H48" s="10"/>
      <c r="I48" s="10"/>
      <c r="J48" s="10"/>
    </row>
    <row r="49">
      <c r="A49" s="1" t="s">
        <v>1018</v>
      </c>
      <c r="B49" s="9" t="s">
        <v>1043</v>
      </c>
      <c r="C49" s="10" t="s">
        <v>1044</v>
      </c>
      <c r="D49" s="10" t="str">
        <f t="shared" si="1"/>
        <v>en</v>
      </c>
      <c r="E49" s="10" t="s">
        <v>1021</v>
      </c>
      <c r="F49" s="9" t="str">
        <f t="shared" si="2"/>
        <v>Q39</v>
      </c>
      <c r="G49" s="9" t="str">
        <f t="shared" si="3"/>
        <v>SUI 14</v>
      </c>
      <c r="H49" s="10"/>
      <c r="I49" s="10"/>
      <c r="J49" s="10"/>
    </row>
    <row r="50">
      <c r="A50" s="1" t="s">
        <v>1018</v>
      </c>
      <c r="B50" s="9" t="s">
        <v>1045</v>
      </c>
      <c r="C50" s="10" t="s">
        <v>1046</v>
      </c>
      <c r="D50" s="10" t="str">
        <f t="shared" si="1"/>
        <v>en</v>
      </c>
      <c r="E50" s="10" t="s">
        <v>1021</v>
      </c>
      <c r="F50" s="9" t="str">
        <f t="shared" si="2"/>
        <v>Q39</v>
      </c>
      <c r="G50" s="9" t="str">
        <f t="shared" si="3"/>
        <v>SUI 15</v>
      </c>
      <c r="H50" s="10"/>
      <c r="I50" s="10"/>
      <c r="J50" s="10"/>
    </row>
    <row r="51">
      <c r="A51" s="1" t="s">
        <v>1018</v>
      </c>
      <c r="B51" s="9" t="s">
        <v>1047</v>
      </c>
      <c r="C51" s="10" t="s">
        <v>1048</v>
      </c>
      <c r="D51" s="10" t="str">
        <f t="shared" si="1"/>
        <v>en</v>
      </c>
      <c r="E51" s="10" t="s">
        <v>1021</v>
      </c>
      <c r="F51" s="9" t="str">
        <f t="shared" si="2"/>
        <v>Q39</v>
      </c>
      <c r="G51" s="9" t="str">
        <f t="shared" si="3"/>
        <v>SUI 16</v>
      </c>
      <c r="H51" s="10"/>
      <c r="I51" s="10"/>
      <c r="J51" s="10"/>
    </row>
    <row r="52">
      <c r="A52" s="1" t="s">
        <v>1018</v>
      </c>
      <c r="B52" s="9" t="s">
        <v>1049</v>
      </c>
      <c r="C52" s="10" t="s">
        <v>1050</v>
      </c>
      <c r="D52" s="10" t="str">
        <f t="shared" si="1"/>
        <v>en</v>
      </c>
      <c r="E52" s="10" t="s">
        <v>1034</v>
      </c>
      <c r="F52" s="9" t="str">
        <f t="shared" si="2"/>
        <v>Q39</v>
      </c>
      <c r="G52" s="9" t="str">
        <f t="shared" si="3"/>
        <v>SUI 17</v>
      </c>
      <c r="H52" s="10"/>
      <c r="I52" s="10"/>
      <c r="J52" s="10"/>
    </row>
    <row r="53">
      <c r="A53" s="1" t="s">
        <v>1018</v>
      </c>
      <c r="B53" s="9" t="s">
        <v>1051</v>
      </c>
      <c r="C53" s="10" t="s">
        <v>1052</v>
      </c>
      <c r="D53" s="10" t="str">
        <f t="shared" si="1"/>
        <v>en</v>
      </c>
      <c r="E53" s="10" t="s">
        <v>31</v>
      </c>
      <c r="F53" s="9" t="str">
        <f t="shared" si="2"/>
        <v>Q39</v>
      </c>
      <c r="G53" s="9" t="str">
        <f t="shared" si="3"/>
        <v>SUI 18</v>
      </c>
      <c r="H53" s="10"/>
      <c r="I53" s="10"/>
      <c r="J53" s="10"/>
    </row>
    <row r="54">
      <c r="A54" s="1" t="s">
        <v>1018</v>
      </c>
      <c r="B54" s="9" t="s">
        <v>1053</v>
      </c>
      <c r="C54" s="10" t="s">
        <v>1054</v>
      </c>
      <c r="D54" s="10" t="str">
        <f t="shared" si="1"/>
        <v>en</v>
      </c>
      <c r="E54" s="10" t="s">
        <v>1021</v>
      </c>
      <c r="F54" s="9" t="str">
        <f t="shared" si="2"/>
        <v>Q39</v>
      </c>
      <c r="G54" s="9" t="str">
        <f t="shared" si="3"/>
        <v>SUI 19</v>
      </c>
      <c r="H54" s="10"/>
      <c r="I54" s="10"/>
      <c r="J54" s="10"/>
    </row>
    <row r="55">
      <c r="A55" s="1" t="s">
        <v>1018</v>
      </c>
      <c r="B55" s="9" t="s">
        <v>1055</v>
      </c>
      <c r="C55" s="10" t="s">
        <v>1056</v>
      </c>
      <c r="D55" s="10" t="str">
        <f t="shared" si="1"/>
        <v>en</v>
      </c>
      <c r="E55" s="10" t="s">
        <v>1021</v>
      </c>
      <c r="F55" s="9" t="str">
        <f t="shared" si="2"/>
        <v>Q39</v>
      </c>
      <c r="G55" s="9" t="str">
        <f t="shared" si="3"/>
        <v>SUI 20</v>
      </c>
      <c r="H55" s="10"/>
      <c r="I55" s="10"/>
      <c r="J55" s="10"/>
    </row>
    <row r="56">
      <c r="A56" s="9" t="s">
        <v>1057</v>
      </c>
      <c r="B56" s="9" t="s">
        <v>1058</v>
      </c>
      <c r="C56" s="10" t="s">
        <v>1059</v>
      </c>
      <c r="D56" s="10" t="str">
        <f t="shared" si="1"/>
        <v>en</v>
      </c>
      <c r="E56" s="10" t="s">
        <v>1060</v>
      </c>
      <c r="F56" s="9" t="str">
        <f t="shared" si="2"/>
        <v>Q1009</v>
      </c>
      <c r="G56" s="9" t="str">
        <f t="shared" si="3"/>
        <v>CMR 3</v>
      </c>
      <c r="H56" s="10"/>
      <c r="I56" s="10"/>
      <c r="J56" s="10"/>
    </row>
    <row r="57">
      <c r="A57" s="9" t="s">
        <v>1057</v>
      </c>
      <c r="B57" s="9" t="s">
        <v>1061</v>
      </c>
      <c r="C57" s="10" t="s">
        <v>1062</v>
      </c>
      <c r="D57" s="10" t="str">
        <f t="shared" si="1"/>
        <v>en</v>
      </c>
      <c r="E57" s="10" t="s">
        <v>1063</v>
      </c>
      <c r="F57" s="9" t="str">
        <f t="shared" si="2"/>
        <v>Q1009</v>
      </c>
      <c r="G57" s="9" t="str">
        <f t="shared" si="3"/>
        <v>CMR 4</v>
      </c>
      <c r="H57" s="10"/>
      <c r="I57" s="10"/>
      <c r="J57" s="10"/>
    </row>
    <row r="58">
      <c r="A58" s="9" t="s">
        <v>1057</v>
      </c>
      <c r="B58" s="9" t="s">
        <v>1064</v>
      </c>
      <c r="C58" s="10" t="s">
        <v>1065</v>
      </c>
      <c r="D58" s="10" t="str">
        <f t="shared" si="1"/>
        <v>en</v>
      </c>
      <c r="E58" s="10" t="s">
        <v>1066</v>
      </c>
      <c r="F58" s="9" t="str">
        <f t="shared" si="2"/>
        <v>Q1009</v>
      </c>
      <c r="G58" s="9" t="str">
        <f t="shared" si="3"/>
        <v>CMR 5</v>
      </c>
      <c r="H58" s="10"/>
      <c r="I58" s="10"/>
      <c r="J58" s="10"/>
    </row>
    <row r="59">
      <c r="A59" s="9" t="s">
        <v>1057</v>
      </c>
      <c r="B59" s="9" t="s">
        <v>1067</v>
      </c>
      <c r="C59" s="10" t="s">
        <v>1068</v>
      </c>
      <c r="D59" s="10" t="str">
        <f t="shared" si="1"/>
        <v>en</v>
      </c>
      <c r="E59" s="10" t="s">
        <v>1066</v>
      </c>
      <c r="F59" s="9" t="str">
        <f t="shared" si="2"/>
        <v>Q1009</v>
      </c>
      <c r="G59" s="9" t="str">
        <f t="shared" si="3"/>
        <v>CMR 6</v>
      </c>
      <c r="H59" s="10"/>
      <c r="I59" s="10"/>
      <c r="J59" s="10"/>
    </row>
    <row r="60">
      <c r="A60" s="9" t="s">
        <v>1057</v>
      </c>
      <c r="B60" s="9" t="s">
        <v>1069</v>
      </c>
      <c r="C60" s="10" t="s">
        <v>1070</v>
      </c>
      <c r="D60" s="10" t="str">
        <f t="shared" si="1"/>
        <v>en</v>
      </c>
      <c r="E60" s="10" t="s">
        <v>1066</v>
      </c>
      <c r="F60" s="9" t="str">
        <f t="shared" si="2"/>
        <v>Q1009</v>
      </c>
      <c r="G60" s="9" t="str">
        <f t="shared" si="3"/>
        <v>CMR 7</v>
      </c>
      <c r="H60" s="10"/>
      <c r="I60" s="10"/>
      <c r="J60" s="10"/>
    </row>
    <row r="61">
      <c r="A61" s="9" t="s">
        <v>1057</v>
      </c>
      <c r="B61" s="9" t="s">
        <v>1071</v>
      </c>
      <c r="C61" s="10" t="s">
        <v>1072</v>
      </c>
      <c r="D61" s="10" t="str">
        <f t="shared" si="1"/>
        <v>en</v>
      </c>
      <c r="E61" s="10" t="s">
        <v>1060</v>
      </c>
      <c r="F61" s="9" t="str">
        <f t="shared" si="2"/>
        <v>Q1009</v>
      </c>
      <c r="G61" s="9" t="str">
        <f t="shared" si="3"/>
        <v>CMR 8</v>
      </c>
      <c r="H61" s="10"/>
      <c r="I61" s="10"/>
      <c r="J61" s="10"/>
    </row>
    <row r="62">
      <c r="A62" s="9" t="s">
        <v>1057</v>
      </c>
      <c r="B62" s="9" t="s">
        <v>1073</v>
      </c>
      <c r="C62" s="10" t="s">
        <v>1074</v>
      </c>
      <c r="D62" s="10" t="str">
        <f t="shared" si="1"/>
        <v>en</v>
      </c>
      <c r="E62" s="10" t="s">
        <v>1060</v>
      </c>
      <c r="F62" s="9" t="str">
        <f t="shared" si="2"/>
        <v>Q1009</v>
      </c>
      <c r="G62" s="9" t="str">
        <f t="shared" si="3"/>
        <v>CMR 9</v>
      </c>
      <c r="H62" s="10"/>
      <c r="I62" s="10"/>
      <c r="J62" s="10"/>
    </row>
    <row r="63">
      <c r="A63" s="9" t="s">
        <v>1057</v>
      </c>
      <c r="B63" s="9" t="s">
        <v>1075</v>
      </c>
      <c r="C63" s="12" t="s">
        <v>1076</v>
      </c>
      <c r="D63" s="10" t="str">
        <f t="shared" si="1"/>
        <v>en</v>
      </c>
      <c r="E63" s="10" t="s">
        <v>1060</v>
      </c>
      <c r="F63" s="9" t="str">
        <f t="shared" si="2"/>
        <v>Q1009</v>
      </c>
      <c r="G63" s="9" t="str">
        <f t="shared" si="3"/>
        <v>CMR 10</v>
      </c>
      <c r="H63" s="10"/>
      <c r="I63" s="10"/>
      <c r="J63" s="10"/>
    </row>
    <row r="64">
      <c r="A64" s="9" t="s">
        <v>1057</v>
      </c>
      <c r="B64" s="9" t="s">
        <v>1077</v>
      </c>
      <c r="C64" s="10" t="s">
        <v>1078</v>
      </c>
      <c r="D64" s="10" t="str">
        <f t="shared" si="1"/>
        <v>en</v>
      </c>
      <c r="E64" s="10" t="s">
        <v>31</v>
      </c>
      <c r="F64" s="9" t="str">
        <f t="shared" si="2"/>
        <v>Q1009</v>
      </c>
      <c r="G64" s="9" t="str">
        <f t="shared" si="3"/>
        <v>CMR 11</v>
      </c>
      <c r="H64" s="10"/>
      <c r="I64" s="10"/>
      <c r="J64" s="10"/>
    </row>
    <row r="65">
      <c r="A65" s="9" t="s">
        <v>1057</v>
      </c>
      <c r="B65" s="9" t="s">
        <v>1079</v>
      </c>
      <c r="C65" s="10" t="s">
        <v>1080</v>
      </c>
      <c r="D65" s="10" t="str">
        <f t="shared" si="1"/>
        <v>en</v>
      </c>
      <c r="E65" s="10" t="s">
        <v>31</v>
      </c>
      <c r="F65" s="9" t="str">
        <f t="shared" si="2"/>
        <v>Q1009</v>
      </c>
      <c r="G65" s="9" t="str">
        <f t="shared" si="3"/>
        <v>CMR 12</v>
      </c>
      <c r="H65" s="10"/>
      <c r="I65" s="10"/>
      <c r="J65" s="10"/>
    </row>
    <row r="66">
      <c r="A66" s="9" t="s">
        <v>1057</v>
      </c>
      <c r="B66" s="9" t="s">
        <v>1081</v>
      </c>
      <c r="C66" s="10" t="s">
        <v>1082</v>
      </c>
      <c r="D66" s="10" t="str">
        <f t="shared" si="1"/>
        <v>en</v>
      </c>
      <c r="E66" s="10" t="s">
        <v>539</v>
      </c>
      <c r="F66" s="9" t="str">
        <f t="shared" si="2"/>
        <v>Q1009</v>
      </c>
      <c r="G66" s="9" t="str">
        <f t="shared" si="3"/>
        <v>CMR 13</v>
      </c>
      <c r="H66" s="10"/>
      <c r="I66" s="10"/>
      <c r="J66" s="10"/>
    </row>
    <row r="67">
      <c r="A67" s="9" t="s">
        <v>1057</v>
      </c>
      <c r="B67" s="9" t="s">
        <v>1083</v>
      </c>
      <c r="C67" s="10" t="s">
        <v>1084</v>
      </c>
      <c r="D67" s="10" t="str">
        <f t="shared" si="1"/>
        <v>en</v>
      </c>
      <c r="E67" s="10" t="s">
        <v>31</v>
      </c>
      <c r="F67" s="9" t="str">
        <f t="shared" si="2"/>
        <v>Q1009</v>
      </c>
      <c r="G67" s="9" t="str">
        <f t="shared" si="3"/>
        <v>CMR 14</v>
      </c>
      <c r="H67" s="10"/>
      <c r="I67" s="10"/>
      <c r="J67" s="10"/>
    </row>
    <row r="68">
      <c r="A68" s="9" t="s">
        <v>1057</v>
      </c>
      <c r="B68" s="9" t="s">
        <v>1085</v>
      </c>
      <c r="C68" s="10" t="s">
        <v>1086</v>
      </c>
      <c r="D68" s="10" t="str">
        <f t="shared" si="1"/>
        <v>en</v>
      </c>
      <c r="E68" s="10" t="s">
        <v>1066</v>
      </c>
      <c r="F68" s="9" t="str">
        <f t="shared" si="2"/>
        <v>Q1009</v>
      </c>
      <c r="G68" s="9" t="str">
        <f t="shared" si="3"/>
        <v>CMR 15</v>
      </c>
      <c r="H68" s="10"/>
      <c r="I68" s="10"/>
      <c r="J68" s="10"/>
    </row>
    <row r="69">
      <c r="A69" s="9" t="s">
        <v>1057</v>
      </c>
      <c r="B69" s="9" t="s">
        <v>1087</v>
      </c>
      <c r="C69" s="10" t="s">
        <v>1088</v>
      </c>
      <c r="D69" s="10" t="str">
        <f t="shared" si="1"/>
        <v>en</v>
      </c>
      <c r="E69" s="10" t="s">
        <v>1060</v>
      </c>
      <c r="F69" s="9" t="str">
        <f t="shared" si="2"/>
        <v>Q1009</v>
      </c>
      <c r="G69" s="9" t="str">
        <f t="shared" si="3"/>
        <v>CMR 16</v>
      </c>
      <c r="H69" s="10"/>
      <c r="I69" s="10"/>
      <c r="J69" s="10"/>
    </row>
    <row r="70">
      <c r="A70" s="9" t="s">
        <v>1057</v>
      </c>
      <c r="B70" s="9" t="s">
        <v>1089</v>
      </c>
      <c r="C70" s="10" t="s">
        <v>1090</v>
      </c>
      <c r="D70" s="10" t="str">
        <f t="shared" si="1"/>
        <v>en</v>
      </c>
      <c r="E70" s="10" t="s">
        <v>1066</v>
      </c>
      <c r="F70" s="9" t="str">
        <f t="shared" si="2"/>
        <v>Q1009</v>
      </c>
      <c r="G70" s="9" t="str">
        <f t="shared" si="3"/>
        <v>CMR 17</v>
      </c>
      <c r="H70" s="10"/>
      <c r="I70" s="10"/>
      <c r="J70" s="10"/>
    </row>
    <row r="71">
      <c r="A71" s="9" t="s">
        <v>1057</v>
      </c>
      <c r="B71" s="9" t="s">
        <v>1091</v>
      </c>
      <c r="C71" s="10" t="s">
        <v>1092</v>
      </c>
      <c r="D71" s="10" t="str">
        <f t="shared" si="1"/>
        <v>en</v>
      </c>
      <c r="E71" s="10" t="s">
        <v>1060</v>
      </c>
      <c r="F71" s="9" t="str">
        <f t="shared" si="2"/>
        <v>Q1009</v>
      </c>
      <c r="G71" s="9" t="str">
        <f t="shared" si="3"/>
        <v>CMR 18</v>
      </c>
      <c r="H71" s="10"/>
      <c r="I71" s="10"/>
      <c r="J71" s="10"/>
    </row>
    <row r="72">
      <c r="A72" s="9" t="s">
        <v>1057</v>
      </c>
      <c r="B72" s="9" t="s">
        <v>1093</v>
      </c>
      <c r="C72" s="10" t="s">
        <v>1094</v>
      </c>
      <c r="D72" s="10" t="str">
        <f t="shared" si="1"/>
        <v>en</v>
      </c>
      <c r="E72" s="10" t="s">
        <v>31</v>
      </c>
      <c r="F72" s="9" t="str">
        <f t="shared" si="2"/>
        <v>Q1009</v>
      </c>
      <c r="G72" s="9" t="str">
        <f t="shared" si="3"/>
        <v>CMR 19</v>
      </c>
      <c r="H72" s="10"/>
      <c r="I72" s="10"/>
      <c r="J72" s="10"/>
    </row>
    <row r="73">
      <c r="A73" s="9" t="s">
        <v>1057</v>
      </c>
      <c r="B73" s="9" t="s">
        <v>1095</v>
      </c>
      <c r="C73" s="10" t="s">
        <v>1096</v>
      </c>
      <c r="D73" s="10" t="str">
        <f t="shared" si="1"/>
        <v>en</v>
      </c>
      <c r="E73" s="10" t="s">
        <v>31</v>
      </c>
      <c r="F73" s="9" t="str">
        <f t="shared" si="2"/>
        <v>Q1009</v>
      </c>
      <c r="G73" s="9" t="str">
        <f t="shared" si="3"/>
        <v>CMR 20</v>
      </c>
      <c r="H73" s="10"/>
      <c r="I73" s="10"/>
      <c r="J73" s="10"/>
    </row>
    <row r="74">
      <c r="A74" s="9"/>
      <c r="B74" s="9"/>
      <c r="C74" s="10"/>
      <c r="D74" s="10"/>
      <c r="E74" s="10"/>
      <c r="F74" s="12"/>
      <c r="G74" s="12"/>
      <c r="H74" s="10"/>
      <c r="I74" s="10"/>
      <c r="J74" s="10"/>
    </row>
    <row r="75">
      <c r="A75" s="9"/>
      <c r="B75" s="9"/>
      <c r="C75" s="10"/>
      <c r="D75" s="10"/>
      <c r="E75" s="10"/>
      <c r="F75" s="12"/>
      <c r="G75" s="12"/>
      <c r="H75" s="10"/>
      <c r="I75" s="10"/>
      <c r="J75" s="10"/>
    </row>
    <row r="76">
      <c r="A76" s="9"/>
      <c r="B76" s="9"/>
      <c r="C76" s="10"/>
      <c r="D76" s="10"/>
      <c r="E76" s="10"/>
      <c r="F76" s="12"/>
      <c r="G76" s="12"/>
      <c r="H76" s="10"/>
      <c r="I76" s="10"/>
      <c r="J76" s="10"/>
    </row>
    <row r="77">
      <c r="A77" s="10"/>
      <c r="B77" s="9"/>
      <c r="C77" s="10"/>
      <c r="D77" s="10"/>
      <c r="E77" s="10"/>
      <c r="F77" s="12"/>
      <c r="G77" s="12"/>
      <c r="H77" s="10"/>
      <c r="I77" s="10"/>
      <c r="J77" s="10"/>
    </row>
    <row r="78">
      <c r="A78" s="10"/>
      <c r="B78" s="9"/>
      <c r="C78" s="10"/>
      <c r="D78" s="10"/>
      <c r="E78" s="10"/>
      <c r="F78" s="10"/>
      <c r="G78" s="10"/>
      <c r="H78" s="10"/>
      <c r="I78" s="10"/>
      <c r="J78" s="10"/>
    </row>
    <row r="79">
      <c r="A79" s="10"/>
      <c r="B79" s="9"/>
      <c r="C79" s="10"/>
      <c r="D79" s="10"/>
      <c r="E79" s="10"/>
      <c r="F79" s="10"/>
      <c r="G79" s="10"/>
      <c r="H79" s="10"/>
      <c r="I79" s="10"/>
      <c r="J79" s="10"/>
    </row>
    <row r="80">
      <c r="A80" s="10"/>
      <c r="B80" s="9"/>
      <c r="C80" s="10"/>
      <c r="D80" s="10"/>
      <c r="E80" s="10"/>
      <c r="F80" s="10"/>
      <c r="G80" s="10"/>
      <c r="H80" s="10"/>
      <c r="I80" s="10"/>
      <c r="J80" s="10"/>
    </row>
    <row r="81">
      <c r="A81" s="10"/>
      <c r="B81" s="9"/>
      <c r="C81" s="10"/>
      <c r="D81" s="10"/>
      <c r="E81" s="10"/>
      <c r="F81" s="10"/>
      <c r="G81" s="10"/>
      <c r="H81" s="10"/>
      <c r="I81" s="10"/>
      <c r="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>
      <c r="A85" s="10"/>
      <c r="B85" s="10"/>
      <c r="C85" s="10" t="s">
        <v>204</v>
      </c>
      <c r="D85" s="10" t="str">
        <f t="shared" ref="D85:D92" si="4">WIKIDATADESCRIPTIONS(C85)</f>
        <v/>
      </c>
      <c r="E85" s="10"/>
      <c r="F85" s="10"/>
      <c r="G85" s="10"/>
      <c r="H85" s="10"/>
      <c r="I85" s="10"/>
      <c r="J85" s="10"/>
    </row>
    <row r="86">
      <c r="A86" s="10"/>
      <c r="B86" s="10"/>
      <c r="C86" s="10" t="s">
        <v>204</v>
      </c>
      <c r="D86" s="10" t="str">
        <f t="shared" si="4"/>
        <v>#ERROR!</v>
      </c>
      <c r="E86" s="10"/>
      <c r="F86" s="10"/>
      <c r="G86" s="10"/>
      <c r="H86" s="10"/>
      <c r="I86" s="10"/>
      <c r="J86" s="10"/>
    </row>
    <row r="87">
      <c r="A87" s="10"/>
      <c r="B87" s="10"/>
      <c r="C87" s="10" t="s">
        <v>204</v>
      </c>
      <c r="D87" s="10" t="str">
        <f t="shared" si="4"/>
        <v/>
      </c>
      <c r="E87" s="10"/>
      <c r="F87" s="10"/>
      <c r="G87" s="10"/>
      <c r="H87" s="10"/>
      <c r="I87" s="10"/>
      <c r="J87" s="10"/>
    </row>
    <row r="88">
      <c r="A88" s="10"/>
      <c r="B88" s="10"/>
      <c r="C88" s="10" t="s">
        <v>204</v>
      </c>
      <c r="D88" s="10" t="str">
        <f t="shared" si="4"/>
        <v/>
      </c>
      <c r="E88" s="10"/>
      <c r="F88" s="10"/>
      <c r="G88" s="10"/>
      <c r="H88" s="10"/>
      <c r="I88" s="10"/>
      <c r="J88" s="10"/>
    </row>
    <row r="89">
      <c r="A89" s="10"/>
      <c r="B89" s="10"/>
      <c r="C89" s="10" t="s">
        <v>204</v>
      </c>
      <c r="D89" s="10" t="str">
        <f t="shared" si="4"/>
        <v>#ERROR!</v>
      </c>
      <c r="E89" s="10"/>
      <c r="F89" s="10"/>
      <c r="G89" s="10"/>
      <c r="H89" s="10"/>
      <c r="I89" s="10"/>
      <c r="J89" s="10"/>
    </row>
    <row r="90">
      <c r="A90" s="10"/>
      <c r="B90" s="10"/>
      <c r="C90" s="10" t="s">
        <v>204</v>
      </c>
      <c r="D90" s="10" t="str">
        <f t="shared" si="4"/>
        <v/>
      </c>
      <c r="E90" s="10"/>
      <c r="F90" s="10"/>
      <c r="G90" s="10"/>
      <c r="H90" s="10"/>
      <c r="I90" s="10"/>
      <c r="J90" s="10"/>
    </row>
    <row r="91">
      <c r="A91" s="10"/>
      <c r="B91" s="10"/>
      <c r="C91" s="10" t="s">
        <v>204</v>
      </c>
      <c r="D91" s="10" t="str">
        <f t="shared" si="4"/>
        <v/>
      </c>
      <c r="E91" s="10"/>
      <c r="F91" s="10"/>
      <c r="G91" s="10"/>
      <c r="H91" s="10"/>
      <c r="I91" s="10"/>
      <c r="J91" s="10"/>
    </row>
    <row r="92">
      <c r="A92" s="10"/>
      <c r="B92" s="10"/>
      <c r="C92" s="10" t="s">
        <v>204</v>
      </c>
      <c r="D92" s="10" t="str">
        <f t="shared" si="4"/>
        <v/>
      </c>
      <c r="E92" s="10"/>
      <c r="F92" s="10"/>
      <c r="G92" s="10"/>
      <c r="H92" s="10"/>
      <c r="I92" s="10"/>
      <c r="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  <row r="2000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18.0"/>
  </cols>
  <sheetData>
    <row r="1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9" t="s">
        <v>20</v>
      </c>
      <c r="H1" s="10" t="s">
        <v>22</v>
      </c>
      <c r="I1" s="10" t="s">
        <v>23</v>
      </c>
      <c r="J1" s="10" t="s">
        <v>24</v>
      </c>
    </row>
    <row r="2">
      <c r="A2" s="9" t="s">
        <v>1097</v>
      </c>
      <c r="B2" s="9" t="s">
        <v>1098</v>
      </c>
      <c r="C2" s="10" t="s">
        <v>1099</v>
      </c>
      <c r="D2" s="10" t="str">
        <f t="shared" ref="D2:D73" si="1">WIKIDATADESCRIPTIONS(C2)</f>
        <v>en</v>
      </c>
      <c r="E2" s="10" t="s">
        <v>1100</v>
      </c>
      <c r="F2" s="9" t="str">
        <f t="shared" ref="F2:F73" si="2">WIKIDATALOOKUP("P984",A2)</f>
        <v>Q45</v>
      </c>
      <c r="G2" s="9" t="str">
        <f t="shared" ref="G2:G73" si="3">CONCATENATE(A2, " ", (MOD(ROW(G2)-2,18)+3))
</f>
        <v>POR 3</v>
      </c>
      <c r="H2" s="10"/>
      <c r="I2" s="10"/>
      <c r="J2" s="10"/>
    </row>
    <row r="3">
      <c r="A3" s="9" t="s">
        <v>1097</v>
      </c>
      <c r="B3" s="9" t="s">
        <v>1101</v>
      </c>
      <c r="C3" s="10" t="s">
        <v>1102</v>
      </c>
      <c r="D3" s="10" t="str">
        <f t="shared" si="1"/>
        <v>en</v>
      </c>
      <c r="E3" s="11" t="s">
        <v>1100</v>
      </c>
      <c r="F3" s="9" t="str">
        <f t="shared" si="2"/>
        <v>Q45</v>
      </c>
      <c r="G3" s="9" t="str">
        <f t="shared" si="3"/>
        <v>POR 4</v>
      </c>
      <c r="H3" s="10"/>
      <c r="I3" s="10"/>
      <c r="J3" s="10"/>
    </row>
    <row r="4">
      <c r="A4" s="9" t="s">
        <v>1097</v>
      </c>
      <c r="B4" s="9" t="s">
        <v>1103</v>
      </c>
      <c r="C4" s="10" t="s">
        <v>1104</v>
      </c>
      <c r="D4" s="10" t="str">
        <f t="shared" si="1"/>
        <v>en</v>
      </c>
      <c r="E4" s="11" t="s">
        <v>1100</v>
      </c>
      <c r="F4" s="9" t="str">
        <f t="shared" si="2"/>
        <v>Q45</v>
      </c>
      <c r="G4" s="9" t="str">
        <f t="shared" si="3"/>
        <v>POR 5</v>
      </c>
      <c r="H4" s="10"/>
      <c r="I4" s="10"/>
      <c r="J4" s="10"/>
    </row>
    <row r="5">
      <c r="A5" s="9" t="s">
        <v>1097</v>
      </c>
      <c r="B5" s="9" t="s">
        <v>1105</v>
      </c>
      <c r="C5" s="10" t="s">
        <v>1106</v>
      </c>
      <c r="D5" s="10" t="str">
        <f t="shared" si="1"/>
        <v>en</v>
      </c>
      <c r="E5" s="10" t="s">
        <v>1100</v>
      </c>
      <c r="F5" s="9" t="str">
        <f t="shared" si="2"/>
        <v>Q45</v>
      </c>
      <c r="G5" s="9" t="str">
        <f t="shared" si="3"/>
        <v>POR 6</v>
      </c>
      <c r="H5" s="10"/>
      <c r="I5" s="10"/>
      <c r="J5" s="10"/>
    </row>
    <row r="6">
      <c r="A6" s="9" t="s">
        <v>1097</v>
      </c>
      <c r="B6" s="9" t="s">
        <v>1107</v>
      </c>
      <c r="C6" s="10" t="s">
        <v>1108</v>
      </c>
      <c r="D6" s="10" t="str">
        <f t="shared" si="1"/>
        <v>en</v>
      </c>
      <c r="E6" s="10" t="s">
        <v>1109</v>
      </c>
      <c r="F6" s="9" t="str">
        <f t="shared" si="2"/>
        <v>Q45</v>
      </c>
      <c r="G6" s="9" t="str">
        <f t="shared" si="3"/>
        <v>POR 7</v>
      </c>
      <c r="H6" s="10"/>
      <c r="I6" s="10"/>
      <c r="J6" s="10"/>
    </row>
    <row r="7">
      <c r="A7" s="9" t="s">
        <v>1097</v>
      </c>
      <c r="B7" s="9" t="s">
        <v>1110</v>
      </c>
      <c r="C7" s="10" t="s">
        <v>1111</v>
      </c>
      <c r="D7" s="10" t="str">
        <f t="shared" si="1"/>
        <v>en</v>
      </c>
      <c r="E7" s="10" t="s">
        <v>1112</v>
      </c>
      <c r="F7" s="9" t="str">
        <f t="shared" si="2"/>
        <v>Q45</v>
      </c>
      <c r="G7" s="9" t="str">
        <f t="shared" si="3"/>
        <v>POR 8</v>
      </c>
      <c r="H7" s="10"/>
      <c r="I7" s="10"/>
      <c r="J7" s="10"/>
    </row>
    <row r="8">
      <c r="A8" s="9" t="s">
        <v>1097</v>
      </c>
      <c r="B8" s="9" t="s">
        <v>1113</v>
      </c>
      <c r="C8" s="10" t="s">
        <v>1114</v>
      </c>
      <c r="D8" s="10" t="str">
        <f t="shared" si="1"/>
        <v>en</v>
      </c>
      <c r="E8" s="10" t="s">
        <v>1115</v>
      </c>
      <c r="F8" s="9" t="str">
        <f t="shared" si="2"/>
        <v>Q45</v>
      </c>
      <c r="G8" s="9" t="str">
        <f t="shared" si="3"/>
        <v>POR 9</v>
      </c>
      <c r="H8" s="10"/>
      <c r="I8" s="10"/>
      <c r="J8" s="10"/>
    </row>
    <row r="9">
      <c r="A9" s="9" t="s">
        <v>1097</v>
      </c>
      <c r="B9" s="9" t="s">
        <v>1116</v>
      </c>
      <c r="C9" s="10" t="s">
        <v>1117</v>
      </c>
      <c r="D9" s="10" t="str">
        <f t="shared" si="1"/>
        <v>en</v>
      </c>
      <c r="E9" s="11" t="s">
        <v>1100</v>
      </c>
      <c r="F9" s="9" t="str">
        <f t="shared" si="2"/>
        <v>Q45</v>
      </c>
      <c r="G9" s="9" t="str">
        <f t="shared" si="3"/>
        <v>POR 10</v>
      </c>
      <c r="H9" s="10"/>
      <c r="I9" s="10"/>
      <c r="J9" s="10"/>
    </row>
    <row r="10">
      <c r="A10" s="9" t="s">
        <v>1097</v>
      </c>
      <c r="B10" s="9" t="s">
        <v>1118</v>
      </c>
      <c r="C10" s="10" t="s">
        <v>1119</v>
      </c>
      <c r="D10" s="10" t="str">
        <f t="shared" si="1"/>
        <v>en</v>
      </c>
      <c r="E10" s="11" t="s">
        <v>1100</v>
      </c>
      <c r="F10" s="9" t="str">
        <f t="shared" si="2"/>
        <v>Q45</v>
      </c>
      <c r="G10" s="9" t="str">
        <f t="shared" si="3"/>
        <v>POR 11</v>
      </c>
      <c r="H10" s="10"/>
      <c r="I10" s="10"/>
      <c r="J10" s="10"/>
    </row>
    <row r="11">
      <c r="A11" s="9" t="s">
        <v>1097</v>
      </c>
      <c r="B11" s="9" t="s">
        <v>1120</v>
      </c>
      <c r="C11" s="10" t="s">
        <v>1121</v>
      </c>
      <c r="D11" s="10" t="str">
        <f t="shared" si="1"/>
        <v>en</v>
      </c>
      <c r="E11" s="11" t="s">
        <v>1100</v>
      </c>
      <c r="F11" s="9" t="str">
        <f t="shared" si="2"/>
        <v>Q45</v>
      </c>
      <c r="G11" s="9" t="str">
        <f t="shared" si="3"/>
        <v>POR 12</v>
      </c>
      <c r="H11" s="10"/>
      <c r="I11" s="10"/>
      <c r="J11" s="10"/>
    </row>
    <row r="12">
      <c r="A12" s="9" t="s">
        <v>1097</v>
      </c>
      <c r="B12" s="9" t="s">
        <v>1122</v>
      </c>
      <c r="C12" s="10" t="s">
        <v>1123</v>
      </c>
      <c r="D12" s="10" t="str">
        <f t="shared" si="1"/>
        <v>en</v>
      </c>
      <c r="E12" s="11" t="s">
        <v>1100</v>
      </c>
      <c r="F12" s="9" t="str">
        <f t="shared" si="2"/>
        <v>Q45</v>
      </c>
      <c r="G12" s="9" t="str">
        <f t="shared" si="3"/>
        <v>POR 13</v>
      </c>
      <c r="H12" s="10"/>
      <c r="I12" s="10"/>
      <c r="J12" s="10"/>
    </row>
    <row r="13">
      <c r="A13" s="9" t="s">
        <v>1097</v>
      </c>
      <c r="B13" s="9" t="s">
        <v>1124</v>
      </c>
      <c r="C13" s="10" t="s">
        <v>1125</v>
      </c>
      <c r="D13" s="10" t="str">
        <f t="shared" si="1"/>
        <v>en</v>
      </c>
      <c r="E13" s="11" t="s">
        <v>1126</v>
      </c>
      <c r="F13" s="9" t="str">
        <f t="shared" si="2"/>
        <v>Q45</v>
      </c>
      <c r="G13" s="9" t="str">
        <f t="shared" si="3"/>
        <v>POR 14</v>
      </c>
      <c r="H13" s="10"/>
      <c r="I13" s="10"/>
      <c r="J13" s="10"/>
    </row>
    <row r="14">
      <c r="A14" s="9" t="s">
        <v>1097</v>
      </c>
      <c r="B14" s="9" t="s">
        <v>1127</v>
      </c>
      <c r="C14" s="10" t="s">
        <v>1128</v>
      </c>
      <c r="D14" s="10" t="str">
        <f t="shared" si="1"/>
        <v>en</v>
      </c>
      <c r="E14" s="10" t="s">
        <v>1100</v>
      </c>
      <c r="F14" s="9" t="str">
        <f t="shared" si="2"/>
        <v>Q45</v>
      </c>
      <c r="G14" s="9" t="str">
        <f t="shared" si="3"/>
        <v>POR 15</v>
      </c>
      <c r="H14" s="10"/>
      <c r="I14" s="10"/>
      <c r="J14" s="10"/>
    </row>
    <row r="15">
      <c r="A15" s="9" t="s">
        <v>1097</v>
      </c>
      <c r="B15" s="9" t="s">
        <v>1129</v>
      </c>
      <c r="C15" s="10" t="s">
        <v>1130</v>
      </c>
      <c r="D15" s="10" t="str">
        <f t="shared" si="1"/>
        <v>en</v>
      </c>
      <c r="E15" s="10" t="s">
        <v>1100</v>
      </c>
      <c r="F15" s="9" t="str">
        <f t="shared" si="2"/>
        <v>Q45</v>
      </c>
      <c r="G15" s="9" t="str">
        <f t="shared" si="3"/>
        <v>POR 16</v>
      </c>
      <c r="H15" s="10"/>
      <c r="I15" s="10"/>
      <c r="J15" s="10"/>
    </row>
    <row r="16">
      <c r="A16" s="9" t="s">
        <v>1097</v>
      </c>
      <c r="B16" s="9" t="s">
        <v>1131</v>
      </c>
      <c r="C16" s="10" t="s">
        <v>1132</v>
      </c>
      <c r="D16" s="10" t="str">
        <f t="shared" si="1"/>
        <v>en</v>
      </c>
      <c r="E16" s="11" t="s">
        <v>1100</v>
      </c>
      <c r="F16" s="9" t="str">
        <f t="shared" si="2"/>
        <v>Q45</v>
      </c>
      <c r="G16" s="9" t="str">
        <f t="shared" si="3"/>
        <v>POR 17</v>
      </c>
      <c r="H16" s="10"/>
      <c r="I16" s="10"/>
      <c r="J16" s="10"/>
    </row>
    <row r="17">
      <c r="A17" s="9" t="s">
        <v>1097</v>
      </c>
      <c r="B17" s="9" t="s">
        <v>1133</v>
      </c>
      <c r="C17" s="10" t="s">
        <v>1134</v>
      </c>
      <c r="D17" s="10" t="str">
        <f t="shared" si="1"/>
        <v>en</v>
      </c>
      <c r="E17" s="10" t="s">
        <v>1135</v>
      </c>
      <c r="F17" s="9" t="str">
        <f t="shared" si="2"/>
        <v>Q45</v>
      </c>
      <c r="G17" s="9" t="str">
        <f t="shared" si="3"/>
        <v>POR 18</v>
      </c>
      <c r="H17" s="10"/>
      <c r="I17" s="10"/>
      <c r="J17" s="10"/>
    </row>
    <row r="18">
      <c r="A18" s="9" t="s">
        <v>1097</v>
      </c>
      <c r="B18" s="9" t="s">
        <v>1136</v>
      </c>
      <c r="C18" s="10" t="s">
        <v>1137</v>
      </c>
      <c r="D18" s="10" t="str">
        <f t="shared" si="1"/>
        <v>en</v>
      </c>
      <c r="E18" s="10" t="s">
        <v>1100</v>
      </c>
      <c r="F18" s="9" t="str">
        <f t="shared" si="2"/>
        <v>Q45</v>
      </c>
      <c r="G18" s="9" t="str">
        <f t="shared" si="3"/>
        <v>POR 19</v>
      </c>
      <c r="H18" s="10"/>
      <c r="I18" s="10"/>
      <c r="J18" s="10"/>
    </row>
    <row r="19">
      <c r="A19" s="9" t="s">
        <v>1097</v>
      </c>
      <c r="B19" s="9" t="s">
        <v>1138</v>
      </c>
      <c r="C19" s="10" t="s">
        <v>1139</v>
      </c>
      <c r="D19" s="10" t="str">
        <f t="shared" si="1"/>
        <v>en</v>
      </c>
      <c r="E19" s="10" t="s">
        <v>1115</v>
      </c>
      <c r="F19" s="9" t="str">
        <f t="shared" si="2"/>
        <v>Q45</v>
      </c>
      <c r="G19" s="9" t="str">
        <f t="shared" si="3"/>
        <v>POR 20</v>
      </c>
      <c r="H19" s="10"/>
      <c r="I19" s="10"/>
      <c r="J19" s="10"/>
    </row>
    <row r="20">
      <c r="A20" s="9" t="s">
        <v>1140</v>
      </c>
      <c r="B20" s="9" t="s">
        <v>1141</v>
      </c>
      <c r="C20" s="10" t="s">
        <v>1142</v>
      </c>
      <c r="D20" s="10" t="str">
        <f t="shared" si="1"/>
        <v>en</v>
      </c>
      <c r="E20" s="10" t="s">
        <v>1143</v>
      </c>
      <c r="F20" s="9" t="str">
        <f t="shared" si="2"/>
        <v>Q117</v>
      </c>
      <c r="G20" s="9" t="str">
        <f t="shared" si="3"/>
        <v>GHA 3</v>
      </c>
      <c r="H20" s="10"/>
      <c r="I20" s="10"/>
      <c r="J20" s="10" t="s">
        <v>71</v>
      </c>
    </row>
    <row r="21">
      <c r="A21" s="9" t="s">
        <v>1140</v>
      </c>
      <c r="B21" s="1" t="s">
        <v>1144</v>
      </c>
      <c r="C21" s="10" t="s">
        <v>1145</v>
      </c>
      <c r="D21" s="10" t="str">
        <f t="shared" si="1"/>
        <v>en</v>
      </c>
      <c r="E21" s="10" t="s">
        <v>1146</v>
      </c>
      <c r="F21" s="9" t="str">
        <f t="shared" si="2"/>
        <v>Q117</v>
      </c>
      <c r="G21" s="9" t="str">
        <f t="shared" si="3"/>
        <v>GHA 4</v>
      </c>
      <c r="H21" s="10"/>
      <c r="I21" s="10"/>
      <c r="J21" s="10"/>
    </row>
    <row r="22">
      <c r="A22" s="9" t="s">
        <v>1140</v>
      </c>
      <c r="B22" s="1" t="s">
        <v>1147</v>
      </c>
      <c r="C22" s="10" t="s">
        <v>1148</v>
      </c>
      <c r="D22" s="10" t="str">
        <f t="shared" si="1"/>
        <v>en</v>
      </c>
      <c r="E22" s="10" t="s">
        <v>1146</v>
      </c>
      <c r="F22" s="9" t="str">
        <f t="shared" si="2"/>
        <v>Q117</v>
      </c>
      <c r="G22" s="9" t="str">
        <f t="shared" si="3"/>
        <v>GHA 5</v>
      </c>
      <c r="H22" s="10"/>
      <c r="I22" s="10"/>
      <c r="J22" s="10"/>
    </row>
    <row r="23">
      <c r="A23" s="9" t="s">
        <v>1140</v>
      </c>
      <c r="B23" s="1" t="s">
        <v>1149</v>
      </c>
      <c r="C23" s="10" t="s">
        <v>1150</v>
      </c>
      <c r="D23" s="10" t="str">
        <f t="shared" si="1"/>
        <v>en</v>
      </c>
      <c r="E23" s="10" t="s">
        <v>1151</v>
      </c>
      <c r="F23" s="9" t="str">
        <f t="shared" si="2"/>
        <v>Q117</v>
      </c>
      <c r="G23" s="9" t="str">
        <f t="shared" si="3"/>
        <v>GHA 6</v>
      </c>
      <c r="H23" s="10"/>
      <c r="I23" s="10"/>
      <c r="J23" s="10"/>
    </row>
    <row r="24">
      <c r="A24" s="9" t="s">
        <v>1140</v>
      </c>
      <c r="B24" s="1" t="s">
        <v>1152</v>
      </c>
      <c r="C24" s="10" t="s">
        <v>1153</v>
      </c>
      <c r="D24" s="10" t="str">
        <f t="shared" si="1"/>
        <v>en</v>
      </c>
      <c r="E24" s="10" t="s">
        <v>1151</v>
      </c>
      <c r="F24" s="9" t="str">
        <f t="shared" si="2"/>
        <v>Q117</v>
      </c>
      <c r="G24" s="9" t="str">
        <f t="shared" si="3"/>
        <v>GHA 7</v>
      </c>
      <c r="H24" s="10"/>
      <c r="I24" s="10"/>
      <c r="J24" s="10"/>
    </row>
    <row r="25">
      <c r="A25" s="9" t="s">
        <v>1140</v>
      </c>
      <c r="B25" s="1" t="s">
        <v>1154</v>
      </c>
      <c r="C25" s="10" t="s">
        <v>1155</v>
      </c>
      <c r="D25" s="10" t="str">
        <f t="shared" si="1"/>
        <v>en</v>
      </c>
      <c r="E25" s="10" t="s">
        <v>31</v>
      </c>
      <c r="F25" s="9" t="str">
        <f t="shared" si="2"/>
        <v>Q117</v>
      </c>
      <c r="G25" s="9" t="str">
        <f t="shared" si="3"/>
        <v>GHA 8</v>
      </c>
      <c r="H25" s="10"/>
      <c r="I25" s="10"/>
      <c r="J25" s="10"/>
    </row>
    <row r="26">
      <c r="A26" s="9" t="s">
        <v>1140</v>
      </c>
      <c r="B26" s="1" t="s">
        <v>1156</v>
      </c>
      <c r="C26" s="10" t="s">
        <v>1157</v>
      </c>
      <c r="D26" s="10" t="str">
        <f t="shared" si="1"/>
        <v>en</v>
      </c>
      <c r="E26" s="10" t="s">
        <v>1151</v>
      </c>
      <c r="F26" s="9" t="str">
        <f t="shared" si="2"/>
        <v>Q117</v>
      </c>
      <c r="G26" s="9" t="str">
        <f t="shared" si="3"/>
        <v>GHA 9</v>
      </c>
      <c r="H26" s="10"/>
      <c r="I26" s="10"/>
      <c r="J26" s="10"/>
    </row>
    <row r="27">
      <c r="A27" s="9" t="s">
        <v>1140</v>
      </c>
      <c r="B27" s="1" t="s">
        <v>1158</v>
      </c>
      <c r="C27" s="10" t="s">
        <v>1159</v>
      </c>
      <c r="D27" s="10" t="str">
        <f t="shared" si="1"/>
        <v>en</v>
      </c>
      <c r="E27" s="10" t="s">
        <v>1160</v>
      </c>
      <c r="F27" s="9" t="str">
        <f t="shared" si="2"/>
        <v>Q117</v>
      </c>
      <c r="G27" s="9" t="str">
        <f t="shared" si="3"/>
        <v>GHA 10</v>
      </c>
      <c r="H27" s="10"/>
      <c r="I27" s="10"/>
      <c r="J27" s="10"/>
    </row>
    <row r="28">
      <c r="A28" s="9" t="s">
        <v>1140</v>
      </c>
      <c r="B28" s="1" t="s">
        <v>1161</v>
      </c>
      <c r="C28" s="10" t="s">
        <v>1162</v>
      </c>
      <c r="D28" s="10" t="str">
        <f t="shared" si="1"/>
        <v>en</v>
      </c>
      <c r="E28" s="10" t="s">
        <v>31</v>
      </c>
      <c r="F28" s="9" t="str">
        <f t="shared" si="2"/>
        <v>Q117</v>
      </c>
      <c r="G28" s="9" t="str">
        <f t="shared" si="3"/>
        <v>GHA 11</v>
      </c>
      <c r="H28" s="10"/>
      <c r="I28" s="10"/>
      <c r="J28" s="10"/>
    </row>
    <row r="29">
      <c r="A29" s="9" t="s">
        <v>1140</v>
      </c>
      <c r="B29" s="1" t="s">
        <v>1163</v>
      </c>
      <c r="C29" s="10" t="s">
        <v>1164</v>
      </c>
      <c r="D29" s="10" t="str">
        <f t="shared" si="1"/>
        <v>en</v>
      </c>
      <c r="E29" s="10" t="s">
        <v>1146</v>
      </c>
      <c r="F29" s="9" t="str">
        <f t="shared" si="2"/>
        <v>Q117</v>
      </c>
      <c r="G29" s="9" t="str">
        <f t="shared" si="3"/>
        <v>GHA 12</v>
      </c>
      <c r="H29" s="10"/>
      <c r="I29" s="10"/>
      <c r="J29" s="10"/>
    </row>
    <row r="30">
      <c r="A30" s="9" t="s">
        <v>1140</v>
      </c>
      <c r="B30" s="1" t="s">
        <v>1165</v>
      </c>
      <c r="C30" s="10" t="s">
        <v>1166</v>
      </c>
      <c r="D30" s="10" t="str">
        <f t="shared" si="1"/>
        <v>en</v>
      </c>
      <c r="E30" s="10" t="s">
        <v>1167</v>
      </c>
      <c r="F30" s="9" t="str">
        <f t="shared" si="2"/>
        <v>Q117</v>
      </c>
      <c r="G30" s="9" t="str">
        <f t="shared" si="3"/>
        <v>GHA 13</v>
      </c>
      <c r="H30" s="10"/>
      <c r="I30" s="10"/>
      <c r="J30" s="10"/>
    </row>
    <row r="31">
      <c r="A31" s="9" t="s">
        <v>1140</v>
      </c>
      <c r="B31" s="1" t="s">
        <v>1168</v>
      </c>
      <c r="C31" s="10" t="s">
        <v>1169</v>
      </c>
      <c r="D31" s="10" t="str">
        <f t="shared" si="1"/>
        <v>en</v>
      </c>
      <c r="E31" s="10" t="s">
        <v>1146</v>
      </c>
      <c r="F31" s="9" t="str">
        <f t="shared" si="2"/>
        <v>Q117</v>
      </c>
      <c r="G31" s="9" t="str">
        <f t="shared" si="3"/>
        <v>GHA 14</v>
      </c>
      <c r="H31" s="10"/>
      <c r="I31" s="10"/>
      <c r="J31" s="10"/>
    </row>
    <row r="32">
      <c r="A32" s="9" t="s">
        <v>1140</v>
      </c>
      <c r="B32" s="1" t="s">
        <v>1170</v>
      </c>
      <c r="C32" s="10" t="s">
        <v>1171</v>
      </c>
      <c r="D32" s="10" t="str">
        <f t="shared" si="1"/>
        <v>en</v>
      </c>
      <c r="E32" s="10" t="s">
        <v>1151</v>
      </c>
      <c r="F32" s="9" t="str">
        <f t="shared" si="2"/>
        <v>Q117</v>
      </c>
      <c r="G32" s="9" t="str">
        <f t="shared" si="3"/>
        <v>GHA 15</v>
      </c>
      <c r="H32" s="10"/>
      <c r="I32" s="10"/>
      <c r="J32" s="10"/>
    </row>
    <row r="33">
      <c r="A33" s="9" t="s">
        <v>1140</v>
      </c>
      <c r="B33" s="1" t="s">
        <v>1172</v>
      </c>
      <c r="C33" s="10" t="s">
        <v>1173</v>
      </c>
      <c r="D33" s="10" t="str">
        <f t="shared" si="1"/>
        <v>en</v>
      </c>
      <c r="E33" s="10" t="s">
        <v>1174</v>
      </c>
      <c r="F33" s="9" t="str">
        <f t="shared" si="2"/>
        <v>Q117</v>
      </c>
      <c r="G33" s="9" t="str">
        <f t="shared" si="3"/>
        <v>GHA 16</v>
      </c>
      <c r="H33" s="10"/>
      <c r="I33" s="10"/>
      <c r="J33" s="10"/>
    </row>
    <row r="34">
      <c r="A34" s="9" t="s">
        <v>1140</v>
      </c>
      <c r="B34" s="1" t="s">
        <v>1175</v>
      </c>
      <c r="C34" s="10" t="s">
        <v>1176</v>
      </c>
      <c r="D34" s="10" t="str">
        <f t="shared" si="1"/>
        <v>en</v>
      </c>
      <c r="E34" s="10" t="s">
        <v>1146</v>
      </c>
      <c r="F34" s="9" t="str">
        <f t="shared" si="2"/>
        <v>Q117</v>
      </c>
      <c r="G34" s="9" t="str">
        <f t="shared" si="3"/>
        <v>GHA 17</v>
      </c>
      <c r="H34" s="10"/>
      <c r="I34" s="10"/>
      <c r="J34" s="10"/>
    </row>
    <row r="35">
      <c r="A35" s="9" t="s">
        <v>1140</v>
      </c>
      <c r="B35" s="1" t="s">
        <v>1177</v>
      </c>
      <c r="C35" s="10" t="s">
        <v>1178</v>
      </c>
      <c r="D35" s="10" t="str">
        <f t="shared" si="1"/>
        <v>en</v>
      </c>
      <c r="E35" s="10" t="s">
        <v>1146</v>
      </c>
      <c r="F35" s="9" t="str">
        <f t="shared" si="2"/>
        <v>Q117</v>
      </c>
      <c r="G35" s="9" t="str">
        <f t="shared" si="3"/>
        <v>GHA 18</v>
      </c>
      <c r="H35" s="10"/>
      <c r="I35" s="10"/>
      <c r="J35" s="10"/>
    </row>
    <row r="36">
      <c r="A36" s="9" t="s">
        <v>1140</v>
      </c>
      <c r="B36" s="1" t="s">
        <v>1179</v>
      </c>
      <c r="C36" s="10" t="s">
        <v>1180</v>
      </c>
      <c r="D36" s="10" t="str">
        <f t="shared" si="1"/>
        <v>en</v>
      </c>
      <c r="E36" s="10" t="s">
        <v>1151</v>
      </c>
      <c r="F36" s="9" t="str">
        <f t="shared" si="2"/>
        <v>Q117</v>
      </c>
      <c r="G36" s="9" t="str">
        <f t="shared" si="3"/>
        <v>GHA 19</v>
      </c>
      <c r="H36" s="10"/>
      <c r="I36" s="10"/>
      <c r="J36" s="10"/>
    </row>
    <row r="37">
      <c r="A37" s="9" t="s">
        <v>1140</v>
      </c>
      <c r="B37" s="1" t="s">
        <v>1181</v>
      </c>
      <c r="C37" s="10" t="s">
        <v>1182</v>
      </c>
      <c r="D37" s="10" t="str">
        <f t="shared" si="1"/>
        <v>en</v>
      </c>
      <c r="E37" s="10" t="s">
        <v>1151</v>
      </c>
      <c r="F37" s="9" t="str">
        <f t="shared" si="2"/>
        <v>Q117</v>
      </c>
      <c r="G37" s="9" t="str">
        <f t="shared" si="3"/>
        <v>GHA 20</v>
      </c>
      <c r="H37" s="10"/>
      <c r="I37" s="10"/>
      <c r="J37" s="10"/>
    </row>
    <row r="38">
      <c r="A38" s="1" t="s">
        <v>1183</v>
      </c>
      <c r="B38" s="1" t="s">
        <v>1184</v>
      </c>
      <c r="C38" s="10" t="s">
        <v>1185</v>
      </c>
      <c r="D38" s="10" t="str">
        <f t="shared" si="1"/>
        <v>en</v>
      </c>
      <c r="E38" s="10" t="s">
        <v>1186</v>
      </c>
      <c r="F38" s="9" t="str">
        <f t="shared" si="2"/>
        <v>Q77</v>
      </c>
      <c r="G38" s="9" t="str">
        <f t="shared" si="3"/>
        <v>URU 3</v>
      </c>
      <c r="H38" s="10"/>
      <c r="I38" s="10"/>
      <c r="J38" s="10"/>
    </row>
    <row r="39">
      <c r="A39" s="1" t="s">
        <v>1183</v>
      </c>
      <c r="B39" s="9" t="s">
        <v>1187</v>
      </c>
      <c r="C39" s="10" t="s">
        <v>1188</v>
      </c>
      <c r="D39" s="10" t="str">
        <f t="shared" si="1"/>
        <v>en</v>
      </c>
      <c r="E39" s="10" t="s">
        <v>1186</v>
      </c>
      <c r="F39" s="9" t="str">
        <f t="shared" si="2"/>
        <v>Q77</v>
      </c>
      <c r="G39" s="9" t="str">
        <f t="shared" si="3"/>
        <v>URU 4</v>
      </c>
      <c r="H39" s="10"/>
      <c r="I39" s="10"/>
      <c r="J39" s="10"/>
    </row>
    <row r="40">
      <c r="A40" s="1" t="s">
        <v>1183</v>
      </c>
      <c r="B40" s="9" t="s">
        <v>1189</v>
      </c>
      <c r="C40" s="10" t="s">
        <v>1190</v>
      </c>
      <c r="D40" s="10" t="str">
        <f t="shared" si="1"/>
        <v>en</v>
      </c>
      <c r="E40" s="10" t="s">
        <v>1191</v>
      </c>
      <c r="F40" s="9" t="str">
        <f t="shared" si="2"/>
        <v>Q77</v>
      </c>
      <c r="G40" s="9" t="str">
        <f t="shared" si="3"/>
        <v>URU 5</v>
      </c>
      <c r="H40" s="10"/>
      <c r="I40" s="10"/>
      <c r="J40" s="10"/>
    </row>
    <row r="41">
      <c r="A41" s="1" t="s">
        <v>1183</v>
      </c>
      <c r="B41" s="9" t="s">
        <v>1192</v>
      </c>
      <c r="C41" s="10" t="s">
        <v>1193</v>
      </c>
      <c r="D41" s="10" t="str">
        <f t="shared" si="1"/>
        <v>en</v>
      </c>
      <c r="E41" s="10" t="s">
        <v>1186</v>
      </c>
      <c r="F41" s="9" t="str">
        <f t="shared" si="2"/>
        <v>Q77</v>
      </c>
      <c r="G41" s="9" t="str">
        <f t="shared" si="3"/>
        <v>URU 6</v>
      </c>
      <c r="H41" s="10"/>
      <c r="I41" s="10"/>
      <c r="J41" s="10"/>
    </row>
    <row r="42">
      <c r="A42" s="1" t="s">
        <v>1183</v>
      </c>
      <c r="B42" s="9" t="s">
        <v>1194</v>
      </c>
      <c r="C42" s="10" t="s">
        <v>1195</v>
      </c>
      <c r="D42" s="10" t="str">
        <f t="shared" si="1"/>
        <v>en</v>
      </c>
      <c r="E42" s="10" t="s">
        <v>1191</v>
      </c>
      <c r="F42" s="9" t="str">
        <f t="shared" si="2"/>
        <v>Q77</v>
      </c>
      <c r="G42" s="9" t="str">
        <f t="shared" si="3"/>
        <v>URU 7</v>
      </c>
      <c r="H42" s="10"/>
      <c r="I42" s="10"/>
      <c r="J42" s="10"/>
    </row>
    <row r="43">
      <c r="A43" s="1" t="s">
        <v>1183</v>
      </c>
      <c r="B43" s="9" t="s">
        <v>1196</v>
      </c>
      <c r="C43" s="10" t="s">
        <v>1197</v>
      </c>
      <c r="D43" s="10" t="str">
        <f t="shared" si="1"/>
        <v>en</v>
      </c>
      <c r="E43" s="10" t="s">
        <v>1191</v>
      </c>
      <c r="F43" s="9" t="str">
        <f t="shared" si="2"/>
        <v>Q77</v>
      </c>
      <c r="G43" s="9" t="str">
        <f t="shared" si="3"/>
        <v>URU 8</v>
      </c>
      <c r="H43" s="10"/>
      <c r="I43" s="10"/>
      <c r="J43" s="10"/>
    </row>
    <row r="44">
      <c r="A44" s="1" t="s">
        <v>1183</v>
      </c>
      <c r="B44" s="9" t="s">
        <v>1198</v>
      </c>
      <c r="C44" s="10" t="s">
        <v>1199</v>
      </c>
      <c r="D44" s="10" t="str">
        <f t="shared" si="1"/>
        <v>en</v>
      </c>
      <c r="E44" s="10" t="s">
        <v>646</v>
      </c>
      <c r="F44" s="9" t="str">
        <f t="shared" si="2"/>
        <v>Q77</v>
      </c>
      <c r="G44" s="9" t="str">
        <f t="shared" si="3"/>
        <v>URU 9</v>
      </c>
      <c r="H44" s="10"/>
      <c r="I44" s="10"/>
      <c r="J44" s="10"/>
    </row>
    <row r="45">
      <c r="A45" s="1" t="s">
        <v>1183</v>
      </c>
      <c r="B45" s="9" t="s">
        <v>1200</v>
      </c>
      <c r="C45" s="10" t="s">
        <v>1201</v>
      </c>
      <c r="D45" s="10" t="str">
        <f t="shared" si="1"/>
        <v>en</v>
      </c>
      <c r="E45" s="10" t="s">
        <v>1202</v>
      </c>
      <c r="F45" s="9" t="str">
        <f t="shared" si="2"/>
        <v>Q77</v>
      </c>
      <c r="G45" s="9" t="str">
        <f t="shared" si="3"/>
        <v>URU 10</v>
      </c>
      <c r="H45" s="10"/>
      <c r="I45" s="10"/>
      <c r="J45" s="10"/>
    </row>
    <row r="46">
      <c r="A46" s="1" t="s">
        <v>1183</v>
      </c>
      <c r="B46" s="9" t="s">
        <v>1203</v>
      </c>
      <c r="C46" s="10" t="s">
        <v>1204</v>
      </c>
      <c r="D46" s="10" t="str">
        <f t="shared" si="1"/>
        <v>en</v>
      </c>
      <c r="E46" s="10" t="s">
        <v>1191</v>
      </c>
      <c r="F46" s="9" t="str">
        <f t="shared" si="2"/>
        <v>Q77</v>
      </c>
      <c r="G46" s="9" t="str">
        <f t="shared" si="3"/>
        <v>URU 11</v>
      </c>
      <c r="H46" s="10"/>
      <c r="I46" s="10"/>
      <c r="J46" s="10"/>
    </row>
    <row r="47">
      <c r="A47" s="1" t="s">
        <v>1183</v>
      </c>
      <c r="B47" s="9" t="s">
        <v>1205</v>
      </c>
      <c r="C47" s="10" t="s">
        <v>1206</v>
      </c>
      <c r="D47" s="10" t="str">
        <f t="shared" si="1"/>
        <v>en</v>
      </c>
      <c r="E47" s="10" t="s">
        <v>1186</v>
      </c>
      <c r="F47" s="9" t="str">
        <f t="shared" si="2"/>
        <v>Q77</v>
      </c>
      <c r="G47" s="9" t="str">
        <f t="shared" si="3"/>
        <v>URU 12</v>
      </c>
      <c r="H47" s="10"/>
      <c r="I47" s="10"/>
      <c r="J47" s="10"/>
    </row>
    <row r="48">
      <c r="A48" s="1" t="s">
        <v>1183</v>
      </c>
      <c r="B48" s="9" t="s">
        <v>1207</v>
      </c>
      <c r="C48" s="10" t="s">
        <v>1208</v>
      </c>
      <c r="D48" s="10" t="str">
        <f t="shared" si="1"/>
        <v>en</v>
      </c>
      <c r="E48" s="10" t="s">
        <v>1191</v>
      </c>
      <c r="F48" s="9" t="str">
        <f t="shared" si="2"/>
        <v>Q77</v>
      </c>
      <c r="G48" s="9" t="str">
        <f t="shared" si="3"/>
        <v>URU 13</v>
      </c>
      <c r="H48" s="10"/>
      <c r="I48" s="10"/>
      <c r="J48" s="10"/>
    </row>
    <row r="49">
      <c r="A49" s="1" t="s">
        <v>1183</v>
      </c>
      <c r="B49" s="9" t="s">
        <v>1209</v>
      </c>
      <c r="C49" s="10" t="s">
        <v>1210</v>
      </c>
      <c r="D49" s="10" t="str">
        <f t="shared" si="1"/>
        <v>en</v>
      </c>
      <c r="E49" s="10" t="s">
        <v>1186</v>
      </c>
      <c r="F49" s="9" t="str">
        <f t="shared" si="2"/>
        <v>Q77</v>
      </c>
      <c r="G49" s="9" t="str">
        <f t="shared" si="3"/>
        <v>URU 14</v>
      </c>
      <c r="H49" s="10"/>
      <c r="I49" s="10"/>
      <c r="J49" s="10"/>
    </row>
    <row r="50">
      <c r="A50" s="1" t="s">
        <v>1183</v>
      </c>
      <c r="B50" s="9" t="s">
        <v>1211</v>
      </c>
      <c r="C50" s="10" t="s">
        <v>1212</v>
      </c>
      <c r="D50" s="10" t="str">
        <f t="shared" si="1"/>
        <v>en</v>
      </c>
      <c r="E50" s="10" t="s">
        <v>1213</v>
      </c>
      <c r="F50" s="9" t="str">
        <f t="shared" si="2"/>
        <v>Q77</v>
      </c>
      <c r="G50" s="9" t="str">
        <f t="shared" si="3"/>
        <v>URU 15</v>
      </c>
      <c r="H50" s="10"/>
      <c r="I50" s="10"/>
      <c r="J50" s="10"/>
    </row>
    <row r="51">
      <c r="A51" s="1" t="s">
        <v>1183</v>
      </c>
      <c r="B51" s="9" t="s">
        <v>1214</v>
      </c>
      <c r="C51" s="10" t="s">
        <v>1215</v>
      </c>
      <c r="D51" s="10" t="str">
        <f t="shared" si="1"/>
        <v>en</v>
      </c>
      <c r="E51" s="10" t="s">
        <v>1186</v>
      </c>
      <c r="F51" s="9" t="str">
        <f t="shared" si="2"/>
        <v>Q77</v>
      </c>
      <c r="G51" s="9" t="str">
        <f t="shared" si="3"/>
        <v>URU 16</v>
      </c>
      <c r="H51" s="10"/>
      <c r="I51" s="10"/>
      <c r="J51" s="10"/>
    </row>
    <row r="52">
      <c r="A52" s="1" t="s">
        <v>1183</v>
      </c>
      <c r="B52" s="9" t="s">
        <v>1216</v>
      </c>
      <c r="C52" s="10" t="s">
        <v>1217</v>
      </c>
      <c r="D52" s="10" t="str">
        <f t="shared" si="1"/>
        <v>en</v>
      </c>
      <c r="E52" s="10" t="s">
        <v>1186</v>
      </c>
      <c r="F52" s="9" t="str">
        <f t="shared" si="2"/>
        <v>Q77</v>
      </c>
      <c r="G52" s="9" t="str">
        <f t="shared" si="3"/>
        <v>URU 17</v>
      </c>
      <c r="H52" s="10"/>
      <c r="I52" s="10"/>
      <c r="J52" s="10"/>
    </row>
    <row r="53">
      <c r="A53" s="1" t="s">
        <v>1183</v>
      </c>
      <c r="B53" s="9" t="s">
        <v>1218</v>
      </c>
      <c r="C53" s="10" t="s">
        <v>1219</v>
      </c>
      <c r="D53" s="10" t="str">
        <f t="shared" si="1"/>
        <v>en</v>
      </c>
      <c r="E53" s="10" t="s">
        <v>1191</v>
      </c>
      <c r="F53" s="9" t="str">
        <f t="shared" si="2"/>
        <v>Q77</v>
      </c>
      <c r="G53" s="9" t="str">
        <f t="shared" si="3"/>
        <v>URU 18</v>
      </c>
      <c r="H53" s="10"/>
      <c r="I53" s="10"/>
      <c r="J53" s="10"/>
    </row>
    <row r="54">
      <c r="A54" s="1" t="s">
        <v>1183</v>
      </c>
      <c r="B54" s="9" t="s">
        <v>1220</v>
      </c>
      <c r="C54" s="10" t="s">
        <v>1221</v>
      </c>
      <c r="D54" s="10" t="str">
        <f t="shared" si="1"/>
        <v>en</v>
      </c>
      <c r="E54" s="10" t="s">
        <v>1191</v>
      </c>
      <c r="F54" s="9" t="str">
        <f t="shared" si="2"/>
        <v>Q77</v>
      </c>
      <c r="G54" s="9" t="str">
        <f t="shared" si="3"/>
        <v>URU 19</v>
      </c>
      <c r="H54" s="10"/>
      <c r="I54" s="10"/>
      <c r="J54" s="10"/>
    </row>
    <row r="55">
      <c r="A55" s="1" t="s">
        <v>1183</v>
      </c>
      <c r="B55" s="9" t="s">
        <v>1222</v>
      </c>
      <c r="C55" s="10" t="s">
        <v>1223</v>
      </c>
      <c r="D55" s="10" t="str">
        <f t="shared" si="1"/>
        <v>en</v>
      </c>
      <c r="E55" s="10" t="s">
        <v>1191</v>
      </c>
      <c r="F55" s="9" t="str">
        <f t="shared" si="2"/>
        <v>Q77</v>
      </c>
      <c r="G55" s="9" t="str">
        <f t="shared" si="3"/>
        <v>URU 20</v>
      </c>
      <c r="H55" s="10"/>
      <c r="I55" s="10"/>
      <c r="J55" s="10"/>
    </row>
    <row r="56">
      <c r="A56" s="9" t="s">
        <v>1224</v>
      </c>
      <c r="B56" s="9" t="s">
        <v>1225</v>
      </c>
      <c r="C56" s="10" t="s">
        <v>1226</v>
      </c>
      <c r="D56" s="10" t="str">
        <f t="shared" si="1"/>
        <v>en</v>
      </c>
      <c r="E56" s="10" t="s">
        <v>1227</v>
      </c>
      <c r="F56" s="9" t="str">
        <f t="shared" si="2"/>
        <v>Q884</v>
      </c>
      <c r="G56" s="9" t="str">
        <f t="shared" si="3"/>
        <v>KOR 3</v>
      </c>
      <c r="H56" s="10"/>
      <c r="I56" s="10"/>
      <c r="J56" s="10"/>
    </row>
    <row r="57">
      <c r="A57" s="9" t="s">
        <v>1224</v>
      </c>
      <c r="B57" s="9" t="s">
        <v>1228</v>
      </c>
      <c r="C57" s="9" t="s">
        <v>1229</v>
      </c>
      <c r="D57" s="10" t="str">
        <f t="shared" si="1"/>
        <v>en</v>
      </c>
      <c r="E57" s="10" t="s">
        <v>1230</v>
      </c>
      <c r="F57" s="9" t="str">
        <f t="shared" si="2"/>
        <v>Q884</v>
      </c>
      <c r="G57" s="9" t="str">
        <f t="shared" si="3"/>
        <v>KOR 4</v>
      </c>
      <c r="H57" s="10"/>
      <c r="I57" s="10"/>
      <c r="J57" s="10"/>
    </row>
    <row r="58">
      <c r="A58" s="9" t="s">
        <v>1224</v>
      </c>
      <c r="B58" s="9" t="s">
        <v>1231</v>
      </c>
      <c r="C58" s="10" t="s">
        <v>1232</v>
      </c>
      <c r="D58" s="10" t="str">
        <f t="shared" si="1"/>
        <v>en</v>
      </c>
      <c r="E58" s="10" t="s">
        <v>1233</v>
      </c>
      <c r="F58" s="9" t="str">
        <f t="shared" si="2"/>
        <v>Q884</v>
      </c>
      <c r="G58" s="9" t="str">
        <f t="shared" si="3"/>
        <v>KOR 5</v>
      </c>
      <c r="H58" s="10"/>
      <c r="I58" s="10"/>
      <c r="J58" s="10"/>
    </row>
    <row r="59">
      <c r="A59" s="9" t="s">
        <v>1224</v>
      </c>
      <c r="B59" s="9" t="s">
        <v>1234</v>
      </c>
      <c r="C59" s="10" t="s">
        <v>1235</v>
      </c>
      <c r="D59" s="10" t="str">
        <f t="shared" si="1"/>
        <v>en</v>
      </c>
      <c r="E59" s="10" t="s">
        <v>1236</v>
      </c>
      <c r="F59" s="9" t="str">
        <f t="shared" si="2"/>
        <v>Q884</v>
      </c>
      <c r="G59" s="9" t="str">
        <f t="shared" si="3"/>
        <v>KOR 6</v>
      </c>
      <c r="H59" s="10"/>
      <c r="I59" s="10"/>
      <c r="J59" s="10"/>
    </row>
    <row r="60">
      <c r="A60" s="9" t="s">
        <v>1224</v>
      </c>
      <c r="B60" s="9" t="s">
        <v>1237</v>
      </c>
      <c r="C60" s="10" t="s">
        <v>1238</v>
      </c>
      <c r="D60" s="10" t="str">
        <f t="shared" si="1"/>
        <v>en</v>
      </c>
      <c r="E60" s="10" t="s">
        <v>1239</v>
      </c>
      <c r="F60" s="9" t="str">
        <f t="shared" si="2"/>
        <v>Q884</v>
      </c>
      <c r="G60" s="9" t="str">
        <f t="shared" si="3"/>
        <v>KOR 7</v>
      </c>
      <c r="H60" s="10"/>
      <c r="I60" s="10"/>
      <c r="J60" s="10"/>
    </row>
    <row r="61">
      <c r="A61" s="9" t="s">
        <v>1224</v>
      </c>
      <c r="B61" s="9" t="s">
        <v>1240</v>
      </c>
      <c r="C61" s="12" t="s">
        <v>1241</v>
      </c>
      <c r="D61" s="10" t="str">
        <f t="shared" si="1"/>
        <v>en</v>
      </c>
      <c r="E61" s="10" t="s">
        <v>1230</v>
      </c>
      <c r="F61" s="9" t="str">
        <f t="shared" si="2"/>
        <v>Q884</v>
      </c>
      <c r="G61" s="9" t="str">
        <f t="shared" si="3"/>
        <v>KOR 8</v>
      </c>
      <c r="H61" s="10"/>
      <c r="I61" s="10"/>
      <c r="J61" s="10"/>
    </row>
    <row r="62">
      <c r="A62" s="9" t="s">
        <v>1224</v>
      </c>
      <c r="B62" s="9" t="s">
        <v>1242</v>
      </c>
      <c r="C62" s="10" t="s">
        <v>1243</v>
      </c>
      <c r="D62" s="10" t="str">
        <f t="shared" si="1"/>
        <v>en</v>
      </c>
      <c r="E62" s="10" t="s">
        <v>1244</v>
      </c>
      <c r="F62" s="9" t="str">
        <f t="shared" si="2"/>
        <v>Q884</v>
      </c>
      <c r="G62" s="9" t="str">
        <f t="shared" si="3"/>
        <v>KOR 9</v>
      </c>
      <c r="H62" s="10"/>
      <c r="I62" s="10"/>
      <c r="J62" s="10"/>
    </row>
    <row r="63">
      <c r="A63" s="9" t="s">
        <v>1224</v>
      </c>
      <c r="B63" s="9" t="s">
        <v>1245</v>
      </c>
      <c r="C63" s="10" t="s">
        <v>1246</v>
      </c>
      <c r="D63" s="10" t="str">
        <f t="shared" si="1"/>
        <v>en</v>
      </c>
      <c r="E63" s="10" t="s">
        <v>1247</v>
      </c>
      <c r="F63" s="9" t="str">
        <f t="shared" si="2"/>
        <v>Q884</v>
      </c>
      <c r="G63" s="9" t="str">
        <f t="shared" si="3"/>
        <v>KOR 10</v>
      </c>
      <c r="H63" s="10"/>
      <c r="I63" s="10"/>
      <c r="J63" s="10"/>
    </row>
    <row r="64">
      <c r="A64" s="9" t="s">
        <v>1224</v>
      </c>
      <c r="B64" s="9" t="s">
        <v>1248</v>
      </c>
      <c r="C64" s="12" t="s">
        <v>1249</v>
      </c>
      <c r="D64" s="10" t="str">
        <f t="shared" si="1"/>
        <v>en</v>
      </c>
      <c r="E64" s="10" t="s">
        <v>1247</v>
      </c>
      <c r="F64" s="9" t="str">
        <f t="shared" si="2"/>
        <v>Q884</v>
      </c>
      <c r="G64" s="9" t="str">
        <f t="shared" si="3"/>
        <v>KOR 11</v>
      </c>
      <c r="H64" s="10"/>
      <c r="I64" s="10"/>
      <c r="J64" s="10"/>
    </row>
    <row r="65">
      <c r="A65" s="9" t="s">
        <v>1224</v>
      </c>
      <c r="B65" s="9" t="s">
        <v>1250</v>
      </c>
      <c r="C65" s="10" t="s">
        <v>1251</v>
      </c>
      <c r="D65" s="10" t="str">
        <f t="shared" si="1"/>
        <v>en</v>
      </c>
      <c r="E65" s="10" t="s">
        <v>1252</v>
      </c>
      <c r="F65" s="9" t="str">
        <f t="shared" si="2"/>
        <v>Q884</v>
      </c>
      <c r="G65" s="9" t="str">
        <f t="shared" si="3"/>
        <v>KOR 12</v>
      </c>
      <c r="H65" s="10"/>
      <c r="I65" s="10"/>
      <c r="J65" s="10"/>
    </row>
    <row r="66">
      <c r="A66" s="9" t="s">
        <v>1224</v>
      </c>
      <c r="B66" s="9" t="s">
        <v>1253</v>
      </c>
      <c r="C66" s="10" t="s">
        <v>1254</v>
      </c>
      <c r="D66" s="10" t="str">
        <f t="shared" si="1"/>
        <v>en</v>
      </c>
      <c r="E66" s="10" t="s">
        <v>1255</v>
      </c>
      <c r="F66" s="9" t="str">
        <f t="shared" si="2"/>
        <v>Q884</v>
      </c>
      <c r="G66" s="9" t="str">
        <f t="shared" si="3"/>
        <v>KOR 13</v>
      </c>
      <c r="H66" s="10"/>
      <c r="I66" s="10"/>
      <c r="J66" s="10"/>
    </row>
    <row r="67">
      <c r="A67" s="9" t="s">
        <v>1224</v>
      </c>
      <c r="B67" s="9" t="s">
        <v>1256</v>
      </c>
      <c r="C67" s="12" t="s">
        <v>1257</v>
      </c>
      <c r="D67" s="10" t="str">
        <f t="shared" si="1"/>
        <v>en</v>
      </c>
      <c r="E67" s="10" t="s">
        <v>1247</v>
      </c>
      <c r="F67" s="9" t="str">
        <f t="shared" si="2"/>
        <v>Q884</v>
      </c>
      <c r="G67" s="9" t="str">
        <f t="shared" si="3"/>
        <v>KOR 14</v>
      </c>
      <c r="H67" s="10"/>
      <c r="I67" s="10"/>
      <c r="J67" s="10"/>
    </row>
    <row r="68">
      <c r="A68" s="9" t="s">
        <v>1224</v>
      </c>
      <c r="B68" s="9" t="s">
        <v>1258</v>
      </c>
      <c r="C68" s="12" t="s">
        <v>1259</v>
      </c>
      <c r="D68" s="10" t="str">
        <f t="shared" si="1"/>
        <v>en</v>
      </c>
      <c r="E68" s="10" t="s">
        <v>1230</v>
      </c>
      <c r="F68" s="9" t="str">
        <f t="shared" si="2"/>
        <v>Q884</v>
      </c>
      <c r="G68" s="9" t="str">
        <f t="shared" si="3"/>
        <v>KOR 15</v>
      </c>
      <c r="H68" s="10"/>
      <c r="I68" s="10"/>
      <c r="J68" s="10"/>
    </row>
    <row r="69">
      <c r="A69" s="9" t="s">
        <v>1224</v>
      </c>
      <c r="B69" s="9" t="s">
        <v>1260</v>
      </c>
      <c r="C69" s="10" t="s">
        <v>1261</v>
      </c>
      <c r="D69" s="10" t="str">
        <f t="shared" si="1"/>
        <v>en</v>
      </c>
      <c r="E69" s="10" t="s">
        <v>1247</v>
      </c>
      <c r="F69" s="9" t="str">
        <f t="shared" si="2"/>
        <v>Q884</v>
      </c>
      <c r="G69" s="9" t="str">
        <f t="shared" si="3"/>
        <v>KOR 16</v>
      </c>
      <c r="H69" s="10"/>
      <c r="I69" s="10"/>
      <c r="J69" s="10"/>
    </row>
    <row r="70">
      <c r="A70" s="9" t="s">
        <v>1224</v>
      </c>
      <c r="B70" s="9" t="s">
        <v>1262</v>
      </c>
      <c r="C70" s="10" t="s">
        <v>1263</v>
      </c>
      <c r="D70" s="10" t="str">
        <f t="shared" si="1"/>
        <v>en</v>
      </c>
      <c r="E70" s="10" t="s">
        <v>1264</v>
      </c>
      <c r="F70" s="9" t="str">
        <f t="shared" si="2"/>
        <v>Q884</v>
      </c>
      <c r="G70" s="9" t="str">
        <f t="shared" si="3"/>
        <v>KOR 17</v>
      </c>
      <c r="H70" s="10"/>
      <c r="I70" s="10"/>
      <c r="J70" s="10"/>
    </row>
    <row r="71">
      <c r="A71" s="9" t="s">
        <v>1224</v>
      </c>
      <c r="B71" s="9"/>
      <c r="C71" s="10" t="s">
        <v>204</v>
      </c>
      <c r="D71" s="10" t="str">
        <f t="shared" si="1"/>
        <v/>
      </c>
      <c r="E71" s="10"/>
      <c r="F71" s="9" t="str">
        <f t="shared" si="2"/>
        <v>Q884</v>
      </c>
      <c r="G71" s="9" t="str">
        <f t="shared" si="3"/>
        <v>KOR 18</v>
      </c>
      <c r="H71" s="10"/>
      <c r="I71" s="10"/>
      <c r="J71" s="10"/>
    </row>
    <row r="72">
      <c r="A72" s="9" t="s">
        <v>1224</v>
      </c>
      <c r="B72" s="9"/>
      <c r="C72" s="10" t="s">
        <v>204</v>
      </c>
      <c r="D72" s="10" t="str">
        <f t="shared" si="1"/>
        <v>#ERROR!</v>
      </c>
      <c r="E72" s="10"/>
      <c r="F72" s="9" t="str">
        <f t="shared" si="2"/>
        <v>Q884</v>
      </c>
      <c r="G72" s="9" t="str">
        <f t="shared" si="3"/>
        <v>KOR 19</v>
      </c>
      <c r="H72" s="10"/>
      <c r="I72" s="10"/>
      <c r="J72" s="10"/>
    </row>
    <row r="73">
      <c r="A73" s="9" t="s">
        <v>1224</v>
      </c>
      <c r="B73" s="9"/>
      <c r="C73" s="10" t="s">
        <v>204</v>
      </c>
      <c r="D73" s="10" t="str">
        <f t="shared" si="1"/>
        <v>#ERROR!</v>
      </c>
      <c r="E73" s="10"/>
      <c r="F73" s="9" t="str">
        <f t="shared" si="2"/>
        <v>Q884</v>
      </c>
      <c r="G73" s="9" t="str">
        <f t="shared" si="3"/>
        <v>KOR 20</v>
      </c>
      <c r="H73" s="10"/>
      <c r="I73" s="10"/>
      <c r="J73" s="10"/>
    </row>
    <row r="74">
      <c r="A74" s="9"/>
      <c r="B74" s="9"/>
      <c r="C74" s="10"/>
      <c r="D74" s="10"/>
      <c r="E74" s="10"/>
      <c r="F74" s="12"/>
      <c r="G74" s="12"/>
      <c r="H74" s="10"/>
      <c r="I74" s="10"/>
      <c r="J74" s="10"/>
    </row>
    <row r="75">
      <c r="A75" s="9"/>
      <c r="B75" s="9"/>
      <c r="C75" s="10"/>
      <c r="D75" s="10"/>
      <c r="E75" s="10"/>
      <c r="F75" s="12"/>
      <c r="G75" s="12"/>
      <c r="H75" s="10"/>
      <c r="I75" s="10"/>
      <c r="J75" s="10"/>
    </row>
    <row r="76">
      <c r="A76" s="9"/>
      <c r="B76" s="9"/>
      <c r="C76" s="10"/>
      <c r="D76" s="10"/>
      <c r="E76" s="10"/>
      <c r="F76" s="12"/>
      <c r="G76" s="12"/>
      <c r="H76" s="10"/>
      <c r="I76" s="10"/>
      <c r="J76" s="10"/>
    </row>
    <row r="77">
      <c r="A77" s="10"/>
      <c r="B77" s="9"/>
      <c r="C77" s="10"/>
      <c r="D77" s="10"/>
      <c r="E77" s="10"/>
      <c r="F77" s="12"/>
      <c r="G77" s="12"/>
      <c r="H77" s="10"/>
      <c r="I77" s="10"/>
      <c r="J77" s="10"/>
    </row>
    <row r="78">
      <c r="A78" s="10"/>
      <c r="B78" s="9"/>
      <c r="C78" s="10"/>
      <c r="D78" s="10"/>
      <c r="E78" s="10"/>
      <c r="F78" s="10"/>
      <c r="G78" s="10"/>
      <c r="H78" s="10"/>
      <c r="I78" s="10"/>
      <c r="J78" s="10"/>
    </row>
    <row r="79">
      <c r="A79" s="10"/>
      <c r="B79" s="9"/>
      <c r="C79" s="10"/>
      <c r="D79" s="10"/>
      <c r="E79" s="10"/>
      <c r="F79" s="10"/>
      <c r="G79" s="10"/>
      <c r="H79" s="10"/>
      <c r="I79" s="10"/>
      <c r="J79" s="10"/>
    </row>
    <row r="80">
      <c r="A80" s="10"/>
      <c r="B80" s="9"/>
      <c r="C80" s="10"/>
      <c r="D80" s="10"/>
      <c r="E80" s="10"/>
      <c r="F80" s="10"/>
      <c r="G80" s="10"/>
      <c r="H80" s="10"/>
      <c r="I80" s="10"/>
      <c r="J80" s="10"/>
    </row>
    <row r="81">
      <c r="A81" s="10"/>
      <c r="B81" s="9"/>
      <c r="C81" s="10"/>
      <c r="D81" s="10"/>
      <c r="E81" s="10"/>
      <c r="F81" s="10"/>
      <c r="G81" s="10"/>
      <c r="H81" s="10"/>
      <c r="I81" s="10"/>
      <c r="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>
      <c r="A85" s="10"/>
      <c r="B85" s="10"/>
      <c r="C85" s="10" t="s">
        <v>204</v>
      </c>
      <c r="D85" s="10" t="str">
        <f t="shared" ref="D85:D92" si="4">WIKIDATADESCRIPTIONS(C85)</f>
        <v/>
      </c>
      <c r="E85" s="10"/>
      <c r="F85" s="10"/>
      <c r="G85" s="10"/>
      <c r="H85" s="10"/>
      <c r="I85" s="10"/>
      <c r="J85" s="10"/>
    </row>
    <row r="86">
      <c r="A86" s="10"/>
      <c r="B86" s="10"/>
      <c r="C86" s="10" t="s">
        <v>204</v>
      </c>
      <c r="D86" s="10" t="str">
        <f t="shared" si="4"/>
        <v>#ERROR!</v>
      </c>
      <c r="E86" s="10"/>
      <c r="F86" s="10"/>
      <c r="G86" s="10"/>
      <c r="H86" s="10"/>
      <c r="I86" s="10"/>
      <c r="J86" s="10"/>
    </row>
    <row r="87">
      <c r="A87" s="10"/>
      <c r="B87" s="10"/>
      <c r="C87" s="10" t="s">
        <v>204</v>
      </c>
      <c r="D87" s="10" t="str">
        <f t="shared" si="4"/>
        <v/>
      </c>
      <c r="E87" s="10"/>
      <c r="F87" s="10"/>
      <c r="G87" s="10"/>
      <c r="H87" s="10"/>
      <c r="I87" s="10"/>
      <c r="J87" s="10"/>
    </row>
    <row r="88">
      <c r="A88" s="10"/>
      <c r="B88" s="10"/>
      <c r="C88" s="10" t="s">
        <v>204</v>
      </c>
      <c r="D88" s="10" t="str">
        <f t="shared" si="4"/>
        <v>#ERROR!</v>
      </c>
      <c r="E88" s="10"/>
      <c r="F88" s="10"/>
      <c r="G88" s="10"/>
      <c r="H88" s="10"/>
      <c r="I88" s="10"/>
      <c r="J88" s="10"/>
    </row>
    <row r="89">
      <c r="A89" s="10"/>
      <c r="B89" s="10"/>
      <c r="C89" s="10" t="s">
        <v>204</v>
      </c>
      <c r="D89" s="10" t="str">
        <f t="shared" si="4"/>
        <v>#ERROR!</v>
      </c>
      <c r="E89" s="10"/>
      <c r="F89" s="10"/>
      <c r="G89" s="10"/>
      <c r="H89" s="10"/>
      <c r="I89" s="10"/>
      <c r="J89" s="10"/>
    </row>
    <row r="90">
      <c r="A90" s="10"/>
      <c r="B90" s="10"/>
      <c r="C90" s="10" t="s">
        <v>204</v>
      </c>
      <c r="D90" s="10" t="str">
        <f t="shared" si="4"/>
        <v>#ERROR!</v>
      </c>
      <c r="E90" s="10"/>
      <c r="F90" s="10"/>
      <c r="G90" s="10"/>
      <c r="H90" s="10"/>
      <c r="I90" s="10"/>
      <c r="J90" s="10"/>
    </row>
    <row r="91">
      <c r="A91" s="10"/>
      <c r="B91" s="10"/>
      <c r="C91" s="10" t="s">
        <v>204</v>
      </c>
      <c r="D91" s="10" t="str">
        <f t="shared" si="4"/>
        <v>#ERROR!</v>
      </c>
      <c r="E91" s="10"/>
      <c r="F91" s="10"/>
      <c r="G91" s="10"/>
      <c r="H91" s="10"/>
      <c r="I91" s="10"/>
      <c r="J91" s="10"/>
    </row>
    <row r="92">
      <c r="A92" s="10"/>
      <c r="B92" s="10"/>
      <c r="C92" s="10" t="s">
        <v>204</v>
      </c>
      <c r="D92" s="10" t="str">
        <f t="shared" si="4"/>
        <v/>
      </c>
      <c r="E92" s="10"/>
      <c r="F92" s="10"/>
      <c r="G92" s="10"/>
      <c r="H92" s="10"/>
      <c r="I92" s="10"/>
      <c r="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  <row r="2000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 t="shared" ref="A1:A20" si="1">Brazil!B2</f>
        <v>#REF!</v>
      </c>
      <c r="B1" s="12" t="s">
        <v>1265</v>
      </c>
      <c r="C1" s="1" t="s">
        <v>1266</v>
      </c>
      <c r="D1" s="1" t="s">
        <v>2</v>
      </c>
      <c r="E1" s="1" t="s">
        <v>0</v>
      </c>
    </row>
    <row r="2">
      <c r="A2" s="1" t="str">
        <f t="shared" si="1"/>
        <v>#REF!</v>
      </c>
      <c r="B2" s="12" t="s">
        <v>1265</v>
      </c>
      <c r="C2" s="1" t="s">
        <v>1266</v>
      </c>
      <c r="D2" s="1" t="s">
        <v>2</v>
      </c>
      <c r="E2" s="1" t="s">
        <v>0</v>
      </c>
    </row>
    <row r="3">
      <c r="A3" s="1" t="str">
        <f t="shared" si="1"/>
        <v>#REF!</v>
      </c>
      <c r="B3" s="12" t="s">
        <v>1265</v>
      </c>
      <c r="C3" s="1" t="s">
        <v>1266</v>
      </c>
      <c r="D3" s="1" t="s">
        <v>2</v>
      </c>
      <c r="E3" s="1" t="s">
        <v>0</v>
      </c>
    </row>
    <row r="4">
      <c r="A4" s="1" t="str">
        <f t="shared" si="1"/>
        <v>#REF!</v>
      </c>
      <c r="B4" s="12" t="s">
        <v>1265</v>
      </c>
      <c r="C4" s="1" t="s">
        <v>1266</v>
      </c>
      <c r="D4" s="1" t="s">
        <v>2</v>
      </c>
      <c r="E4" s="1" t="s">
        <v>0</v>
      </c>
    </row>
    <row r="5">
      <c r="A5" s="1" t="str">
        <f t="shared" si="1"/>
        <v>#REF!</v>
      </c>
      <c r="B5" s="12" t="s">
        <v>1265</v>
      </c>
      <c r="C5" s="1" t="s">
        <v>1266</v>
      </c>
      <c r="D5" s="1" t="s">
        <v>2</v>
      </c>
      <c r="E5" s="1" t="s">
        <v>0</v>
      </c>
    </row>
    <row r="6">
      <c r="A6" s="1" t="str">
        <f t="shared" si="1"/>
        <v>#REF!</v>
      </c>
      <c r="B6" s="12" t="s">
        <v>1265</v>
      </c>
      <c r="C6" s="1" t="s">
        <v>1266</v>
      </c>
      <c r="D6" s="1" t="s">
        <v>2</v>
      </c>
      <c r="E6" s="1" t="s">
        <v>0</v>
      </c>
    </row>
    <row r="7">
      <c r="A7" s="1" t="str">
        <f t="shared" si="1"/>
        <v>#REF!</v>
      </c>
      <c r="B7" s="12" t="s">
        <v>1265</v>
      </c>
      <c r="C7" s="1" t="s">
        <v>1266</v>
      </c>
      <c r="D7" s="1" t="s">
        <v>2</v>
      </c>
      <c r="E7" s="1" t="s">
        <v>0</v>
      </c>
    </row>
    <row r="8">
      <c r="A8" s="1" t="str">
        <f t="shared" si="1"/>
        <v>#REF!</v>
      </c>
      <c r="B8" s="12" t="s">
        <v>1265</v>
      </c>
      <c r="C8" s="1" t="s">
        <v>1266</v>
      </c>
      <c r="D8" s="1" t="s">
        <v>2</v>
      </c>
      <c r="E8" s="1" t="s">
        <v>0</v>
      </c>
    </row>
    <row r="9">
      <c r="A9" s="1" t="str">
        <f t="shared" si="1"/>
        <v>#REF!</v>
      </c>
      <c r="B9" s="12" t="s">
        <v>1265</v>
      </c>
      <c r="C9" s="1" t="s">
        <v>1266</v>
      </c>
      <c r="D9" s="1" t="s">
        <v>2</v>
      </c>
      <c r="E9" s="1" t="s">
        <v>0</v>
      </c>
    </row>
    <row r="10">
      <c r="A10" s="1" t="str">
        <f t="shared" si="1"/>
        <v>#REF!</v>
      </c>
      <c r="B10" s="12" t="s">
        <v>1265</v>
      </c>
      <c r="C10" s="1" t="s">
        <v>1266</v>
      </c>
      <c r="D10" s="1" t="s">
        <v>2</v>
      </c>
      <c r="E10" s="1" t="s">
        <v>0</v>
      </c>
    </row>
    <row r="11">
      <c r="A11" s="1" t="str">
        <f t="shared" si="1"/>
        <v>#REF!</v>
      </c>
      <c r="B11" s="12" t="s">
        <v>1265</v>
      </c>
      <c r="C11" s="1" t="s">
        <v>1266</v>
      </c>
      <c r="D11" s="1" t="s">
        <v>2</v>
      </c>
      <c r="E11" s="1" t="s">
        <v>0</v>
      </c>
    </row>
    <row r="12">
      <c r="A12" s="1" t="str">
        <f t="shared" si="1"/>
        <v>#REF!</v>
      </c>
      <c r="B12" s="12" t="s">
        <v>1265</v>
      </c>
      <c r="C12" s="1" t="s">
        <v>1266</v>
      </c>
      <c r="D12" s="1" t="s">
        <v>2</v>
      </c>
      <c r="E12" s="1" t="s">
        <v>0</v>
      </c>
    </row>
    <row r="13">
      <c r="A13" s="1" t="str">
        <f t="shared" si="1"/>
        <v>#REF!</v>
      </c>
      <c r="B13" s="12" t="s">
        <v>1265</v>
      </c>
      <c r="C13" s="1" t="s">
        <v>1266</v>
      </c>
      <c r="D13" s="1" t="s">
        <v>2</v>
      </c>
      <c r="E13" s="1" t="s">
        <v>0</v>
      </c>
    </row>
    <row r="14">
      <c r="A14" s="1" t="str">
        <f t="shared" si="1"/>
        <v>#REF!</v>
      </c>
      <c r="B14" s="12" t="s">
        <v>1265</v>
      </c>
      <c r="C14" s="1" t="s">
        <v>1266</v>
      </c>
      <c r="D14" s="1" t="s">
        <v>2</v>
      </c>
      <c r="E14" s="1" t="s">
        <v>0</v>
      </c>
    </row>
    <row r="15">
      <c r="A15" s="1" t="str">
        <f t="shared" si="1"/>
        <v>#REF!</v>
      </c>
      <c r="B15" s="12" t="s">
        <v>1265</v>
      </c>
      <c r="C15" s="1" t="s">
        <v>1266</v>
      </c>
      <c r="D15" s="1" t="s">
        <v>2</v>
      </c>
      <c r="E15" s="1" t="s">
        <v>0</v>
      </c>
    </row>
    <row r="16">
      <c r="A16" s="1" t="str">
        <f t="shared" si="1"/>
        <v>#REF!</v>
      </c>
      <c r="B16" s="12" t="s">
        <v>1265</v>
      </c>
      <c r="C16" s="1" t="s">
        <v>1266</v>
      </c>
      <c r="D16" s="1" t="s">
        <v>2</v>
      </c>
      <c r="E16" s="1" t="s">
        <v>0</v>
      </c>
    </row>
    <row r="17">
      <c r="A17" s="1" t="str">
        <f t="shared" si="1"/>
        <v>#REF!</v>
      </c>
      <c r="B17" s="12" t="s">
        <v>1265</v>
      </c>
      <c r="C17" s="1" t="s">
        <v>1266</v>
      </c>
      <c r="D17" s="1" t="s">
        <v>2</v>
      </c>
      <c r="E17" s="1" t="s">
        <v>0</v>
      </c>
    </row>
    <row r="18">
      <c r="A18" s="1" t="str">
        <f t="shared" si="1"/>
        <v>#REF!</v>
      </c>
      <c r="B18" s="12" t="s">
        <v>1265</v>
      </c>
      <c r="C18" s="1" t="s">
        <v>1266</v>
      </c>
      <c r="D18" s="1" t="s">
        <v>2</v>
      </c>
      <c r="E18" s="1" t="s">
        <v>0</v>
      </c>
    </row>
    <row r="19">
      <c r="A19" s="1" t="str">
        <f t="shared" si="1"/>
        <v>#REF!</v>
      </c>
      <c r="D19" s="1" t="s">
        <v>2</v>
      </c>
      <c r="E19" s="1" t="s">
        <v>0</v>
      </c>
    </row>
    <row r="20">
      <c r="A20" s="1" t="str">
        <f t="shared" si="1"/>
        <v>#REF!</v>
      </c>
      <c r="D20" s="1" t="s">
        <v>2</v>
      </c>
      <c r="E20" s="1" t="s">
        <v>0</v>
      </c>
    </row>
    <row r="21">
      <c r="D21" s="1" t="s">
        <v>2</v>
      </c>
      <c r="E21" s="1" t="s">
        <v>0</v>
      </c>
    </row>
    <row r="22">
      <c r="D22" s="1" t="s">
        <v>2</v>
      </c>
      <c r="E22" s="1" t="s">
        <v>0</v>
      </c>
    </row>
    <row r="23">
      <c r="D23" s="1" t="s">
        <v>2</v>
      </c>
      <c r="E23" s="1" t="s">
        <v>0</v>
      </c>
    </row>
    <row r="24">
      <c r="D24" s="1" t="s">
        <v>2</v>
      </c>
      <c r="E24" s="1" t="s">
        <v>0</v>
      </c>
    </row>
    <row r="25">
      <c r="D25" s="1" t="s">
        <v>2</v>
      </c>
      <c r="E25" s="1" t="s">
        <v>0</v>
      </c>
    </row>
    <row r="26">
      <c r="D26" s="1" t="s">
        <v>2</v>
      </c>
      <c r="E26" s="1" t="s">
        <v>0</v>
      </c>
    </row>
    <row r="27">
      <c r="D27" s="1" t="s">
        <v>2</v>
      </c>
      <c r="E27" s="1" t="s">
        <v>0</v>
      </c>
    </row>
    <row r="28">
      <c r="D28" s="1" t="s">
        <v>2</v>
      </c>
      <c r="E28" s="1" t="s">
        <v>0</v>
      </c>
    </row>
    <row r="29">
      <c r="D29" s="1" t="s">
        <v>2</v>
      </c>
      <c r="E29" s="1" t="s">
        <v>0</v>
      </c>
    </row>
    <row r="30">
      <c r="D30" s="1" t="s">
        <v>2</v>
      </c>
      <c r="E30" s="1" t="s">
        <v>0</v>
      </c>
    </row>
    <row r="31">
      <c r="D31" s="1" t="s">
        <v>2</v>
      </c>
      <c r="E31" s="1" t="s">
        <v>0</v>
      </c>
    </row>
    <row r="32">
      <c r="D32" s="1" t="s">
        <v>2</v>
      </c>
      <c r="E32" s="1" t="s">
        <v>0</v>
      </c>
    </row>
    <row r="33">
      <c r="D33" s="1" t="s">
        <v>2</v>
      </c>
      <c r="E33" s="1" t="s"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1267</v>
      </c>
      <c r="B1" s="12" t="s">
        <v>1268</v>
      </c>
      <c r="C1" s="2" t="str">
        <f t="shared" ref="C1:C8" si="1">WIKIDATADESCRIPTIONS(B1)</f>
        <v>en</v>
      </c>
      <c r="D1" s="2" t="s">
        <v>1269</v>
      </c>
    </row>
    <row r="2">
      <c r="B2" s="2" t="str">
        <f t="shared" ref="B2:B8" si="2">WIKIDATASEARCH(A2)</f>
        <v/>
      </c>
      <c r="C2" s="2" t="str">
        <f t="shared" si="1"/>
        <v/>
      </c>
    </row>
    <row r="3">
      <c r="B3" s="2" t="str">
        <f t="shared" si="2"/>
        <v/>
      </c>
      <c r="C3" s="2" t="str">
        <f t="shared" si="1"/>
        <v/>
      </c>
    </row>
    <row r="4">
      <c r="B4" s="2" t="str">
        <f t="shared" si="2"/>
        <v/>
      </c>
      <c r="C4" s="2" t="str">
        <f t="shared" si="1"/>
        <v/>
      </c>
    </row>
    <row r="5">
      <c r="B5" s="2" t="str">
        <f t="shared" si="2"/>
        <v/>
      </c>
      <c r="C5" s="2" t="str">
        <f t="shared" si="1"/>
        <v/>
      </c>
    </row>
    <row r="6">
      <c r="B6" s="2" t="str">
        <f t="shared" si="2"/>
        <v/>
      </c>
      <c r="C6" s="2" t="str">
        <f t="shared" si="1"/>
        <v>#ERROR!</v>
      </c>
    </row>
    <row r="7">
      <c r="B7" s="2" t="str">
        <f t="shared" si="2"/>
        <v/>
      </c>
      <c r="C7" s="2" t="str">
        <f t="shared" si="1"/>
        <v/>
      </c>
    </row>
    <row r="8">
      <c r="B8" s="2" t="str">
        <f t="shared" si="2"/>
        <v/>
      </c>
      <c r="C8" s="2" t="str">
        <f t="shared" si="1"/>
        <v/>
      </c>
    </row>
  </sheetData>
  <drawing r:id="rId1"/>
</worksheet>
</file>