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0" windowWidth="19140" windowHeight="7090"/>
  </bookViews>
  <sheets>
    <sheet name="Assignment 2" sheetId="1" r:id="rId1"/>
  </sheet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H8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31" i="1"/>
  <c r="G32" i="1"/>
  <c r="G33" i="1"/>
  <c r="I2" i="1"/>
  <c r="H6" i="1" l="1"/>
  <c r="H5" i="1"/>
  <c r="H4" i="1"/>
  <c r="H3" i="1"/>
  <c r="H2" i="1"/>
  <c r="H7" i="1" l="1"/>
</calcChain>
</file>

<file path=xl/sharedStrings.xml><?xml version="1.0" encoding="utf-8"?>
<sst xmlns="http://schemas.openxmlformats.org/spreadsheetml/2006/main" count="77" uniqueCount="38">
  <si>
    <t>Price</t>
  </si>
  <si>
    <t>Category</t>
  </si>
  <si>
    <t>Apple</t>
  </si>
  <si>
    <t xml:space="preserve">HP </t>
  </si>
  <si>
    <t>Microsoft</t>
  </si>
  <si>
    <t>Dell</t>
  </si>
  <si>
    <t>Samsung</t>
  </si>
  <si>
    <t>Lenovo</t>
  </si>
  <si>
    <t>Toshiba</t>
  </si>
  <si>
    <t>Asus</t>
  </si>
  <si>
    <t>Products are there in the dataset </t>
  </si>
  <si>
    <t>Average price of the products </t>
  </si>
  <si>
    <t>Electronics</t>
  </si>
  <si>
    <t>impex</t>
  </si>
  <si>
    <t>Home appliances</t>
  </si>
  <si>
    <t xml:space="preserve">Product_Name </t>
  </si>
  <si>
    <t>Brand_Name</t>
  </si>
  <si>
    <t>Total price of all products in the dataset </t>
  </si>
  <si>
    <t>Minimum price among all products </t>
  </si>
  <si>
    <t>Maximum price among all products </t>
  </si>
  <si>
    <t>Total price for products in the 'Electronics'</t>
  </si>
  <si>
    <t>Count of products with a price greater than $20</t>
  </si>
  <si>
    <t>Biriyani pot 10ltr</t>
  </si>
  <si>
    <t>Data_analysis</t>
  </si>
  <si>
    <t>LEFT</t>
  </si>
  <si>
    <t>MID</t>
  </si>
  <si>
    <t>RIGHT</t>
  </si>
  <si>
    <t>MacBook Pro</t>
  </si>
  <si>
    <t>Envy Series</t>
  </si>
  <si>
    <t>Surface Book</t>
  </si>
  <si>
    <t>Inspiron Series</t>
  </si>
  <si>
    <t>Notebook 9</t>
  </si>
  <si>
    <t>Yoga Series</t>
  </si>
  <si>
    <t>Dynabook Portege</t>
  </si>
  <si>
    <t>ZenBook Series</t>
  </si>
  <si>
    <t>Notebook 10</t>
  </si>
  <si>
    <t/>
  </si>
  <si>
    <t>Price_mode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</si>
</sst>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0" tint="-0.3499862666707357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164" fontId="0" fillId="3" borderId="1" xfId="2" applyNumberFormat="1" applyFont="1" applyFill="1" applyBorder="1" applyAlignment="1">
      <alignment horizontal="left"/>
    </xf>
    <xf numFmtId="164" fontId="0" fillId="4" borderId="1" xfId="2" applyNumberFormat="1" applyFont="1" applyFill="1" applyBorder="1" applyAlignment="1">
      <alignment horizontal="left"/>
    </xf>
    <xf numFmtId="164" fontId="0" fillId="0" borderId="0" xfId="0" applyNumberFormat="1"/>
    <xf numFmtId="0" fontId="2" fillId="2" borderId="0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3" fillId="6" borderId="1" xfId="0" applyFont="1" applyFill="1" applyBorder="1" applyAlignment="1"/>
    <xf numFmtId="0" fontId="0" fillId="8" borderId="0" xfId="0" applyFill="1"/>
    <xf numFmtId="0" fontId="2" fillId="0" borderId="0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left"/>
    </xf>
    <xf numFmtId="43" fontId="4" fillId="7" borderId="8" xfId="0" applyNumberFormat="1" applyFont="1" applyFill="1" applyBorder="1" applyAlignment="1">
      <alignment horizontal="right"/>
    </xf>
    <xf numFmtId="0" fontId="4" fillId="7" borderId="3" xfId="0" applyFont="1" applyFill="1" applyBorder="1"/>
    <xf numFmtId="0" fontId="4" fillId="7" borderId="5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right"/>
    </xf>
    <xf numFmtId="43" fontId="4" fillId="7" borderId="0" xfId="0" applyNumberFormat="1" applyFont="1" applyFill="1" applyBorder="1" applyAlignment="1">
      <alignment horizontal="right"/>
    </xf>
    <xf numFmtId="43" fontId="4" fillId="7" borderId="0" xfId="1" applyFont="1" applyFill="1" applyBorder="1" applyAlignment="1">
      <alignment horizontal="right"/>
    </xf>
    <xf numFmtId="0" fontId="4" fillId="7" borderId="6" xfId="0" applyFont="1" applyFill="1" applyBorder="1" applyAlignment="1">
      <alignment horizontal="left"/>
    </xf>
    <xf numFmtId="0" fontId="4" fillId="7" borderId="7" xfId="0" applyFont="1" applyFill="1" applyBorder="1" applyAlignment="1">
      <alignment horizontal="right"/>
    </xf>
    <xf numFmtId="0" fontId="4" fillId="0" borderId="0" xfId="0" applyFont="1"/>
    <xf numFmtId="0" fontId="2" fillId="2" borderId="7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3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0" totalsRowShown="0" headerRowDxfId="5" tableBorderDxfId="4">
  <autoFilter ref="A1:E20"/>
  <tableColumns count="5">
    <tableColumn id="1" name="Product_Name "/>
    <tableColumn id="2" name="Brand_Name" dataDxfId="3"/>
    <tableColumn id="3" name="Category" dataDxfId="2"/>
    <tableColumn id="4" name="Price" dataDxfId="1" dataCellStyle="Currency"/>
    <tableColumn id="5" name="Price_mode" dataDxfId="0">
      <calculatedColumnFormula>IF(Table1[Price]&gt;25,"High price","Standard price")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sqref="A1:E20"/>
    </sheetView>
  </sheetViews>
  <sheetFormatPr defaultRowHeight="14.5" x14ac:dyDescent="0.35"/>
  <cols>
    <col min="1" max="1" width="20.1796875" customWidth="1"/>
    <col min="2" max="2" width="16.26953125" bestFit="1" customWidth="1"/>
    <col min="3" max="3" width="15.1796875" bestFit="1" customWidth="1"/>
    <col min="4" max="4" width="16" customWidth="1"/>
    <col min="5" max="5" width="13" bestFit="1" customWidth="1"/>
    <col min="6" max="6" width="7.81640625" customWidth="1"/>
    <col min="7" max="7" width="44.453125" bestFit="1" customWidth="1"/>
    <col min="8" max="8" width="13.26953125" bestFit="1" customWidth="1"/>
    <col min="13" max="13" width="9.08984375" bestFit="1" customWidth="1"/>
    <col min="14" max="14" width="13.08984375" bestFit="1" customWidth="1"/>
  </cols>
  <sheetData>
    <row r="1" spans="1:14" x14ac:dyDescent="0.35">
      <c r="A1" s="1" t="s">
        <v>15</v>
      </c>
      <c r="B1" s="1" t="s">
        <v>16</v>
      </c>
      <c r="C1" s="2" t="s">
        <v>1</v>
      </c>
      <c r="D1" s="1" t="s">
        <v>0</v>
      </c>
      <c r="E1" s="14" t="s">
        <v>37</v>
      </c>
      <c r="G1" s="26" t="s">
        <v>23</v>
      </c>
      <c r="H1" s="26"/>
      <c r="I1" s="10" t="s">
        <v>24</v>
      </c>
      <c r="J1" s="10" t="s">
        <v>25</v>
      </c>
      <c r="K1" s="10" t="s">
        <v>26</v>
      </c>
      <c r="M1" s="15"/>
      <c r="N1" s="15"/>
    </row>
    <row r="2" spans="1:14" ht="15.5" x14ac:dyDescent="0.35">
      <c r="A2" s="11" t="s">
        <v>27</v>
      </c>
      <c r="B2" s="3" t="s">
        <v>2</v>
      </c>
      <c r="C2" s="4" t="s">
        <v>12</v>
      </c>
      <c r="D2" s="7">
        <v>123466</v>
      </c>
      <c r="E2" t="str">
        <f>IF(Table1[Price]&gt;25,"High price","Standard price")</f>
        <v>High price</v>
      </c>
      <c r="G2" s="16" t="s">
        <v>17</v>
      </c>
      <c r="H2" s="17">
        <f>SUM(D2:D20)</f>
        <v>2098949</v>
      </c>
      <c r="I2" s="18" t="str">
        <f>LEFT(A2,3)</f>
        <v>Mac</v>
      </c>
      <c r="J2" s="18" t="str">
        <f>MID(C2,2,5)</f>
        <v>lectr</v>
      </c>
      <c r="K2" s="18" t="str">
        <f>RIGHT(B2,5)</f>
        <v>Apple</v>
      </c>
    </row>
    <row r="3" spans="1:14" ht="15.5" x14ac:dyDescent="0.35">
      <c r="A3" s="12" t="s">
        <v>28</v>
      </c>
      <c r="B3" s="5" t="s">
        <v>3</v>
      </c>
      <c r="C3" s="4" t="s">
        <v>12</v>
      </c>
      <c r="D3" s="8">
        <v>123457</v>
      </c>
      <c r="E3" t="str">
        <f>IF(Table1[Price]&gt;25,"High price","Standard price")</f>
        <v>High price</v>
      </c>
      <c r="G3" s="19" t="s">
        <v>10</v>
      </c>
      <c r="H3" s="20">
        <f>COUNT(D2:D20)</f>
        <v>19</v>
      </c>
      <c r="I3" s="18" t="str">
        <f t="shared" ref="I3:I21" si="0">LEFT(A3,3)</f>
        <v>Env</v>
      </c>
      <c r="J3" s="18" t="str">
        <f t="shared" ref="J3:J20" si="1">MID(C3,2,5)</f>
        <v>lectr</v>
      </c>
      <c r="K3" s="18" t="str">
        <f t="shared" ref="K3:K20" si="2">RIGHT(B3,5)</f>
        <v xml:space="preserve">HP </v>
      </c>
    </row>
    <row r="4" spans="1:14" ht="15.5" x14ac:dyDescent="0.35">
      <c r="A4" s="11" t="s">
        <v>29</v>
      </c>
      <c r="B4" s="3" t="s">
        <v>4</v>
      </c>
      <c r="C4" s="4" t="s">
        <v>12</v>
      </c>
      <c r="D4" s="7">
        <v>123458</v>
      </c>
      <c r="E4" t="str">
        <f>IF(Table1[Price]&gt;25,"High price","Standard price")</f>
        <v>High price</v>
      </c>
      <c r="G4" s="19" t="s">
        <v>11</v>
      </c>
      <c r="H4" s="21">
        <f>AVERAGE(D2:D20)</f>
        <v>110471</v>
      </c>
      <c r="I4" s="18" t="str">
        <f t="shared" si="0"/>
        <v>Sur</v>
      </c>
      <c r="J4" s="18" t="str">
        <f t="shared" si="1"/>
        <v>lectr</v>
      </c>
      <c r="K4" s="18" t="str">
        <f t="shared" si="2"/>
        <v>osoft</v>
      </c>
    </row>
    <row r="5" spans="1:14" ht="15.5" x14ac:dyDescent="0.35">
      <c r="A5" s="12" t="s">
        <v>30</v>
      </c>
      <c r="B5" s="5" t="s">
        <v>5</v>
      </c>
      <c r="C5" s="4" t="s">
        <v>12</v>
      </c>
      <c r="D5" s="8">
        <v>123459</v>
      </c>
      <c r="E5" t="str">
        <f>IF(Table1[Price]&gt;25,"High price","Standard price")</f>
        <v>High price</v>
      </c>
      <c r="G5" s="19" t="s">
        <v>18</v>
      </c>
      <c r="H5" s="21">
        <f>MIN(D2:D20)</f>
        <v>19</v>
      </c>
      <c r="I5" s="18" t="str">
        <f t="shared" si="0"/>
        <v>Ins</v>
      </c>
      <c r="J5" s="18" t="str">
        <f t="shared" si="1"/>
        <v>lectr</v>
      </c>
      <c r="K5" s="18" t="str">
        <f t="shared" si="2"/>
        <v>Dell</v>
      </c>
    </row>
    <row r="6" spans="1:14" ht="15.5" x14ac:dyDescent="0.35">
      <c r="A6" s="11" t="s">
        <v>31</v>
      </c>
      <c r="B6" s="3" t="s">
        <v>6</v>
      </c>
      <c r="C6" s="4" t="s">
        <v>12</v>
      </c>
      <c r="D6" s="7">
        <v>123460</v>
      </c>
      <c r="E6" t="str">
        <f>IF(Table1[Price]&gt;25,"High price","Standard price")</f>
        <v>High price</v>
      </c>
      <c r="G6" s="19" t="s">
        <v>19</v>
      </c>
      <c r="H6" s="21">
        <f>MAX(D3:D20)</f>
        <v>123474</v>
      </c>
      <c r="I6" s="18" t="str">
        <f t="shared" si="0"/>
        <v>Not</v>
      </c>
      <c r="J6" s="18" t="str">
        <f t="shared" si="1"/>
        <v>lectr</v>
      </c>
      <c r="K6" s="18" t="str">
        <f t="shared" si="2"/>
        <v>msung</v>
      </c>
    </row>
    <row r="7" spans="1:14" ht="15.5" x14ac:dyDescent="0.35">
      <c r="A7" s="12" t="s">
        <v>32</v>
      </c>
      <c r="B7" s="5" t="s">
        <v>7</v>
      </c>
      <c r="C7" s="4" t="s">
        <v>12</v>
      </c>
      <c r="D7" s="8">
        <v>123461</v>
      </c>
      <c r="E7" t="str">
        <f>IF(Table1[Price]&gt;25,"High price","Standard price")</f>
        <v>High price</v>
      </c>
      <c r="G7" s="19" t="s">
        <v>20</v>
      </c>
      <c r="H7" s="22">
        <f>SUMIF(C:C,"Electronics",D:D)</f>
        <v>2098910</v>
      </c>
      <c r="I7" s="18" t="str">
        <f t="shared" si="0"/>
        <v>Yog</v>
      </c>
      <c r="J7" s="18" t="str">
        <f t="shared" si="1"/>
        <v>lectr</v>
      </c>
      <c r="K7" s="18" t="str">
        <f t="shared" si="2"/>
        <v>enovo</v>
      </c>
    </row>
    <row r="8" spans="1:14" ht="15.5" x14ac:dyDescent="0.35">
      <c r="A8" s="11" t="s">
        <v>33</v>
      </c>
      <c r="B8" s="3" t="s">
        <v>8</v>
      </c>
      <c r="C8" s="4" t="s">
        <v>12</v>
      </c>
      <c r="D8" s="7">
        <v>123462</v>
      </c>
      <c r="E8" t="str">
        <f>IF(Table1[Price]&gt;25,"High price","Standard price")</f>
        <v>High price</v>
      </c>
      <c r="G8" s="23" t="s">
        <v>21</v>
      </c>
      <c r="H8" s="24">
        <f>COUNTIF(Table1[Price],"&gt;20")</f>
        <v>17</v>
      </c>
      <c r="I8" s="18" t="str">
        <f t="shared" si="0"/>
        <v>Dyn</v>
      </c>
      <c r="J8" s="18" t="str">
        <f t="shared" si="1"/>
        <v>lectr</v>
      </c>
      <c r="K8" s="18" t="str">
        <f t="shared" si="2"/>
        <v>shiba</v>
      </c>
    </row>
    <row r="9" spans="1:14" ht="15.5" x14ac:dyDescent="0.35">
      <c r="A9" s="12" t="s">
        <v>34</v>
      </c>
      <c r="B9" s="5" t="s">
        <v>9</v>
      </c>
      <c r="C9" s="4" t="s">
        <v>12</v>
      </c>
      <c r="D9" s="8">
        <v>123463</v>
      </c>
      <c r="E9" t="str">
        <f>IF(Table1[Price]&gt;25,"High price","Standard price")</f>
        <v>High price</v>
      </c>
      <c r="G9" s="25"/>
      <c r="H9" s="25"/>
      <c r="I9" s="18" t="str">
        <f t="shared" si="0"/>
        <v>Zen</v>
      </c>
      <c r="J9" s="18" t="str">
        <f t="shared" si="1"/>
        <v>lectr</v>
      </c>
      <c r="K9" s="18" t="str">
        <f t="shared" si="2"/>
        <v>Asus</v>
      </c>
    </row>
    <row r="10" spans="1:14" ht="15.5" x14ac:dyDescent="0.35">
      <c r="A10" s="11" t="s">
        <v>27</v>
      </c>
      <c r="B10" s="3" t="s">
        <v>2</v>
      </c>
      <c r="C10" s="4" t="s">
        <v>12</v>
      </c>
      <c r="D10" s="7">
        <v>123464</v>
      </c>
      <c r="E10" t="str">
        <f>IF(Table1[Price]&gt;25,"High price","Standard price")</f>
        <v>High price</v>
      </c>
      <c r="G10" s="25"/>
      <c r="H10" s="25"/>
      <c r="I10" s="18" t="str">
        <f t="shared" si="0"/>
        <v>Mac</v>
      </c>
      <c r="J10" s="18" t="str">
        <f t="shared" si="1"/>
        <v>lectr</v>
      </c>
      <c r="K10" s="18" t="str">
        <f t="shared" si="2"/>
        <v>Apple</v>
      </c>
    </row>
    <row r="11" spans="1:14" ht="15.5" x14ac:dyDescent="0.35">
      <c r="A11" s="12" t="s">
        <v>22</v>
      </c>
      <c r="B11" s="5" t="s">
        <v>13</v>
      </c>
      <c r="C11" s="6" t="s">
        <v>14</v>
      </c>
      <c r="D11" s="8">
        <v>19</v>
      </c>
      <c r="E11" t="str">
        <f>IF(Table1[Price]&gt;25,"High price","Standard price")</f>
        <v>Standard price</v>
      </c>
      <c r="G11" s="25"/>
      <c r="H11" s="25"/>
      <c r="I11" s="18" t="str">
        <f t="shared" si="0"/>
        <v>Bir</v>
      </c>
      <c r="J11" s="18" t="str">
        <f t="shared" si="1"/>
        <v>ome a</v>
      </c>
      <c r="K11" s="18" t="str">
        <f t="shared" si="2"/>
        <v>impex</v>
      </c>
    </row>
    <row r="12" spans="1:14" ht="15.5" x14ac:dyDescent="0.35">
      <c r="A12" s="11" t="s">
        <v>29</v>
      </c>
      <c r="B12" s="3" t="s">
        <v>4</v>
      </c>
      <c r="C12" s="4" t="s">
        <v>12</v>
      </c>
      <c r="D12" s="7">
        <v>123466</v>
      </c>
      <c r="E12" t="str">
        <f>IF(Table1[Price]&gt;25,"High price","Standard price")</f>
        <v>High price</v>
      </c>
      <c r="G12" s="25"/>
      <c r="H12" s="25"/>
      <c r="I12" s="18" t="str">
        <f t="shared" si="0"/>
        <v>Sur</v>
      </c>
      <c r="J12" s="18" t="str">
        <f t="shared" si="1"/>
        <v>lectr</v>
      </c>
      <c r="K12" s="18" t="str">
        <f t="shared" si="2"/>
        <v>osoft</v>
      </c>
    </row>
    <row r="13" spans="1:14" ht="15.5" x14ac:dyDescent="0.35">
      <c r="A13" s="12" t="s">
        <v>30</v>
      </c>
      <c r="B13" s="5" t="s">
        <v>5</v>
      </c>
      <c r="C13" s="4" t="s">
        <v>12</v>
      </c>
      <c r="D13" s="8">
        <v>123467</v>
      </c>
      <c r="E13" t="str">
        <f>IF(Table1[Price]&gt;25,"High price","Standard price")</f>
        <v>High price</v>
      </c>
      <c r="G13" s="25"/>
      <c r="H13" s="25"/>
      <c r="I13" s="18" t="str">
        <f t="shared" si="0"/>
        <v>Ins</v>
      </c>
      <c r="J13" s="18" t="str">
        <f t="shared" si="1"/>
        <v>lectr</v>
      </c>
      <c r="K13" s="18" t="str">
        <f t="shared" si="2"/>
        <v>Dell</v>
      </c>
    </row>
    <row r="14" spans="1:14" ht="15.5" x14ac:dyDescent="0.35">
      <c r="A14" s="11" t="s">
        <v>35</v>
      </c>
      <c r="B14" s="3" t="s">
        <v>6</v>
      </c>
      <c r="C14" s="4" t="s">
        <v>12</v>
      </c>
      <c r="D14" s="7">
        <v>123468</v>
      </c>
      <c r="E14" t="str">
        <f>IF(Table1[Price]&gt;25,"High price","Standard price")</f>
        <v>High price</v>
      </c>
      <c r="G14" s="25"/>
      <c r="H14" s="25"/>
      <c r="I14" s="18" t="str">
        <f t="shared" si="0"/>
        <v>Not</v>
      </c>
      <c r="J14" s="18" t="str">
        <f t="shared" si="1"/>
        <v>lectr</v>
      </c>
      <c r="K14" s="18" t="str">
        <f t="shared" si="2"/>
        <v>msung</v>
      </c>
    </row>
    <row r="15" spans="1:14" ht="15.5" x14ac:dyDescent="0.35">
      <c r="A15" s="12" t="s">
        <v>32</v>
      </c>
      <c r="B15" s="5" t="s">
        <v>7</v>
      </c>
      <c r="C15" s="4" t="s">
        <v>12</v>
      </c>
      <c r="D15" s="8">
        <v>123469</v>
      </c>
      <c r="E15" t="str">
        <f>IF(Table1[Price]&gt;25,"High price","Standard price")</f>
        <v>High price</v>
      </c>
      <c r="G15" s="25"/>
      <c r="H15" s="25"/>
      <c r="I15" s="18" t="str">
        <f t="shared" si="0"/>
        <v>Yog</v>
      </c>
      <c r="J15" s="18" t="str">
        <f t="shared" si="1"/>
        <v>lectr</v>
      </c>
      <c r="K15" s="18" t="str">
        <f t="shared" si="2"/>
        <v>enovo</v>
      </c>
    </row>
    <row r="16" spans="1:14" ht="15.5" x14ac:dyDescent="0.35">
      <c r="A16" s="13" t="s">
        <v>22</v>
      </c>
      <c r="B16" s="3" t="s">
        <v>13</v>
      </c>
      <c r="C16" s="6" t="s">
        <v>14</v>
      </c>
      <c r="D16" s="7">
        <v>20</v>
      </c>
      <c r="E16" t="str">
        <f>IF(Table1[Price]&gt;25,"High price","Standard price")</f>
        <v>Standard price</v>
      </c>
      <c r="G16" s="25"/>
      <c r="H16" s="25"/>
      <c r="I16" s="18" t="str">
        <f t="shared" si="0"/>
        <v>Bir</v>
      </c>
      <c r="J16" s="18" t="str">
        <f t="shared" si="1"/>
        <v>ome a</v>
      </c>
      <c r="K16" s="18" t="str">
        <f t="shared" si="2"/>
        <v>impex</v>
      </c>
    </row>
    <row r="17" spans="1:11" ht="15.5" x14ac:dyDescent="0.35">
      <c r="A17" s="12" t="s">
        <v>34</v>
      </c>
      <c r="B17" s="5" t="s">
        <v>9</v>
      </c>
      <c r="C17" s="4" t="s">
        <v>12</v>
      </c>
      <c r="D17" s="8">
        <v>123471</v>
      </c>
      <c r="E17" t="str">
        <f>IF(Table1[Price]&gt;25,"High price","Standard price")</f>
        <v>High price</v>
      </c>
      <c r="G17" s="25"/>
      <c r="H17" s="25"/>
      <c r="I17" s="18" t="str">
        <f t="shared" si="0"/>
        <v>Zen</v>
      </c>
      <c r="J17" s="18" t="str">
        <f t="shared" si="1"/>
        <v>lectr</v>
      </c>
      <c r="K17" s="18" t="str">
        <f t="shared" si="2"/>
        <v>Asus</v>
      </c>
    </row>
    <row r="18" spans="1:11" ht="15.5" x14ac:dyDescent="0.35">
      <c r="A18" s="11" t="s">
        <v>27</v>
      </c>
      <c r="B18" s="3" t="s">
        <v>2</v>
      </c>
      <c r="C18" s="4" t="s">
        <v>12</v>
      </c>
      <c r="D18" s="7">
        <v>123472</v>
      </c>
      <c r="E18" t="str">
        <f>IF(Table1[Price]&gt;25,"High price","Standard price")</f>
        <v>High price</v>
      </c>
      <c r="G18" s="25"/>
      <c r="H18" s="25"/>
      <c r="I18" s="18" t="str">
        <f t="shared" si="0"/>
        <v>Mac</v>
      </c>
      <c r="J18" s="18" t="str">
        <f t="shared" si="1"/>
        <v>lectr</v>
      </c>
      <c r="K18" s="18" t="str">
        <f t="shared" si="2"/>
        <v>Apple</v>
      </c>
    </row>
    <row r="19" spans="1:11" ht="15.5" x14ac:dyDescent="0.35">
      <c r="A19" s="12" t="s">
        <v>28</v>
      </c>
      <c r="B19" s="5" t="s">
        <v>3</v>
      </c>
      <c r="C19" s="4" t="s">
        <v>12</v>
      </c>
      <c r="D19" s="8">
        <v>123473</v>
      </c>
      <c r="E19" t="str">
        <f>IF(Table1[Price]&gt;25,"High price","Standard price")</f>
        <v>High price</v>
      </c>
      <c r="G19" s="25"/>
      <c r="H19" s="25"/>
      <c r="I19" s="18" t="str">
        <f t="shared" si="0"/>
        <v>Env</v>
      </c>
      <c r="J19" s="18" t="str">
        <f t="shared" si="1"/>
        <v>lectr</v>
      </c>
      <c r="K19" s="18" t="str">
        <f t="shared" si="2"/>
        <v xml:space="preserve">HP </v>
      </c>
    </row>
    <row r="20" spans="1:11" ht="15.5" x14ac:dyDescent="0.35">
      <c r="A20" s="11" t="s">
        <v>29</v>
      </c>
      <c r="B20" s="3" t="s">
        <v>4</v>
      </c>
      <c r="C20" s="4" t="s">
        <v>12</v>
      </c>
      <c r="D20" s="7">
        <v>123474</v>
      </c>
      <c r="E20" t="str">
        <f>IF(Table1[Price]&gt;25,"High price","Standard price")</f>
        <v>High price</v>
      </c>
      <c r="G20" s="25"/>
      <c r="H20" s="25"/>
      <c r="I20" s="18" t="str">
        <f t="shared" si="0"/>
        <v>Sur</v>
      </c>
      <c r="J20" s="18" t="str">
        <f t="shared" si="1"/>
        <v>lectr</v>
      </c>
      <c r="K20" s="18" t="str">
        <f t="shared" si="2"/>
        <v>osoft</v>
      </c>
    </row>
    <row r="21" spans="1:11" x14ac:dyDescent="0.35">
      <c r="A21" t="s">
        <v>36</v>
      </c>
      <c r="D21" s="9"/>
      <c r="I21" t="str">
        <f t="shared" si="0"/>
        <v/>
      </c>
    </row>
    <row r="22" spans="1:11" x14ac:dyDescent="0.35">
      <c r="A22" t="s">
        <v>36</v>
      </c>
    </row>
    <row r="23" spans="1:11" x14ac:dyDescent="0.35">
      <c r="A23" t="s">
        <v>36</v>
      </c>
    </row>
    <row r="24" spans="1:11" x14ac:dyDescent="0.35">
      <c r="A24" t="s">
        <v>36</v>
      </c>
    </row>
    <row r="31" spans="1:11" x14ac:dyDescent="0.35">
      <c r="G31" t="str">
        <f>TRIM(A22)</f>
        <v/>
      </c>
    </row>
    <row r="32" spans="1:11" x14ac:dyDescent="0.35">
      <c r="G32" t="str">
        <f>TRIM(A23)</f>
        <v/>
      </c>
    </row>
    <row r="33" spans="7:7" x14ac:dyDescent="0.35">
      <c r="G33" t="str">
        <f>TRIM(A24)</f>
        <v/>
      </c>
    </row>
  </sheetData>
  <mergeCells count="1">
    <mergeCell ref="G1:H1"/>
  </mergeCells>
  <conditionalFormatting sqref="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dcterms:created xsi:type="dcterms:W3CDTF">2024-06-03T17:25:33Z</dcterms:created>
  <dcterms:modified xsi:type="dcterms:W3CDTF">2024-09-04T17:46:31Z</dcterms:modified>
</cp:coreProperties>
</file>