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/>
  </bookViews>
  <sheets>
    <sheet name="session 5" sheetId="1" r:id="rId1"/>
  </sheets>
  <definedNames>
    <definedName name="_xlnm._FilterDatabase" localSheetId="0" hidden="1">'session 5'!$A$1:$M$18</definedName>
  </definedNames>
  <calcPr calcId="144525"/>
</workbook>
</file>

<file path=xl/calcChain.xml><?xml version="1.0" encoding="utf-8"?>
<calcChain xmlns="http://schemas.openxmlformats.org/spreadsheetml/2006/main">
  <c r="P16" i="1" l="1"/>
  <c r="P15" i="1"/>
  <c r="P14" i="1"/>
  <c r="P12" i="1"/>
  <c r="P11" i="1"/>
  <c r="P9" i="1"/>
  <c r="P23" i="1"/>
  <c r="P24" i="1"/>
  <c r="P25" i="1"/>
  <c r="P26" i="1"/>
  <c r="P27" i="1"/>
  <c r="P22" i="1"/>
</calcChain>
</file>

<file path=xl/sharedStrings.xml><?xml version="1.0" encoding="utf-8"?>
<sst xmlns="http://schemas.openxmlformats.org/spreadsheetml/2006/main" count="222" uniqueCount="101">
  <si>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</si>
  <si>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</si>
  <si>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</si>
  <si>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</si>
  <si>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</si>
  <si>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</si>
  <si>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</si>
  <si>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</si>
  <si>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</si>
  <si>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</si>
  <si>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</si>
  <si>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</si>
  <si>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</si>
  <si>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</si>
  <si>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</si>
  <si>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</si>
  <si>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</si>
  <si>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</si>
  <si>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</si>
  <si>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</si>
  <si>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</si>
  <si>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</si>
  <si>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</si>
  <si>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</si>
  <si>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</si>
  <si>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</si>
  <si>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</si>
  <si>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</si>
  <si>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</si>
  <si>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</si>
  <si>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</si>
  <si>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</si>
  <si>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</si>
  <si>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</si>
  <si>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</si>
  <si>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</si>
  <si>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</si>
  <si>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</si>
  <si>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</si>
  <si>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</si>
  <si>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</si>
  <si>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</si>
  <si>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</si>
  <si>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</si>
  <si>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</si>
  <si>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</si>
  <si>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</si>
  <si>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</si>
  <si>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</si>
  <si>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</si>
  <si>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</si>
  <si>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</si>
  <si>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</si>
  <si>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</si>
  <si>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</si>
  <si>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</si>
  <si>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</si>
  <si>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</si>
  <si>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</si>
  <si>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</si>
  <si>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</si>
  <si>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</si>
  <si>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</si>
  <si>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</si>
  <si>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</si>
  <si>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</si>
  <si>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</si>
  <si>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</si>
  <si>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</si>
  <si>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</si>
  <si>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</si>
  <si>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</si>
  <si>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</si>
  <si>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</si>
  <si>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</si>
  <si>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</si>
  <si>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</si>
  <si>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</si>
  <si>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</si>
  <si>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</si>
  <si>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</si>
  <si>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</si>
  <si>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</si>
  <si>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</si>
  <si>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</si>
  <si>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</si>
  <si>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</si>
  <si>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</si>
  <si>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</si>
  <si>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</si>
  <si>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</si>
  <si>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</si>
  <si>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</si>
  <si>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</si>
  <si>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</si>
  <si>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</si>
  <si>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</si>
  <si>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Price</t>
  </si>
  <si>
    <t>Product_name</t>
  </si>
  <si>
    <t>Product_Name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</si>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</sst>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D9E1F2"/>
      </patternFill>
    </fill>
  </fills>
  <borders count="8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3" borderId="5" xfId="0" applyFont="1" applyFill="1" applyBorder="1" applyAlignment="1"/>
    <xf numFmtId="0" fontId="4" fillId="2" borderId="2" xfId="0" applyFont="1" applyFill="1" applyBorder="1" applyAlignment="1"/>
    <xf numFmtId="0" fontId="2" fillId="3" borderId="0" xfId="0" applyFont="1" applyFill="1" applyBorder="1" applyAlignment="1"/>
    <xf numFmtId="0" fontId="3" fillId="5" borderId="7" xfId="0" applyFont="1" applyFill="1" applyBorder="1" applyAlignment="1"/>
    <xf numFmtId="0" fontId="5" fillId="4" borderId="7" xfId="0" applyFont="1" applyFill="1" applyBorder="1" applyAlignment="1"/>
    <xf numFmtId="0" fontId="3" fillId="4" borderId="7" xfId="0" applyFont="1" applyFill="1" applyBorder="1" applyAlignment="1"/>
    <xf numFmtId="0" fontId="5" fillId="6" borderId="7" xfId="0" applyFont="1" applyFill="1" applyBorder="1" applyAlignment="1"/>
    <xf numFmtId="0" fontId="2" fillId="0" borderId="0" xfId="0" applyFont="1" applyBorder="1" applyAlignment="1"/>
    <xf numFmtId="0" fontId="5" fillId="6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P30"/>
  <sheetViews>
    <sheetView tabSelected="1" workbookViewId="0">
      <selection activeCell="Q16" sqref="Q16"/>
    </sheetView>
  </sheetViews>
  <sheetFormatPr defaultColWidth="12.6328125" defaultRowHeight="15.75" customHeight="1" x14ac:dyDescent="0.25"/>
  <cols>
    <col min="1" max="1" width="11.1796875" bestFit="1" customWidth="1"/>
    <col min="2" max="2" width="11.81640625" bestFit="1" customWidth="1"/>
    <col min="3" max="3" width="11" bestFit="1" customWidth="1"/>
    <col min="4" max="4" width="13.08984375" bestFit="1" customWidth="1"/>
    <col min="5" max="5" width="8.7265625" bestFit="1" customWidth="1"/>
    <col min="6" max="6" width="15.90625" bestFit="1" customWidth="1"/>
    <col min="9" max="9" width="67.6328125" bestFit="1" customWidth="1"/>
    <col min="10" max="10" width="13.1796875" bestFit="1" customWidth="1"/>
    <col min="11" max="11" width="7.1796875" bestFit="1" customWidth="1"/>
    <col min="12" max="12" width="10.453125" bestFit="1" customWidth="1"/>
    <col min="13" max="13" width="7.81640625" bestFit="1" customWidth="1"/>
    <col min="15" max="15" width="67.6328125" bestFit="1" customWidth="1"/>
    <col min="16" max="16" width="13.6328125" customWidth="1"/>
  </cols>
  <sheetData>
    <row r="1" spans="1:16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99</v>
      </c>
      <c r="J1" s="2" t="s">
        <v>8</v>
      </c>
      <c r="K1" s="2" t="s">
        <v>9</v>
      </c>
      <c r="L1" s="2" t="s">
        <v>10</v>
      </c>
      <c r="M1" s="3" t="s">
        <v>11</v>
      </c>
    </row>
    <row r="2" spans="1:16" ht="15.75" customHeight="1" x14ac:dyDescent="0.35">
      <c r="A2" s="4" t="s">
        <v>26</v>
      </c>
      <c r="B2" s="5" t="s">
        <v>13</v>
      </c>
      <c r="C2" s="5" t="s">
        <v>74</v>
      </c>
      <c r="D2" s="5" t="s">
        <v>71</v>
      </c>
      <c r="E2" s="5" t="s">
        <v>48</v>
      </c>
      <c r="F2" s="5" t="s">
        <v>78</v>
      </c>
      <c r="G2" s="5" t="s">
        <v>18</v>
      </c>
      <c r="H2" s="5" t="s">
        <v>79</v>
      </c>
      <c r="I2" s="5" t="s">
        <v>80</v>
      </c>
      <c r="J2" s="6" t="s">
        <v>81</v>
      </c>
      <c r="K2" s="6">
        <v>26</v>
      </c>
      <c r="L2" s="6">
        <v>5</v>
      </c>
      <c r="M2" s="7">
        <v>-147.96</v>
      </c>
      <c r="O2" s="16" t="s">
        <v>98</v>
      </c>
      <c r="P2" s="16" t="s">
        <v>100</v>
      </c>
    </row>
    <row r="3" spans="1:16" ht="15.75" hidden="1" customHeight="1" x14ac:dyDescent="0.35">
      <c r="A3" s="8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22</v>
      </c>
      <c r="G3" s="9" t="s">
        <v>18</v>
      </c>
      <c r="H3" s="9" t="s">
        <v>23</v>
      </c>
      <c r="I3" s="10" t="s">
        <v>24</v>
      </c>
      <c r="J3" s="11" t="s">
        <v>25</v>
      </c>
      <c r="K3" s="11">
        <v>1.8</v>
      </c>
      <c r="L3" s="11">
        <v>3</v>
      </c>
      <c r="M3" s="12">
        <v>219.58</v>
      </c>
    </row>
    <row r="4" spans="1:16" ht="15.75" hidden="1" customHeight="1" x14ac:dyDescent="0.35">
      <c r="A4" s="4" t="s">
        <v>26</v>
      </c>
      <c r="B4" s="5" t="s">
        <v>13</v>
      </c>
      <c r="C4" s="5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13" t="s">
        <v>33</v>
      </c>
      <c r="J4" s="6" t="s">
        <v>34</v>
      </c>
      <c r="K4" s="6">
        <v>14.62</v>
      </c>
      <c r="L4" s="6">
        <v>2</v>
      </c>
      <c r="M4" s="7">
        <v>6.87</v>
      </c>
    </row>
    <row r="5" spans="1:16" ht="15.75" hidden="1" customHeight="1" x14ac:dyDescent="0.35">
      <c r="A5" s="8" t="s">
        <v>12</v>
      </c>
      <c r="B5" s="9" t="s">
        <v>13</v>
      </c>
      <c r="C5" s="9" t="s">
        <v>35</v>
      </c>
      <c r="D5" s="9" t="s">
        <v>36</v>
      </c>
      <c r="E5" s="9" t="s">
        <v>16</v>
      </c>
      <c r="F5" s="9" t="s">
        <v>37</v>
      </c>
      <c r="G5" s="9" t="s">
        <v>31</v>
      </c>
      <c r="H5" s="9" t="s">
        <v>38</v>
      </c>
      <c r="I5" s="9" t="s">
        <v>39</v>
      </c>
      <c r="J5" s="11" t="s">
        <v>40</v>
      </c>
      <c r="K5" s="11">
        <v>15.55</v>
      </c>
      <c r="L5" s="11">
        <v>3</v>
      </c>
      <c r="M5" s="12">
        <v>5.44</v>
      </c>
    </row>
    <row r="6" spans="1:16" ht="15.75" hidden="1" customHeight="1" x14ac:dyDescent="0.35">
      <c r="A6" s="4" t="s">
        <v>12</v>
      </c>
      <c r="B6" s="5" t="s">
        <v>13</v>
      </c>
      <c r="C6" s="5" t="s">
        <v>41</v>
      </c>
      <c r="D6" s="5" t="s">
        <v>42</v>
      </c>
      <c r="E6" s="5" t="s">
        <v>29</v>
      </c>
      <c r="F6" s="5" t="s">
        <v>43</v>
      </c>
      <c r="G6" s="5" t="s">
        <v>31</v>
      </c>
      <c r="H6" s="5" t="s">
        <v>44</v>
      </c>
      <c r="I6" s="13" t="s">
        <v>45</v>
      </c>
      <c r="J6" s="6" t="s">
        <v>21</v>
      </c>
      <c r="K6" s="6">
        <v>6.9</v>
      </c>
      <c r="L6" s="6">
        <v>3</v>
      </c>
      <c r="M6" s="7">
        <v>132.59</v>
      </c>
    </row>
    <row r="7" spans="1:16" ht="15.75" hidden="1" customHeight="1" x14ac:dyDescent="0.35">
      <c r="A7" s="8" t="s">
        <v>26</v>
      </c>
      <c r="B7" s="9" t="s">
        <v>13</v>
      </c>
      <c r="C7" s="9" t="s">
        <v>46</v>
      </c>
      <c r="D7" s="9" t="s">
        <v>47</v>
      </c>
      <c r="E7" s="9" t="s">
        <v>48</v>
      </c>
      <c r="F7" s="9" t="s">
        <v>49</v>
      </c>
      <c r="G7" s="9" t="s">
        <v>31</v>
      </c>
      <c r="H7" s="9" t="s">
        <v>50</v>
      </c>
      <c r="I7" s="9" t="s">
        <v>51</v>
      </c>
      <c r="J7" s="11" t="s">
        <v>40</v>
      </c>
      <c r="K7" s="11">
        <v>19.46</v>
      </c>
      <c r="L7" s="11">
        <v>7</v>
      </c>
      <c r="M7" s="12">
        <v>5.0599999999999996</v>
      </c>
    </row>
    <row r="8" spans="1:16" ht="15.75" hidden="1" customHeight="1" x14ac:dyDescent="0.35">
      <c r="A8" s="4" t="s">
        <v>26</v>
      </c>
      <c r="B8" s="5" t="s">
        <v>13</v>
      </c>
      <c r="C8" s="5" t="s">
        <v>46</v>
      </c>
      <c r="D8" s="5" t="s">
        <v>47</v>
      </c>
      <c r="E8" s="5" t="s">
        <v>48</v>
      </c>
      <c r="F8" s="5" t="s">
        <v>52</v>
      </c>
      <c r="G8" s="5" t="s">
        <v>31</v>
      </c>
      <c r="H8" s="5" t="s">
        <v>53</v>
      </c>
      <c r="I8" s="13" t="s">
        <v>54</v>
      </c>
      <c r="J8" s="6" t="s">
        <v>34</v>
      </c>
      <c r="K8" s="6">
        <v>7.9</v>
      </c>
      <c r="L8" s="6">
        <v>7</v>
      </c>
      <c r="M8" s="7">
        <v>15.69</v>
      </c>
    </row>
    <row r="9" spans="1:16" ht="15.75" customHeight="1" x14ac:dyDescent="0.35">
      <c r="A9" s="8" t="s">
        <v>12</v>
      </c>
      <c r="B9" s="9" t="s">
        <v>13</v>
      </c>
      <c r="C9" s="9" t="s">
        <v>55</v>
      </c>
      <c r="D9" s="9" t="s">
        <v>56</v>
      </c>
      <c r="E9" s="9" t="s">
        <v>57</v>
      </c>
      <c r="F9" s="9" t="s">
        <v>58</v>
      </c>
      <c r="G9" s="9" t="s">
        <v>18</v>
      </c>
      <c r="H9" s="9" t="s">
        <v>23</v>
      </c>
      <c r="I9" s="10" t="s">
        <v>59</v>
      </c>
      <c r="J9" s="11" t="s">
        <v>60</v>
      </c>
      <c r="K9" s="11">
        <v>71.37</v>
      </c>
      <c r="L9" s="11">
        <v>2</v>
      </c>
      <c r="M9" s="12">
        <v>-1.02</v>
      </c>
      <c r="O9" s="17" t="s">
        <v>73</v>
      </c>
      <c r="P9" s="21" t="str">
        <f>VLOOKUP(O9,I21:J30,2,FALSE)</f>
        <v>Office Supplies</v>
      </c>
    </row>
    <row r="10" spans="1:16" ht="15.75" hidden="1" customHeight="1" x14ac:dyDescent="0.35">
      <c r="A10" s="4" t="s">
        <v>12</v>
      </c>
      <c r="B10" s="5" t="s">
        <v>13</v>
      </c>
      <c r="C10" s="5" t="s">
        <v>27</v>
      </c>
      <c r="D10" s="5" t="s">
        <v>28</v>
      </c>
      <c r="E10" s="5" t="s">
        <v>29</v>
      </c>
      <c r="F10" s="5" t="s">
        <v>61</v>
      </c>
      <c r="G10" s="5" t="s">
        <v>31</v>
      </c>
      <c r="H10" s="5" t="s">
        <v>44</v>
      </c>
      <c r="I10" s="13" t="s">
        <v>62</v>
      </c>
      <c r="J10" s="11" t="s">
        <v>63</v>
      </c>
      <c r="K10" s="6">
        <v>6.9</v>
      </c>
      <c r="L10" s="6">
        <v>2</v>
      </c>
      <c r="M10" s="7">
        <v>4.22</v>
      </c>
      <c r="O10" s="15" t="s">
        <v>88</v>
      </c>
      <c r="P10" s="15" t="s">
        <v>31</v>
      </c>
    </row>
    <row r="11" spans="1:16" ht="15.75" customHeight="1" x14ac:dyDescent="0.35">
      <c r="A11" s="4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13" t="s">
        <v>17</v>
      </c>
      <c r="G11" s="13" t="s">
        <v>18</v>
      </c>
      <c r="H11" s="13" t="s">
        <v>19</v>
      </c>
      <c r="I11" s="13" t="s">
        <v>20</v>
      </c>
      <c r="J11" s="6" t="s">
        <v>21</v>
      </c>
      <c r="K11" s="6">
        <v>261.95999999999998</v>
      </c>
      <c r="L11" s="6">
        <v>2</v>
      </c>
      <c r="M11" s="7">
        <v>41.91</v>
      </c>
      <c r="O11" s="17" t="s">
        <v>88</v>
      </c>
      <c r="P11" s="21" t="str">
        <f t="shared" ref="P11:P12" si="0">VLOOKUP(O11,I23:J32,2,FALSE)</f>
        <v>Office Supplies</v>
      </c>
    </row>
    <row r="12" spans="1:16" ht="15.75" customHeight="1" x14ac:dyDescent="0.35">
      <c r="A12" s="4" t="s">
        <v>69</v>
      </c>
      <c r="B12" s="5" t="s">
        <v>13</v>
      </c>
      <c r="C12" s="5" t="s">
        <v>70</v>
      </c>
      <c r="D12" s="5" t="s">
        <v>71</v>
      </c>
      <c r="E12" s="5" t="s">
        <v>48</v>
      </c>
      <c r="F12" s="5" t="s">
        <v>72</v>
      </c>
      <c r="G12" s="5" t="s">
        <v>31</v>
      </c>
      <c r="H12" s="5" t="s">
        <v>38</v>
      </c>
      <c r="I12" s="5" t="s">
        <v>73</v>
      </c>
      <c r="J12" s="6" t="s">
        <v>40</v>
      </c>
      <c r="K12" s="6">
        <v>29.47</v>
      </c>
      <c r="L12" s="6">
        <v>3</v>
      </c>
      <c r="M12" s="7">
        <v>9.9499999999999993</v>
      </c>
      <c r="O12" s="17" t="s">
        <v>92</v>
      </c>
      <c r="P12" s="21" t="str">
        <f t="shared" si="0"/>
        <v>Office Supplies</v>
      </c>
    </row>
    <row r="13" spans="1:16" ht="15.75" hidden="1" customHeight="1" x14ac:dyDescent="0.35">
      <c r="A13" s="8" t="s">
        <v>26</v>
      </c>
      <c r="B13" s="9" t="s">
        <v>13</v>
      </c>
      <c r="C13" s="9" t="s">
        <v>74</v>
      </c>
      <c r="D13" s="9" t="s">
        <v>71</v>
      </c>
      <c r="E13" s="9" t="s">
        <v>48</v>
      </c>
      <c r="F13" s="9" t="s">
        <v>75</v>
      </c>
      <c r="G13" s="9" t="s">
        <v>65</v>
      </c>
      <c r="H13" s="9" t="s">
        <v>76</v>
      </c>
      <c r="I13" s="9" t="s">
        <v>77</v>
      </c>
      <c r="J13" s="11" t="s">
        <v>34</v>
      </c>
      <c r="K13" s="11">
        <v>1.6</v>
      </c>
      <c r="L13" s="11">
        <v>7</v>
      </c>
      <c r="M13" s="12">
        <v>123.47</v>
      </c>
      <c r="P13" s="20" t="s">
        <v>65</v>
      </c>
    </row>
    <row r="14" spans="1:16" ht="15.75" customHeight="1" x14ac:dyDescent="0.35">
      <c r="A14" s="4" t="s">
        <v>26</v>
      </c>
      <c r="B14" s="5" t="s">
        <v>13</v>
      </c>
      <c r="C14" s="5" t="s">
        <v>27</v>
      </c>
      <c r="D14" s="5" t="s">
        <v>28</v>
      </c>
      <c r="E14" s="5" t="s">
        <v>29</v>
      </c>
      <c r="F14" s="5" t="s">
        <v>86</v>
      </c>
      <c r="G14" s="5" t="s">
        <v>31</v>
      </c>
      <c r="H14" s="5" t="s">
        <v>87</v>
      </c>
      <c r="I14" s="13" t="s">
        <v>88</v>
      </c>
      <c r="J14" s="6" t="s">
        <v>40</v>
      </c>
      <c r="K14" s="6">
        <v>77.88</v>
      </c>
      <c r="L14" s="6">
        <v>2</v>
      </c>
      <c r="M14" s="7">
        <v>3.89</v>
      </c>
      <c r="O14" s="19" t="s">
        <v>96</v>
      </c>
      <c r="P14" s="21" t="str">
        <f t="shared" ref="P14:P16" si="1">VLOOKUP(O14,I26:J35,2,FALSE)</f>
        <v>Technology</v>
      </c>
    </row>
    <row r="15" spans="1:16" ht="15.75" customHeight="1" x14ac:dyDescent="0.35">
      <c r="A15" s="8" t="s">
        <v>26</v>
      </c>
      <c r="B15" s="9" t="s">
        <v>13</v>
      </c>
      <c r="C15" s="9" t="s">
        <v>89</v>
      </c>
      <c r="D15" s="9" t="s">
        <v>90</v>
      </c>
      <c r="E15" s="9" t="s">
        <v>16</v>
      </c>
      <c r="F15" s="9" t="s">
        <v>91</v>
      </c>
      <c r="G15" s="9" t="s">
        <v>31</v>
      </c>
      <c r="H15" s="9" t="s">
        <v>87</v>
      </c>
      <c r="I15" s="9" t="s">
        <v>92</v>
      </c>
      <c r="J15" s="11" t="s">
        <v>34</v>
      </c>
      <c r="K15" s="11">
        <v>95.62</v>
      </c>
      <c r="L15" s="11">
        <v>2</v>
      </c>
      <c r="M15" s="12">
        <v>9.56</v>
      </c>
      <c r="O15" s="17" t="s">
        <v>67</v>
      </c>
      <c r="P15" s="21" t="str">
        <f t="shared" si="1"/>
        <v>Technology</v>
      </c>
    </row>
    <row r="16" spans="1:16" ht="15.75" customHeight="1" x14ac:dyDescent="0.35">
      <c r="A16" s="4" t="s">
        <v>26</v>
      </c>
      <c r="B16" s="5" t="s">
        <v>13</v>
      </c>
      <c r="C16" s="5" t="s">
        <v>93</v>
      </c>
      <c r="D16" s="5" t="s">
        <v>94</v>
      </c>
      <c r="E16" s="5" t="s">
        <v>48</v>
      </c>
      <c r="F16" s="5" t="s">
        <v>95</v>
      </c>
      <c r="G16" s="5" t="s">
        <v>65</v>
      </c>
      <c r="H16" s="5" t="s">
        <v>66</v>
      </c>
      <c r="I16" s="13" t="s">
        <v>96</v>
      </c>
      <c r="J16" s="6" t="s">
        <v>40</v>
      </c>
      <c r="K16" s="6">
        <v>45.98</v>
      </c>
      <c r="L16" s="6">
        <v>2</v>
      </c>
      <c r="M16" s="7">
        <v>19.77</v>
      </c>
      <c r="O16" s="17" t="s">
        <v>85</v>
      </c>
      <c r="P16" s="21" t="str">
        <f t="shared" si="1"/>
        <v>Technology</v>
      </c>
    </row>
    <row r="17" spans="1:16" ht="15.75" customHeight="1" x14ac:dyDescent="0.35">
      <c r="A17" s="8" t="s">
        <v>12</v>
      </c>
      <c r="B17" s="9" t="s">
        <v>13</v>
      </c>
      <c r="C17" s="9" t="s">
        <v>27</v>
      </c>
      <c r="D17" s="9" t="s">
        <v>28</v>
      </c>
      <c r="E17" s="9" t="s">
        <v>29</v>
      </c>
      <c r="F17" s="9" t="s">
        <v>64</v>
      </c>
      <c r="G17" s="9" t="s">
        <v>65</v>
      </c>
      <c r="H17" s="9" t="s">
        <v>66</v>
      </c>
      <c r="I17" s="10" t="s">
        <v>67</v>
      </c>
      <c r="J17" s="11" t="s">
        <v>68</v>
      </c>
      <c r="K17" s="11">
        <v>90.57</v>
      </c>
      <c r="L17" s="11">
        <v>3</v>
      </c>
      <c r="M17" s="12">
        <v>11.77</v>
      </c>
    </row>
    <row r="18" spans="1:16" ht="15.75" customHeight="1" x14ac:dyDescent="0.35">
      <c r="A18" s="8" t="s">
        <v>26</v>
      </c>
      <c r="B18" s="10" t="s">
        <v>13</v>
      </c>
      <c r="C18" s="10" t="s">
        <v>82</v>
      </c>
      <c r="D18" s="10" t="s">
        <v>83</v>
      </c>
      <c r="E18" s="10" t="s">
        <v>48</v>
      </c>
      <c r="F18" s="10" t="s">
        <v>84</v>
      </c>
      <c r="G18" s="10" t="s">
        <v>65</v>
      </c>
      <c r="H18" s="10" t="s">
        <v>76</v>
      </c>
      <c r="I18" s="10" t="s">
        <v>85</v>
      </c>
      <c r="J18" s="11" t="s">
        <v>63</v>
      </c>
      <c r="K18" s="11">
        <v>147.16999999999999</v>
      </c>
      <c r="L18" s="11">
        <v>4</v>
      </c>
      <c r="M18" s="12">
        <v>16.559999999999999</v>
      </c>
    </row>
    <row r="21" spans="1:16" ht="15.75" customHeight="1" x14ac:dyDescent="0.35">
      <c r="I21" s="14" t="s">
        <v>99</v>
      </c>
      <c r="J21" s="2" t="s">
        <v>6</v>
      </c>
      <c r="O21" s="16" t="s">
        <v>98</v>
      </c>
      <c r="P21" s="16" t="s">
        <v>97</v>
      </c>
    </row>
    <row r="22" spans="1:16" ht="15.75" customHeight="1" x14ac:dyDescent="0.35">
      <c r="I22" s="13" t="s">
        <v>80</v>
      </c>
      <c r="J22" s="13" t="s">
        <v>18</v>
      </c>
      <c r="O22" s="17" t="s">
        <v>73</v>
      </c>
      <c r="P22" s="18">
        <f>VLOOKUP(O22,I1:K18,3,FALSE)</f>
        <v>29.47</v>
      </c>
    </row>
    <row r="23" spans="1:16" ht="15.75" customHeight="1" x14ac:dyDescent="0.35">
      <c r="I23" s="10" t="s">
        <v>59</v>
      </c>
      <c r="J23" s="10" t="s">
        <v>18</v>
      </c>
      <c r="O23" s="17" t="s">
        <v>88</v>
      </c>
      <c r="P23" s="18">
        <f t="shared" ref="P23:P27" si="2">VLOOKUP(O23,I2:K19,3,FALSE)</f>
        <v>77.88</v>
      </c>
    </row>
    <row r="24" spans="1:16" ht="15.75" customHeight="1" x14ac:dyDescent="0.35">
      <c r="I24" s="13" t="s">
        <v>20</v>
      </c>
      <c r="J24" s="13" t="s">
        <v>18</v>
      </c>
      <c r="O24" s="17" t="s">
        <v>92</v>
      </c>
      <c r="P24" s="18">
        <f t="shared" si="2"/>
        <v>95.62</v>
      </c>
    </row>
    <row r="25" spans="1:16" ht="15.75" customHeight="1" x14ac:dyDescent="0.35">
      <c r="I25" s="13" t="s">
        <v>73</v>
      </c>
      <c r="J25" s="13" t="s">
        <v>31</v>
      </c>
      <c r="O25" s="19" t="s">
        <v>96</v>
      </c>
      <c r="P25" s="18">
        <f t="shared" si="2"/>
        <v>45.98</v>
      </c>
    </row>
    <row r="26" spans="1:16" ht="15.75" customHeight="1" x14ac:dyDescent="0.35">
      <c r="I26" s="13" t="s">
        <v>88</v>
      </c>
      <c r="J26" s="13" t="s">
        <v>31</v>
      </c>
      <c r="O26" s="17" t="s">
        <v>67</v>
      </c>
      <c r="P26" s="18">
        <f t="shared" si="2"/>
        <v>90.57</v>
      </c>
    </row>
    <row r="27" spans="1:16" ht="15.75" customHeight="1" x14ac:dyDescent="0.35">
      <c r="I27" s="10" t="s">
        <v>92</v>
      </c>
      <c r="J27" s="10" t="s">
        <v>31</v>
      </c>
      <c r="O27" s="17" t="s">
        <v>85</v>
      </c>
      <c r="P27" s="18">
        <f t="shared" si="2"/>
        <v>147.16999999999999</v>
      </c>
    </row>
    <row r="28" spans="1:16" ht="15.75" customHeight="1" x14ac:dyDescent="0.35">
      <c r="I28" s="13" t="s">
        <v>96</v>
      </c>
      <c r="J28" s="13" t="s">
        <v>65</v>
      </c>
    </row>
    <row r="29" spans="1:16" ht="15.75" customHeight="1" x14ac:dyDescent="0.35">
      <c r="I29" s="10" t="s">
        <v>67</v>
      </c>
      <c r="J29" s="10" t="s">
        <v>65</v>
      </c>
    </row>
    <row r="30" spans="1:16" ht="15.75" customHeight="1" x14ac:dyDescent="0.35">
      <c r="I30" s="10" t="s">
        <v>85</v>
      </c>
      <c r="J30" s="10" t="s">
        <v>65</v>
      </c>
    </row>
  </sheetData>
  <autoFilter ref="A1:M18">
    <filterColumn colId="10">
      <customFilters>
        <customFilter operator="greaterThan" val="25"/>
      </customFilters>
    </filterColumn>
    <sortState ref="A2:M18">
      <sortCondition ref="G2:G18"/>
      <sortCondition ref="K2:K1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Lubina Muhammad</dc:creator>
  <cp:lastModifiedBy>AS</cp:lastModifiedBy>
  <dcterms:created xsi:type="dcterms:W3CDTF">2024-09-11T17:04:44Z</dcterms:created>
  <dcterms:modified xsi:type="dcterms:W3CDTF">2024-09-11T17:04:44Z</dcterms:modified>
</cp:coreProperties>
</file>