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-860" windowWidth="25600" windowHeight="1456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21" i="1"/>
  <c r="G22" i="1"/>
  <c r="D34" i="1"/>
  <c r="D36" i="1"/>
  <c r="G16" i="1"/>
  <c r="G17" i="1"/>
  <c r="G18" i="1"/>
  <c r="G19" i="1"/>
  <c r="G23" i="1"/>
  <c r="G24" i="1"/>
  <c r="D39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G3" authorId="0">
      <text>
        <r>
          <rPr>
            <b/>
            <sz val="9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</text>
    </comment>
    <comment ref="I15" authorId="0">
      <text>
        <r>
          <rPr>
            <b/>
            <sz val="9"/>
            <color indexed="81"/>
            <rFont val="Geneva"/>
          </rPr>
          <t>Edit data in the Description, Units, and Cost Per Unit columns as needed. The Amount column calculates automatically.</t>
        </r>
      </text>
    </comment>
    <comment ref="E36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sharedStrings.xml><?xml version="1.0" encoding="utf-8"?>
<sst xmlns="http://schemas.openxmlformats.org/spreadsheetml/2006/main" count="84" uniqueCount="66">
  <si>
    <t>[Company Name] Invoice</t>
  </si>
  <si>
    <t>[Company Slogan]</t>
  </si>
  <si>
    <t>Invoice No.</t>
  </si>
  <si>
    <t>Invoice Date:</t>
  </si>
  <si>
    <t>Bill To:</t>
  </si>
  <si>
    <t>Address:</t>
  </si>
  <si>
    <t>[Phone]</t>
  </si>
  <si>
    <t>[Web Site]</t>
  </si>
  <si>
    <t>Phone:</t>
  </si>
  <si>
    <t>[E-mail]</t>
  </si>
  <si>
    <t>E-mail:</t>
  </si>
  <si>
    <t>[Fax]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</si>
  <si>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</si>
  <si>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</si>
  <si>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</si>
  <si>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</si>
  <si>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</si>
  <si>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</si>
  <si>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</si>
  <si>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</si>
  <si>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</si>
  <si>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Deposit Received</t>
  </si>
  <si>
    <t>TOTAL</t>
  </si>
  <si>
    <r>
      <t>Make all checks payable to [</t>
    </r>
    <r>
      <rPr>
        <b/>
        <sz val="12"/>
        <rFont val="Calibri"/>
        <family val="2"/>
        <scheme val="minor"/>
      </rPr>
      <t>Company Name]</t>
    </r>
  </si>
  <si>
    <t>Total due in 15 days. Overdue accounts subject to a service charge of 2% per month.</t>
  </si>
  <si>
    <t>Thank you for your business!</t>
  </si>
  <si>
    <t>[Contact]</t>
  </si>
  <si>
    <t>[Company]</t>
  </si>
  <si>
    <t>[Address Line 2]</t>
  </si>
  <si>
    <t>[Address Line 1]</t>
  </si>
  <si>
    <t>[Customer Fax]</t>
  </si>
  <si>
    <t>[Customer E-Mail]</t>
  </si>
  <si>
    <t>[Customer Phone]</t>
  </si>
  <si>
    <t>[Customer Address Line 2]</t>
  </si>
  <si>
    <t>[Customer Address Line 1]</t>
  </si>
  <si>
    <t>[Date]</t>
  </si>
  <si>
    <t>[Invoice Number]</t>
  </si>
  <si>
    <t>[Address Line 3]</t>
  </si>
  <si>
    <t/>
  </si>
  <si>
    <t>Item</t>
  </si>
  <si>
    <t xml:space="preserve"> PCB</t>
  </si>
  <si>
    <t>SATA connector</t>
  </si>
  <si>
    <t>VHDCI connector</t>
  </si>
  <si>
    <t>VHDCI cable</t>
  </si>
  <si>
    <t>pin-Headers</t>
  </si>
  <si>
    <t xml:space="preserve"> Chip socket tsop(ii) to DIP (MRAM)</t>
  </si>
  <si>
    <t xml:space="preserve"> Chip socket tsop to DIP (Nand-tlc)</t>
  </si>
  <si>
    <t>Jumper-connector</t>
  </si>
  <si>
    <t>http://www.4pcb.com/pcb-order-policy.html</t>
  </si>
  <si>
    <t>2 layer, FR4, Cu I oz</t>
  </si>
  <si>
    <t xml:space="preserve"> Pin-socket for DIP</t>
  </si>
  <si>
    <t>http://www.ebay.com/itm/TSOP48-TSOP-48-TO-DIP-48-Adapter-Universal-IC-Programmer-Socket-Adapter-/121092850151</t>
  </si>
  <si>
    <t>Web/contact</t>
  </si>
  <si>
    <t>company</t>
  </si>
  <si>
    <t>Advanced Circuit</t>
  </si>
  <si>
    <t>Ebay</t>
  </si>
  <si>
    <t>http://www.ebay.com/itm/20pcs-1X40-2-54mm-Pin-Header-Single-Row-Male-for-DIY-DIP-PCB-Board-convert-G37/181332316201?_trksid=p2047675.c100005.m1851&amp;_trkparms=aid%3D222007%26algo%3DSIC.MBE%26ao%3D1%26asc%3D30157%26meid%3D1c8d6f68bad94e51b8048154f551729f%26pid%3D100005%26rk%3D2%26rkt%3D6%26sd%3D171261190476&amp;rt=nc</t>
  </si>
  <si>
    <t>20pcs 1X40 2.54mm Pin Header Single Row Male for DIY DIP PCB Board convert G37</t>
  </si>
  <si>
    <t>http://www.digilentinc.com/Products/Detail.cfm?NavPath=2,393,914&amp;Prod=VHDCI-CONNECTOR-search/en?x=0&amp;y=0&amp;lang=en&amp;site=us&amp;keywords=7303+VHDCI</t>
  </si>
  <si>
    <t>https://www.digilentinc.com/Cart/Cart.cfm?NavTop=106&amp;CFID=10336466&amp;CFTOKEN=3e92e68541112146-1076C0E1-5056-0201-02AC30B00D2F84F6</t>
  </si>
  <si>
    <t>http://www.ebay.com/itm/2-x-40-Pin-DIP-SIP-IC-Sockets-Adaptor-Solder-Type-FREE-SHIPPING-/260527720833?pt=LH_DefaultDomain_0&amp;hash=item3ca8a98981</t>
  </si>
  <si>
    <t>http://www.ebay.com/itm/300-PCS-Mini-Jumper-for-2-54-2-00-1-27mm-Pin-Header-Spacing-Shunt-/281473983054?pt=LH_DefaultDomain_0&amp;hash=item418928224e</t>
  </si>
  <si>
    <t>http://www.digikey.com/product-detail/en/0877030001/WM19111-ND/1499168</t>
  </si>
  <si>
    <t>Digilent</t>
  </si>
  <si>
    <t>Digikey</t>
  </si>
  <si>
    <t>http://www.ebay.com/itm/like/281216038327?lpid=82&amp;chn=ps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</si>
</sst>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General;;"/>
    <numFmt numFmtId="168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Geneva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1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167" fontId="2" fillId="0" borderId="0" xfId="0" applyNumberFormat="1" applyFont="1" applyFill="1" applyBorder="1"/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167" fontId="2" fillId="0" borderId="2" xfId="0" applyNumberFormat="1" applyFont="1" applyFill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165" fontId="2" fillId="0" borderId="4" xfId="0" applyNumberFormat="1" applyFont="1" applyFill="1" applyBorder="1" applyAlignment="1">
      <alignment horizontal="right" vertical="center"/>
    </xf>
    <xf numFmtId="165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6" fontId="2" fillId="0" borderId="0" xfId="0" applyNumberFormat="1" applyFont="1" applyFill="1" applyBorder="1" applyAlignment="1" applyProtection="1">
      <alignment horizontal="left"/>
    </xf>
    <xf numFmtId="164" fontId="2" fillId="0" borderId="4" xfId="0" applyNumberFormat="1" applyFont="1" applyFill="1" applyBorder="1" applyAlignment="1">
      <alignment horizontal="right" vertical="center"/>
    </xf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167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Protection="1">
      <protection locked="0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right" vertical="center"/>
    </xf>
    <xf numFmtId="1" fontId="2" fillId="3" borderId="7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1" fontId="2" fillId="3" borderId="14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right" vertical="center"/>
    </xf>
    <xf numFmtId="0" fontId="0" fillId="3" borderId="11" xfId="0" applyFont="1" applyFill="1" applyBorder="1" applyAlignment="1">
      <alignment horizontal="left" vertical="center"/>
    </xf>
    <xf numFmtId="0" fontId="7" fillId="3" borderId="11" xfId="10" applyFill="1" applyBorder="1" applyAlignment="1">
      <alignment horizontal="left" vertical="center"/>
    </xf>
  </cellXfs>
  <cellStyles count="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eading 1" xfId="1" builtinId="16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ck">
          <color theme="6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G33" totalsRowShown="0" headerRowDxfId="3" headerRowBorderDxfId="9" tableBorderDxfId="10" totalsRowBorderDxfId="8">
  <autoFilter ref="A15:G33"/>
  <tableColumns count="7">
    <tableColumn id="6" name="Item" dataDxfId="7"/>
    <tableColumn id="8" name="Description" dataDxfId="1"/>
    <tableColumn id="9" name="company" dataDxfId="0"/>
    <tableColumn id="7" name="Web/contact" dataDxfId="2"/>
    <tableColumn id="2" name="Units" dataDxfId="6"/>
    <tableColumn id="3" name="Cost Per Unit" dataDxfId="5"/>
    <tableColumn id="4" name="Amount" dataDxfId="4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4pcb.com/pcb-order-policy.html" TargetMode="External"/><Relationship Id="rId4" Type="http://schemas.openxmlformats.org/officeDocument/2006/relationships/hyperlink" Target="http://www.cinc.com/Products/Detail.cfm?NavPath=2,393,914&amp;Prod=VHDCI-CONNECTOR-search/en?x=0&amp;y=0&amp;lang=en&amp;site=us&amp;keywords=7303+VHDCI" TargetMode="External"/><Relationship Id="rId5" Type="http://schemas.openxmlformats.org/officeDocument/2006/relationships/hyperlink" Target="http://www.ebay.com/itm/2-x-40-Pin-DIP-SIP-IC-Sockets-Adaptor-Solder-Type-FREE-SHIPPING-/260527720833?pt=LH_DefaultDomain_0&amp;hash=item3ca8a98981" TargetMode="External"/><Relationship Id="rId6" Type="http://schemas.openxmlformats.org/officeDocument/2006/relationships/hyperlink" Target="http://www.digikey.com/product-detail/en/0877030001/WM19111-ND/1499168" TargetMode="External"/><Relationship Id="rId7" Type="http://schemas.openxmlformats.org/officeDocument/2006/relationships/hyperlink" Target="http://www.ebay.com/itm/300-PCS-Mini-Jumper-for-2-54-2-00-1-27mm-Pin-Header-Spacing-Shunt-/281473983054?pt=LH_DefaultDomain_0&amp;hash=item418928224e" TargetMode="External"/><Relationship Id="rId8" Type="http://schemas.openxmlformats.org/officeDocument/2006/relationships/hyperlink" Target="https://www.digilentinc.com/Cart/Cart.cfm?NavTop=106&amp;CFID=10336466&amp;CFTOKEN=3e92e68541112146-1076C0E1-5056-0201-02AC30B00D2F84F6" TargetMode="External"/><Relationship Id="rId9" Type="http://schemas.openxmlformats.org/officeDocument/2006/relationships/vmlDrawing" Target="../drawings/vmlDrawing1.vml"/><Relationship Id="rId10" Type="http://schemas.openxmlformats.org/officeDocument/2006/relationships/table" Target="../tables/table1.xml"/><Relationship Id="rId11" Type="http://schemas.openxmlformats.org/officeDocument/2006/relationships/comments" Target="../comments1.xml"/><Relationship Id="rId1" Type="http://schemas.openxmlformats.org/officeDocument/2006/relationships/hyperlink" Target="http://www.ebay.com/itm/like/281216038327?lpid=82&amp;chn=ps" TargetMode="External"/><Relationship Id="rId2" Type="http://schemas.openxmlformats.org/officeDocument/2006/relationships/hyperlink" Target="http://www.ebay.com/itm/TSOP48-TSOP-48-TO-DIP-48-Adapter-Universal-IC-Programmer-Socket-Adapter-/121092850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4"/>
  <sheetViews>
    <sheetView showGridLines="0" tabSelected="1" topLeftCell="A15" workbookViewId="0">
      <selection activeCell="J36" sqref="J36"/>
    </sheetView>
  </sheetViews>
  <sheetFormatPr baseColWidth="10" defaultColWidth="8.83203125" defaultRowHeight="15" x14ac:dyDescent="0"/>
  <cols>
    <col min="1" max="1" width="33" style="5" customWidth="1"/>
    <col min="2" max="2" width="15.5" style="5" customWidth="1"/>
    <col min="3" max="3" width="16.1640625" style="5" bestFit="1" customWidth="1"/>
    <col min="4" max="4" width="22.6640625" style="5" bestFit="1" customWidth="1"/>
    <col min="5" max="5" width="13.33203125" style="5" bestFit="1" customWidth="1"/>
    <col min="6" max="6" width="17.5" style="5" bestFit="1" customWidth="1"/>
    <col min="7" max="7" width="13.33203125" style="5" bestFit="1" customWidth="1"/>
    <col min="8" max="16384" width="8.83203125" style="5"/>
  </cols>
  <sheetData>
    <row r="1" spans="1:9" ht="42.75" customHeight="1" thickBot="1">
      <c r="A1" s="29" t="s">
        <v>0</v>
      </c>
      <c r="B1" s="29"/>
      <c r="C1" s="29"/>
      <c r="D1" s="29"/>
    </row>
    <row r="2" spans="1:9" ht="16" thickTop="1">
      <c r="A2" s="1" t="s">
        <v>1</v>
      </c>
      <c r="B2" s="2"/>
      <c r="C2" s="3" t="s">
        <v>2</v>
      </c>
      <c r="D2" s="4" t="s">
        <v>36</v>
      </c>
    </row>
    <row r="3" spans="1:9">
      <c r="A3" s="6"/>
      <c r="B3" s="7"/>
      <c r="C3" s="8" t="s">
        <v>3</v>
      </c>
      <c r="D3" s="27" t="s">
        <v>35</v>
      </c>
    </row>
    <row r="4" spans="1:9">
      <c r="A4" s="6"/>
      <c r="B4" s="7"/>
      <c r="C4" s="6"/>
      <c r="D4" s="6"/>
    </row>
    <row r="5" spans="1:9">
      <c r="A5" s="6" t="s">
        <v>29</v>
      </c>
      <c r="B5" s="7"/>
      <c r="C5" s="8" t="s">
        <v>4</v>
      </c>
      <c r="D5" s="31" t="s">
        <v>26</v>
      </c>
    </row>
    <row r="6" spans="1:9">
      <c r="A6" s="6" t="s">
        <v>28</v>
      </c>
      <c r="B6" s="7"/>
      <c r="C6" s="8"/>
      <c r="D6" s="9" t="s">
        <v>27</v>
      </c>
    </row>
    <row r="7" spans="1:9">
      <c r="A7" s="6" t="s">
        <v>37</v>
      </c>
      <c r="B7" s="7"/>
      <c r="C7" s="8" t="s">
        <v>5</v>
      </c>
      <c r="D7" s="9" t="s">
        <v>34</v>
      </c>
    </row>
    <row r="8" spans="1:9">
      <c r="A8" s="6" t="s">
        <v>6</v>
      </c>
      <c r="B8" s="7"/>
      <c r="C8" s="8"/>
      <c r="D8" s="9" t="s">
        <v>33</v>
      </c>
    </row>
    <row r="9" spans="1:9">
      <c r="A9" s="6" t="s">
        <v>7</v>
      </c>
      <c r="B9" s="7"/>
      <c r="C9" s="8" t="s">
        <v>8</v>
      </c>
      <c r="D9" s="9" t="s">
        <v>32</v>
      </c>
    </row>
    <row r="10" spans="1:9">
      <c r="A10" s="32" t="s">
        <v>9</v>
      </c>
      <c r="B10" s="7"/>
      <c r="C10" s="8" t="s">
        <v>10</v>
      </c>
      <c r="D10" s="9" t="s">
        <v>31</v>
      </c>
    </row>
    <row r="11" spans="1:9" ht="16" thickBot="1">
      <c r="A11" s="10" t="s">
        <v>11</v>
      </c>
      <c r="B11" s="11"/>
      <c r="C11" s="12" t="s">
        <v>12</v>
      </c>
      <c r="D11" s="13" t="s">
        <v>30</v>
      </c>
    </row>
    <row r="12" spans="1:9" ht="16" thickTop="1"/>
    <row r="13" spans="1:9">
      <c r="A13" s="14" t="s">
        <v>38</v>
      </c>
    </row>
    <row r="14" spans="1:9" ht="17.25" customHeight="1"/>
    <row r="15" spans="1:9" s="15" customFormat="1" ht="20" customHeight="1">
      <c r="A15" s="33" t="s">
        <v>39</v>
      </c>
      <c r="B15" s="33" t="s">
        <v>13</v>
      </c>
      <c r="C15" s="33" t="s">
        <v>53</v>
      </c>
      <c r="D15" s="33" t="s">
        <v>52</v>
      </c>
      <c r="E15" s="34" t="s">
        <v>14</v>
      </c>
      <c r="F15" s="34" t="s">
        <v>15</v>
      </c>
      <c r="G15" s="35" t="s">
        <v>16</v>
      </c>
    </row>
    <row r="16" spans="1:9" s="15" customFormat="1" ht="20" customHeight="1">
      <c r="A16" s="36" t="s">
        <v>40</v>
      </c>
      <c r="B16" s="46" t="s">
        <v>49</v>
      </c>
      <c r="C16" s="46" t="s">
        <v>54</v>
      </c>
      <c r="D16" s="47" t="s">
        <v>48</v>
      </c>
      <c r="E16" s="37">
        <v>2</v>
      </c>
      <c r="F16" s="38">
        <v>33</v>
      </c>
      <c r="G16" s="39">
        <f>F16*E16</f>
        <v>66</v>
      </c>
    </row>
    <row r="17" spans="1:7" s="15" customFormat="1" ht="20" customHeight="1">
      <c r="A17" s="46" t="s">
        <v>45</v>
      </c>
      <c r="B17" s="36"/>
      <c r="C17" s="46" t="s">
        <v>55</v>
      </c>
      <c r="D17" s="47" t="s">
        <v>65</v>
      </c>
      <c r="E17" s="40">
        <v>1</v>
      </c>
      <c r="F17" s="38">
        <v>48.99</v>
      </c>
      <c r="G17" s="39">
        <f t="shared" ref="G17:G26" si="0">F17*E17</f>
        <v>48.99</v>
      </c>
    </row>
    <row r="18" spans="1:7" s="15" customFormat="1" ht="20" customHeight="1">
      <c r="A18" s="46" t="s">
        <v>46</v>
      </c>
      <c r="B18" s="36"/>
      <c r="C18" s="46" t="s">
        <v>55</v>
      </c>
      <c r="D18" s="47" t="s">
        <v>51</v>
      </c>
      <c r="E18" s="40">
        <v>1</v>
      </c>
      <c r="F18" s="38">
        <v>20.59</v>
      </c>
      <c r="G18" s="39">
        <f t="shared" si="0"/>
        <v>20.59</v>
      </c>
    </row>
    <row r="19" spans="1:7" s="15" customFormat="1" ht="20" customHeight="1">
      <c r="A19" s="46" t="s">
        <v>50</v>
      </c>
      <c r="B19" s="36"/>
      <c r="C19" s="36" t="s">
        <v>55</v>
      </c>
      <c r="D19" s="47" t="s">
        <v>60</v>
      </c>
      <c r="E19" s="40">
        <v>1</v>
      </c>
      <c r="F19" s="38">
        <v>3.68</v>
      </c>
      <c r="G19" s="39">
        <f t="shared" si="0"/>
        <v>3.68</v>
      </c>
    </row>
    <row r="20" spans="1:7" s="15" customFormat="1" ht="20" customHeight="1">
      <c r="A20" s="46" t="s">
        <v>44</v>
      </c>
      <c r="B20" s="46" t="s">
        <v>57</v>
      </c>
      <c r="C20" s="46" t="s">
        <v>55</v>
      </c>
      <c r="D20" s="46" t="s">
        <v>56</v>
      </c>
      <c r="E20" s="40">
        <v>1</v>
      </c>
      <c r="F20" s="38">
        <v>1.29</v>
      </c>
      <c r="G20" s="39">
        <f>F20*E20</f>
        <v>1.29</v>
      </c>
    </row>
    <row r="21" spans="1:7" s="15" customFormat="1" ht="20" customHeight="1">
      <c r="A21" s="46" t="s">
        <v>47</v>
      </c>
      <c r="B21" s="36"/>
      <c r="C21" s="36" t="s">
        <v>55</v>
      </c>
      <c r="D21" s="47" t="s">
        <v>61</v>
      </c>
      <c r="E21" s="40">
        <v>0</v>
      </c>
      <c r="F21" s="38">
        <v>4.99</v>
      </c>
      <c r="G21" s="39">
        <f t="shared" si="0"/>
        <v>0</v>
      </c>
    </row>
    <row r="22" spans="1:7" s="15" customFormat="1" ht="20" customHeight="1">
      <c r="A22" s="46" t="s">
        <v>41</v>
      </c>
      <c r="B22" s="36"/>
      <c r="C22" s="46" t="s">
        <v>64</v>
      </c>
      <c r="D22" s="47" t="s">
        <v>62</v>
      </c>
      <c r="E22" s="40">
        <v>2</v>
      </c>
      <c r="F22" s="38">
        <v>3.06</v>
      </c>
      <c r="G22" s="39">
        <f t="shared" si="0"/>
        <v>6.12</v>
      </c>
    </row>
    <row r="23" spans="1:7" s="15" customFormat="1" ht="20" customHeight="1">
      <c r="A23" s="46" t="s">
        <v>42</v>
      </c>
      <c r="B23" s="36"/>
      <c r="C23" s="46" t="s">
        <v>63</v>
      </c>
      <c r="D23" s="47" t="s">
        <v>58</v>
      </c>
      <c r="E23" s="40">
        <v>2</v>
      </c>
      <c r="F23" s="38">
        <v>9.49</v>
      </c>
      <c r="G23" s="39">
        <f t="shared" si="0"/>
        <v>18.98</v>
      </c>
    </row>
    <row r="24" spans="1:7" s="15" customFormat="1" ht="20" customHeight="1">
      <c r="A24" s="46" t="s">
        <v>43</v>
      </c>
      <c r="B24" s="36"/>
      <c r="C24" s="46" t="s">
        <v>63</v>
      </c>
      <c r="D24" s="47" t="s">
        <v>59</v>
      </c>
      <c r="E24" s="40">
        <v>2</v>
      </c>
      <c r="F24" s="38">
        <v>24.99</v>
      </c>
      <c r="G24" s="39">
        <f t="shared" si="0"/>
        <v>49.98</v>
      </c>
    </row>
    <row r="25" spans="1:7" s="15" customFormat="1" ht="20" customHeight="1">
      <c r="A25" s="36"/>
      <c r="B25" s="36"/>
      <c r="C25" s="36"/>
      <c r="D25" s="36"/>
      <c r="E25" s="40"/>
      <c r="F25" s="38"/>
      <c r="G25" s="39"/>
    </row>
    <row r="26" spans="1:7" s="15" customFormat="1" ht="20" customHeight="1">
      <c r="A26" s="36"/>
      <c r="B26" s="36"/>
      <c r="C26" s="36"/>
      <c r="D26" s="36"/>
      <c r="E26" s="40"/>
      <c r="F26" s="38"/>
      <c r="G26" s="39"/>
    </row>
    <row r="27" spans="1:7" s="15" customFormat="1" ht="20" customHeight="1">
      <c r="A27" s="36"/>
      <c r="B27" s="36"/>
      <c r="C27" s="36"/>
      <c r="D27" s="36"/>
      <c r="E27" s="40" t="s">
        <v>38</v>
      </c>
      <c r="F27" s="41" t="s">
        <v>38</v>
      </c>
      <c r="G27" s="39"/>
    </row>
    <row r="28" spans="1:7" s="15" customFormat="1" ht="20" customHeight="1">
      <c r="A28" s="36"/>
      <c r="B28" s="36"/>
      <c r="C28" s="36"/>
      <c r="D28" s="36"/>
      <c r="E28" s="40" t="s">
        <v>38</v>
      </c>
      <c r="F28" s="41" t="s">
        <v>38</v>
      </c>
      <c r="G28" s="39"/>
    </row>
    <row r="29" spans="1:7" s="15" customFormat="1" ht="20" customHeight="1">
      <c r="A29" s="36"/>
      <c r="B29" s="36"/>
      <c r="C29" s="36"/>
      <c r="D29" s="36"/>
      <c r="E29" s="40"/>
      <c r="F29" s="41" t="s">
        <v>38</v>
      </c>
      <c r="G29" s="39"/>
    </row>
    <row r="30" spans="1:7" s="15" customFormat="1" ht="20" customHeight="1">
      <c r="A30" s="36"/>
      <c r="B30" s="36"/>
      <c r="C30" s="36"/>
      <c r="D30" s="36"/>
      <c r="E30" s="40" t="s">
        <v>38</v>
      </c>
      <c r="F30" s="41" t="s">
        <v>38</v>
      </c>
      <c r="G30" s="39"/>
    </row>
    <row r="31" spans="1:7" s="15" customFormat="1" ht="20" customHeight="1">
      <c r="A31" s="36"/>
      <c r="B31" s="36"/>
      <c r="C31" s="36"/>
      <c r="D31" s="36"/>
      <c r="E31" s="40" t="s">
        <v>38</v>
      </c>
      <c r="F31" s="41" t="s">
        <v>38</v>
      </c>
      <c r="G31" s="39"/>
    </row>
    <row r="32" spans="1:7" s="15" customFormat="1" ht="20" customHeight="1">
      <c r="A32" s="36"/>
      <c r="B32" s="36"/>
      <c r="C32" s="36"/>
      <c r="D32" s="36"/>
      <c r="E32" s="40" t="s">
        <v>38</v>
      </c>
      <c r="F32" s="41" t="s">
        <v>38</v>
      </c>
      <c r="G32" s="39"/>
    </row>
    <row r="33" spans="1:7" s="15" customFormat="1" ht="20" customHeight="1">
      <c r="A33" s="42"/>
      <c r="B33" s="42"/>
      <c r="C33" s="42"/>
      <c r="D33" s="42"/>
      <c r="E33" s="43" t="s">
        <v>38</v>
      </c>
      <c r="F33" s="44" t="s">
        <v>38</v>
      </c>
      <c r="G33" s="45"/>
    </row>
    <row r="34" spans="1:7" s="15" customFormat="1" ht="20" customHeight="1">
      <c r="A34" s="16"/>
      <c r="B34" s="17"/>
      <c r="C34" s="18" t="s">
        <v>17</v>
      </c>
      <c r="D34" s="28">
        <f>SUM(G16:G33)</f>
        <v>215.63</v>
      </c>
    </row>
    <row r="35" spans="1:7" s="15" customFormat="1" ht="20" customHeight="1">
      <c r="A35" s="16"/>
      <c r="B35" s="17"/>
      <c r="C35" s="18" t="s">
        <v>18</v>
      </c>
      <c r="D35" s="19">
        <v>0</v>
      </c>
    </row>
    <row r="36" spans="1:7" s="15" customFormat="1" ht="20" customHeight="1">
      <c r="A36" s="16"/>
      <c r="B36" s="17"/>
      <c r="C36" s="18" t="s">
        <v>19</v>
      </c>
      <c r="D36" s="20">
        <f>D34*D35</f>
        <v>0</v>
      </c>
    </row>
    <row r="37" spans="1:7" s="15" customFormat="1" ht="20" customHeight="1">
      <c r="A37" s="16"/>
      <c r="B37" s="17"/>
      <c r="C37" s="18" t="s">
        <v>20</v>
      </c>
      <c r="D37" s="20"/>
    </row>
    <row r="38" spans="1:7" s="15" customFormat="1" ht="20" customHeight="1" thickBot="1">
      <c r="A38" s="16"/>
      <c r="B38" s="17"/>
      <c r="C38" s="18" t="s">
        <v>21</v>
      </c>
      <c r="D38" s="21"/>
    </row>
    <row r="39" spans="1:7" s="15" customFormat="1" ht="20" customHeight="1" thickTop="1">
      <c r="A39" s="22"/>
      <c r="B39" s="22"/>
      <c r="C39" s="23" t="s">
        <v>22</v>
      </c>
      <c r="D39" s="24">
        <f>(SUM(D34,D36,D37))-D38</f>
        <v>215.63</v>
      </c>
    </row>
    <row r="41" spans="1:7">
      <c r="A41" s="25" t="s">
        <v>23</v>
      </c>
      <c r="B41" s="25"/>
      <c r="C41" s="25"/>
      <c r="D41" s="25"/>
    </row>
    <row r="42" spans="1:7">
      <c r="A42" s="25" t="s">
        <v>24</v>
      </c>
      <c r="B42" s="25"/>
      <c r="C42" s="25"/>
      <c r="D42" s="25"/>
    </row>
    <row r="43" spans="1:7">
      <c r="A43" s="25"/>
      <c r="B43" s="25"/>
      <c r="C43" s="25"/>
      <c r="D43" s="25"/>
    </row>
    <row r="44" spans="1:7" s="26" customFormat="1">
      <c r="A44" s="30" t="s">
        <v>25</v>
      </c>
      <c r="B44" s="30"/>
      <c r="C44" s="30"/>
      <c r="D44" s="30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5" type="noConversion"/>
  <hyperlinks>
    <hyperlink ref="D17" r:id="rId1"/>
    <hyperlink ref="D18" r:id="rId2"/>
    <hyperlink ref="D16" r:id="rId3"/>
    <hyperlink ref="D23" r:id="rId4" display="http://www.cinc.com/Products/Detail.cfm?NavPath=2,393,914&amp;Prod=VHDCI-CONNECTOR-search/en?x=0&amp;y=0&amp;lang=en&amp;site=us&amp;keywords=7303+VHDCI"/>
    <hyperlink ref="D19" r:id="rId5"/>
    <hyperlink ref="D22" r:id="rId6"/>
    <hyperlink ref="D21" r:id="rId7"/>
    <hyperlink ref="D24" r:id="rId8"/>
  </hyperlinks>
  <printOptions horizontalCentered="1"/>
  <pageMargins left="0.5" right="0.5" top="0.5" bottom="0.5" header="0.5" footer="0.5"/>
  <pageSetup orientation="portrait" horizontalDpi="4294967292" verticalDpi="4294967292"/>
  <headerFooter alignWithMargins="0"/>
  <ignoredErrors>
    <ignoredError sqref="D39 D34" emptyCellReference="1"/>
  </ignoredErrors>
  <legacyDrawing r:id="rId9"/>
  <tableParts count="1">
    <tablePart r:id="rId10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Lubaba Nahar</cp:lastModifiedBy>
  <cp:lastPrinted>2010-05-14T02:54:08Z</cp:lastPrinted>
  <dcterms:created xsi:type="dcterms:W3CDTF">2010-04-08T23:43:53Z</dcterms:created>
  <dcterms:modified xsi:type="dcterms:W3CDTF">2015-05-15T18:01:06Z</dcterms:modified>
  <cp:category/>
</cp:coreProperties>
</file>