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75" windowWidth="5655" windowHeight="2595"/>
  </bookViews>
  <sheets>
    <sheet name="Examples" sheetId="6" r:id="rId1"/>
    <sheet name="Quantity" sheetId="1" r:id="rId2"/>
    <sheet name="Prices" sheetId="2" r:id="rId3"/>
    <sheet name="Costs" sheetId="3" r:id="rId4"/>
    <sheet name="Other BS&amp;PL" sheetId="4" r:id="rId5"/>
    <sheet name="Model" sheetId="5" r:id="rId6"/>
    <sheet name="Export" sheetId="7" r:id="rId7"/>
  </sheets>
  <calcPr calcId="124519"/>
</workbook>
</file>

<file path=xl/calcChain.xml><?xml version="1.0" encoding="utf-8"?>
<calcChain xmlns="http://schemas.openxmlformats.org/spreadsheetml/2006/main">
  <c r="H331" i="7"/>
  <c r="H27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27"/>
  <c r="H928"/>
  <c r="H929"/>
  <c r="H930"/>
  <c r="H931"/>
  <c r="H932"/>
  <c r="H933"/>
  <c r="H934"/>
  <c r="H935"/>
  <c r="H936"/>
  <c r="H926"/>
  <c r="H916"/>
  <c r="H917"/>
  <c r="H918"/>
  <c r="H919"/>
  <c r="H920"/>
  <c r="H921"/>
  <c r="H922"/>
  <c r="H923"/>
  <c r="H924"/>
  <c r="H925"/>
  <c r="H915"/>
  <c r="H905"/>
  <c r="H906"/>
  <c r="H907"/>
  <c r="H908"/>
  <c r="H909"/>
  <c r="H910"/>
  <c r="H911"/>
  <c r="H912"/>
  <c r="H913"/>
  <c r="H914"/>
  <c r="H904"/>
  <c r="H894"/>
  <c r="H895"/>
  <c r="H896"/>
  <c r="H897"/>
  <c r="H898"/>
  <c r="H899"/>
  <c r="H900"/>
  <c r="H901"/>
  <c r="H902"/>
  <c r="H903"/>
  <c r="H893"/>
  <c r="H883"/>
  <c r="H884"/>
  <c r="H885"/>
  <c r="H886"/>
  <c r="H887"/>
  <c r="H888"/>
  <c r="H889"/>
  <c r="H890"/>
  <c r="H891"/>
  <c r="H892"/>
  <c r="H882"/>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17"/>
  <c r="H818"/>
  <c r="H819"/>
  <c r="H820"/>
  <c r="H821"/>
  <c r="H822"/>
  <c r="H823"/>
  <c r="H824"/>
  <c r="H825"/>
  <c r="H826"/>
  <c r="H816"/>
  <c r="H806"/>
  <c r="H807"/>
  <c r="H808"/>
  <c r="H809"/>
  <c r="H810"/>
  <c r="H811"/>
  <c r="H812"/>
  <c r="H813"/>
  <c r="H814"/>
  <c r="H815"/>
  <c r="H805"/>
  <c r="H795"/>
  <c r="H796"/>
  <c r="H797"/>
  <c r="H798"/>
  <c r="H799"/>
  <c r="H800"/>
  <c r="H801"/>
  <c r="H802"/>
  <c r="H803"/>
  <c r="H804"/>
  <c r="H794"/>
  <c r="H784"/>
  <c r="H785"/>
  <c r="H786"/>
  <c r="H787"/>
  <c r="H788"/>
  <c r="H789"/>
  <c r="H790"/>
  <c r="H791"/>
  <c r="H792"/>
  <c r="H793"/>
  <c r="H783"/>
  <c r="H773"/>
  <c r="H774"/>
  <c r="H775"/>
  <c r="H776"/>
  <c r="H777"/>
  <c r="H778"/>
  <c r="H779"/>
  <c r="H780"/>
  <c r="H781"/>
  <c r="H782"/>
  <c r="H772"/>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07"/>
  <c r="H708"/>
  <c r="H709"/>
  <c r="H710"/>
  <c r="H711"/>
  <c r="H712"/>
  <c r="H713"/>
  <c r="H714"/>
  <c r="H715"/>
  <c r="H716"/>
  <c r="H706"/>
  <c r="H696"/>
  <c r="H697"/>
  <c r="H698"/>
  <c r="H699"/>
  <c r="H700"/>
  <c r="H701"/>
  <c r="H702"/>
  <c r="H703"/>
  <c r="H704"/>
  <c r="H705"/>
  <c r="H695"/>
  <c r="H685"/>
  <c r="H686"/>
  <c r="H687"/>
  <c r="H688"/>
  <c r="H689"/>
  <c r="H690"/>
  <c r="H691"/>
  <c r="H692"/>
  <c r="H693"/>
  <c r="H694"/>
  <c r="H684"/>
  <c r="H674"/>
  <c r="H675"/>
  <c r="H676"/>
  <c r="H677"/>
  <c r="H678"/>
  <c r="H679"/>
  <c r="H680"/>
  <c r="H681"/>
  <c r="H682"/>
  <c r="H683"/>
  <c r="H673"/>
  <c r="H663"/>
  <c r="H664"/>
  <c r="H665"/>
  <c r="H666"/>
  <c r="H667"/>
  <c r="H668"/>
  <c r="H669"/>
  <c r="H670"/>
  <c r="H671"/>
  <c r="H672"/>
  <c r="H662"/>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597"/>
  <c r="H598"/>
  <c r="H599"/>
  <c r="H600"/>
  <c r="H601"/>
  <c r="H602"/>
  <c r="H603"/>
  <c r="H604"/>
  <c r="H605"/>
  <c r="H606"/>
  <c r="H596"/>
  <c r="H586"/>
  <c r="H587"/>
  <c r="H588"/>
  <c r="H589"/>
  <c r="H590"/>
  <c r="H591"/>
  <c r="H592"/>
  <c r="H593"/>
  <c r="H594"/>
  <c r="H595"/>
  <c r="H585"/>
  <c r="H575"/>
  <c r="H576"/>
  <c r="H577"/>
  <c r="H578"/>
  <c r="H579"/>
  <c r="H580"/>
  <c r="H581"/>
  <c r="H582"/>
  <c r="H583"/>
  <c r="H584"/>
  <c r="H574"/>
  <c r="H564"/>
  <c r="H565"/>
  <c r="H566"/>
  <c r="H567"/>
  <c r="H568"/>
  <c r="H569"/>
  <c r="H570"/>
  <c r="H571"/>
  <c r="H572"/>
  <c r="H573"/>
  <c r="H563"/>
  <c r="H553"/>
  <c r="H554"/>
  <c r="H555"/>
  <c r="H556"/>
  <c r="H557"/>
  <c r="H558"/>
  <c r="H559"/>
  <c r="H560"/>
  <c r="H561"/>
  <c r="H562"/>
  <c r="H552"/>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487"/>
  <c r="H488"/>
  <c r="H489"/>
  <c r="H490"/>
  <c r="H491"/>
  <c r="H492"/>
  <c r="H493"/>
  <c r="H494"/>
  <c r="H495"/>
  <c r="H496"/>
  <c r="H486"/>
  <c r="H476"/>
  <c r="H477"/>
  <c r="H478"/>
  <c r="H479"/>
  <c r="H480"/>
  <c r="H481"/>
  <c r="H482"/>
  <c r="H483"/>
  <c r="H484"/>
  <c r="H485"/>
  <c r="H475"/>
  <c r="H465"/>
  <c r="H466"/>
  <c r="H467"/>
  <c r="H468"/>
  <c r="H469"/>
  <c r="H470"/>
  <c r="H471"/>
  <c r="H472"/>
  <c r="H473"/>
  <c r="H474"/>
  <c r="H464"/>
  <c r="H454"/>
  <c r="H455"/>
  <c r="H456"/>
  <c r="H457"/>
  <c r="H458"/>
  <c r="H459"/>
  <c r="H460"/>
  <c r="H461"/>
  <c r="H462"/>
  <c r="H463"/>
  <c r="H453"/>
  <c r="H443"/>
  <c r="H444"/>
  <c r="H445"/>
  <c r="H446"/>
  <c r="H447"/>
  <c r="H448"/>
  <c r="H449"/>
  <c r="H450"/>
  <c r="H451"/>
  <c r="H452"/>
  <c r="H442"/>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377"/>
  <c r="H378"/>
  <c r="H379"/>
  <c r="H380"/>
  <c r="H381"/>
  <c r="H382"/>
  <c r="H383"/>
  <c r="H384"/>
  <c r="H385"/>
  <c r="H386"/>
  <c r="H376"/>
  <c r="H366"/>
  <c r="H367"/>
  <c r="H368"/>
  <c r="H369"/>
  <c r="H370"/>
  <c r="H371"/>
  <c r="H372"/>
  <c r="H373"/>
  <c r="H374"/>
  <c r="H375"/>
  <c r="H365"/>
  <c r="H355"/>
  <c r="H356"/>
  <c r="H357"/>
  <c r="H358"/>
  <c r="H359"/>
  <c r="H360"/>
  <c r="H361"/>
  <c r="H362"/>
  <c r="H363"/>
  <c r="H364"/>
  <c r="H354"/>
  <c r="H344"/>
  <c r="H345"/>
  <c r="H346"/>
  <c r="H347"/>
  <c r="H348"/>
  <c r="H349"/>
  <c r="H350"/>
  <c r="H351"/>
  <c r="H352"/>
  <c r="H353"/>
  <c r="H343"/>
  <c r="H333"/>
  <c r="H334"/>
  <c r="H335"/>
  <c r="H336"/>
  <c r="H337"/>
  <c r="H338"/>
  <c r="H339"/>
  <c r="H340"/>
  <c r="H341"/>
  <c r="H342"/>
  <c r="H332"/>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267"/>
  <c r="H268"/>
  <c r="H269"/>
  <c r="H270"/>
  <c r="H271"/>
  <c r="H272"/>
  <c r="H273"/>
  <c r="H274"/>
  <c r="H275"/>
  <c r="H266"/>
  <c r="H256"/>
  <c r="H257"/>
  <c r="H258"/>
  <c r="H259"/>
  <c r="H260"/>
  <c r="H261"/>
  <c r="H262"/>
  <c r="H263"/>
  <c r="H264"/>
  <c r="H265"/>
  <c r="H255"/>
  <c r="H245"/>
  <c r="H246"/>
  <c r="H247"/>
  <c r="H248"/>
  <c r="H249"/>
  <c r="H250"/>
  <c r="H251"/>
  <c r="H252"/>
  <c r="H253"/>
  <c r="H254"/>
  <c r="H244"/>
  <c r="H234"/>
  <c r="H235"/>
  <c r="H236"/>
  <c r="H237"/>
  <c r="H238"/>
  <c r="H239"/>
  <c r="H240"/>
  <c r="H241"/>
  <c r="H242"/>
  <c r="H243"/>
  <c r="H233"/>
  <c r="H223"/>
  <c r="H224"/>
  <c r="H225"/>
  <c r="H226"/>
  <c r="H227"/>
  <c r="H228"/>
  <c r="H229"/>
  <c r="H230"/>
  <c r="H231"/>
  <c r="H232"/>
  <c r="H222"/>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157"/>
  <c r="H158"/>
  <c r="H159"/>
  <c r="H160"/>
  <c r="H161"/>
  <c r="H162"/>
  <c r="H163"/>
  <c r="H164"/>
  <c r="H165"/>
  <c r="H166"/>
  <c r="H156"/>
  <c r="H146"/>
  <c r="H147"/>
  <c r="H148"/>
  <c r="H149"/>
  <c r="H150"/>
  <c r="H151"/>
  <c r="H152"/>
  <c r="H153"/>
  <c r="H154"/>
  <c r="H155"/>
  <c r="H145"/>
  <c r="H135"/>
  <c r="H136"/>
  <c r="H137"/>
  <c r="H138"/>
  <c r="H139"/>
  <c r="H140"/>
  <c r="H141"/>
  <c r="H142"/>
  <c r="H143"/>
  <c r="H144"/>
  <c r="H134"/>
  <c r="H133"/>
  <c r="H124"/>
  <c r="H125"/>
  <c r="H126"/>
  <c r="H127"/>
  <c r="H128"/>
  <c r="H129"/>
  <c r="H130"/>
  <c r="H131"/>
  <c r="H132"/>
  <c r="H123"/>
  <c r="H113"/>
  <c r="H114"/>
  <c r="H115"/>
  <c r="H116"/>
  <c r="H117"/>
  <c r="H118"/>
  <c r="H119"/>
  <c r="H120"/>
  <c r="H121"/>
  <c r="H122"/>
  <c r="H112"/>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47"/>
  <c r="H48"/>
  <c r="H49"/>
  <c r="H50"/>
  <c r="H51"/>
  <c r="H52"/>
  <c r="H53"/>
  <c r="H54"/>
  <c r="H55"/>
  <c r="H56"/>
  <c r="H46"/>
  <c r="H36"/>
  <c r="H37"/>
  <c r="H38"/>
  <c r="H39"/>
  <c r="H40"/>
  <c r="H41"/>
  <c r="H42"/>
  <c r="H43"/>
  <c r="H44"/>
  <c r="H45"/>
  <c r="H35"/>
  <c r="H25"/>
  <c r="H26"/>
  <c r="H27"/>
  <c r="H28"/>
  <c r="H29"/>
  <c r="H30"/>
  <c r="H31"/>
  <c r="H32"/>
  <c r="H33"/>
  <c r="H34"/>
  <c r="H24"/>
  <c r="H14"/>
  <c r="H15"/>
  <c r="H16"/>
  <c r="H17"/>
  <c r="H18"/>
  <c r="H19"/>
  <c r="H20"/>
  <c r="H21"/>
  <c r="H22"/>
  <c r="H23"/>
  <c r="H13"/>
  <c r="H12"/>
  <c r="H3"/>
  <c r="H4"/>
  <c r="H5"/>
  <c r="H6"/>
  <c r="H7"/>
  <c r="H8"/>
  <c r="H9"/>
  <c r="H10"/>
  <c r="H11"/>
  <c r="H2"/>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17"/>
  <c r="D818"/>
  <c r="D819"/>
  <c r="D820"/>
  <c r="D821"/>
  <c r="D822"/>
  <c r="D823"/>
  <c r="D824"/>
  <c r="D825"/>
  <c r="D826"/>
  <c r="D816"/>
  <c r="D806"/>
  <c r="D807"/>
  <c r="D808"/>
  <c r="D809"/>
  <c r="D810"/>
  <c r="D811"/>
  <c r="D812"/>
  <c r="D813"/>
  <c r="D814"/>
  <c r="D815"/>
  <c r="D805"/>
  <c r="D795"/>
  <c r="D796"/>
  <c r="D797"/>
  <c r="D798"/>
  <c r="D799"/>
  <c r="D800"/>
  <c r="D801"/>
  <c r="D802"/>
  <c r="D803"/>
  <c r="D804"/>
  <c r="D794"/>
  <c r="D784"/>
  <c r="D785"/>
  <c r="D786"/>
  <c r="D787"/>
  <c r="D788"/>
  <c r="D789"/>
  <c r="D790"/>
  <c r="D791"/>
  <c r="D792"/>
  <c r="D793"/>
  <c r="D783"/>
  <c r="D773"/>
  <c r="D774"/>
  <c r="D775"/>
  <c r="D776"/>
  <c r="D777"/>
  <c r="D778"/>
  <c r="D779"/>
  <c r="D780"/>
  <c r="D781"/>
  <c r="D782"/>
  <c r="D772"/>
  <c r="D762"/>
  <c r="D763"/>
  <c r="D764"/>
  <c r="D765"/>
  <c r="D766"/>
  <c r="D767"/>
  <c r="D768"/>
  <c r="D769"/>
  <c r="D770"/>
  <c r="D771"/>
  <c r="D761"/>
  <c r="D751"/>
  <c r="D752"/>
  <c r="D753"/>
  <c r="D754"/>
  <c r="D755"/>
  <c r="D756"/>
  <c r="D757"/>
  <c r="D758"/>
  <c r="D759"/>
  <c r="D760"/>
  <c r="D750"/>
  <c r="D740"/>
  <c r="D741"/>
  <c r="D742"/>
  <c r="D743"/>
  <c r="D744"/>
  <c r="D745"/>
  <c r="D746"/>
  <c r="D747"/>
  <c r="D748"/>
  <c r="D749"/>
  <c r="D739"/>
  <c r="D729"/>
  <c r="D730"/>
  <c r="D731"/>
  <c r="D732"/>
  <c r="D733"/>
  <c r="D734"/>
  <c r="D735"/>
  <c r="D736"/>
  <c r="D737"/>
  <c r="D738"/>
  <c r="D728"/>
  <c r="D718"/>
  <c r="D719"/>
  <c r="D720"/>
  <c r="D721"/>
  <c r="D722"/>
  <c r="D723"/>
  <c r="D724"/>
  <c r="D725"/>
  <c r="D726"/>
  <c r="D727"/>
  <c r="D717"/>
  <c r="D707"/>
  <c r="D708"/>
  <c r="D709"/>
  <c r="D710"/>
  <c r="D711"/>
  <c r="D712"/>
  <c r="D713"/>
  <c r="D714"/>
  <c r="D715"/>
  <c r="D716"/>
  <c r="D706"/>
  <c r="D696"/>
  <c r="D697"/>
  <c r="D698"/>
  <c r="D699"/>
  <c r="D700"/>
  <c r="D701"/>
  <c r="D702"/>
  <c r="D703"/>
  <c r="D704"/>
  <c r="D705"/>
  <c r="D695"/>
  <c r="D685"/>
  <c r="D686"/>
  <c r="D687"/>
  <c r="D688"/>
  <c r="D689"/>
  <c r="D690"/>
  <c r="D691"/>
  <c r="D692"/>
  <c r="D693"/>
  <c r="D694"/>
  <c r="D684"/>
  <c r="D674"/>
  <c r="D675"/>
  <c r="D676"/>
  <c r="D677"/>
  <c r="D678"/>
  <c r="D679"/>
  <c r="D680"/>
  <c r="D681"/>
  <c r="D682"/>
  <c r="D683"/>
  <c r="D673"/>
  <c r="D663"/>
  <c r="D664"/>
  <c r="D665"/>
  <c r="D666"/>
  <c r="D667"/>
  <c r="D668"/>
  <c r="D669"/>
  <c r="D670"/>
  <c r="D671"/>
  <c r="D672"/>
  <c r="D662"/>
  <c r="D363"/>
  <c r="D332"/>
  <c r="D497"/>
  <c r="D333"/>
  <c r="D498"/>
  <c r="D334"/>
  <c r="D499"/>
  <c r="D335"/>
  <c r="D500"/>
  <c r="D336"/>
  <c r="D501"/>
  <c r="D337"/>
  <c r="D502"/>
  <c r="D338"/>
  <c r="D503"/>
  <c r="D339"/>
  <c r="D504"/>
  <c r="D340"/>
  <c r="D505"/>
  <c r="D341"/>
  <c r="D506"/>
  <c r="D342"/>
  <c r="D507"/>
  <c r="D343"/>
  <c r="D508"/>
  <c r="D344"/>
  <c r="D509"/>
  <c r="D345"/>
  <c r="D510"/>
  <c r="D346"/>
  <c r="D511"/>
  <c r="D347"/>
  <c r="D512"/>
  <c r="D348"/>
  <c r="D513"/>
  <c r="D349"/>
  <c r="D514"/>
  <c r="D350"/>
  <c r="D515"/>
  <c r="D351"/>
  <c r="D516"/>
  <c r="D352"/>
  <c r="D517"/>
  <c r="D353"/>
  <c r="D518"/>
  <c r="D354"/>
  <c r="D519"/>
  <c r="D355"/>
  <c r="D520"/>
  <c r="D356"/>
  <c r="D521"/>
  <c r="D357"/>
  <c r="D522"/>
  <c r="D358"/>
  <c r="D523"/>
  <c r="D359"/>
  <c r="D524"/>
  <c r="D360"/>
  <c r="D525"/>
  <c r="D361"/>
  <c r="D526"/>
  <c r="D362"/>
  <c r="D527"/>
  <c r="D528"/>
  <c r="D364"/>
  <c r="D529"/>
  <c r="D365"/>
  <c r="D530"/>
  <c r="D366"/>
  <c r="D531"/>
  <c r="D367"/>
  <c r="D532"/>
  <c r="D368"/>
  <c r="D533"/>
  <c r="D369"/>
  <c r="D534"/>
  <c r="D370"/>
  <c r="D535"/>
  <c r="D371"/>
  <c r="D536"/>
  <c r="D372"/>
  <c r="D537"/>
  <c r="D373"/>
  <c r="D538"/>
  <c r="D374"/>
  <c r="D539"/>
  <c r="D375"/>
  <c r="D540"/>
  <c r="D376"/>
  <c r="D541"/>
  <c r="D377"/>
  <c r="D542"/>
  <c r="D378"/>
  <c r="D543"/>
  <c r="D379"/>
  <c r="D544"/>
  <c r="D380"/>
  <c r="D545"/>
  <c r="D381"/>
  <c r="D546"/>
  <c r="D382"/>
  <c r="D547"/>
  <c r="D383"/>
  <c r="D548"/>
  <c r="D384"/>
  <c r="D549"/>
  <c r="D385"/>
  <c r="D550"/>
  <c r="D386"/>
  <c r="D551"/>
  <c r="D387"/>
  <c r="D552"/>
  <c r="D388"/>
  <c r="D553"/>
  <c r="D389"/>
  <c r="D554"/>
  <c r="D390"/>
  <c r="D555"/>
  <c r="D391"/>
  <c r="D556"/>
  <c r="D392"/>
  <c r="D557"/>
  <c r="D393"/>
  <c r="D558"/>
  <c r="D394"/>
  <c r="D559"/>
  <c r="D395"/>
  <c r="D560"/>
  <c r="D396"/>
  <c r="D561"/>
  <c r="D397"/>
  <c r="D562"/>
  <c r="D398"/>
  <c r="D563"/>
  <c r="D399"/>
  <c r="D564"/>
  <c r="D400"/>
  <c r="D565"/>
  <c r="D401"/>
  <c r="D566"/>
  <c r="D402"/>
  <c r="D567"/>
  <c r="D403"/>
  <c r="D568"/>
  <c r="D404"/>
  <c r="D569"/>
  <c r="D405"/>
  <c r="D570"/>
  <c r="D406"/>
  <c r="D571"/>
  <c r="D407"/>
  <c r="D572"/>
  <c r="D408"/>
  <c r="D573"/>
  <c r="D409"/>
  <c r="D574"/>
  <c r="D410"/>
  <c r="D575"/>
  <c r="D411"/>
  <c r="D576"/>
  <c r="D412"/>
  <c r="D577"/>
  <c r="D413"/>
  <c r="D578"/>
  <c r="D414"/>
  <c r="D579"/>
  <c r="D415"/>
  <c r="D580"/>
  <c r="D416"/>
  <c r="D581"/>
  <c r="D417"/>
  <c r="D582"/>
  <c r="D418"/>
  <c r="D583"/>
  <c r="D419"/>
  <c r="D584"/>
  <c r="D420"/>
  <c r="D585"/>
  <c r="D421"/>
  <c r="D586"/>
  <c r="D422"/>
  <c r="D587"/>
  <c r="D423"/>
  <c r="D588"/>
  <c r="D424"/>
  <c r="D589"/>
  <c r="D425"/>
  <c r="D590"/>
  <c r="D426"/>
  <c r="D591"/>
  <c r="D427"/>
  <c r="D592"/>
  <c r="D428"/>
  <c r="D593"/>
  <c r="D429"/>
  <c r="D594"/>
  <c r="D430"/>
  <c r="D595"/>
  <c r="D431"/>
  <c r="D596"/>
  <c r="D432"/>
  <c r="D597"/>
  <c r="D433"/>
  <c r="D598"/>
  <c r="D434"/>
  <c r="D599"/>
  <c r="D435"/>
  <c r="D600"/>
  <c r="D436"/>
  <c r="D601"/>
  <c r="D437"/>
  <c r="D602"/>
  <c r="D438"/>
  <c r="D603"/>
  <c r="D439"/>
  <c r="D604"/>
  <c r="D440"/>
  <c r="D605"/>
  <c r="D441"/>
  <c r="D606"/>
  <c r="D442"/>
  <c r="D607"/>
  <c r="D443"/>
  <c r="D608"/>
  <c r="D444"/>
  <c r="D609"/>
  <c r="D445"/>
  <c r="D610"/>
  <c r="D446"/>
  <c r="D611"/>
  <c r="D447"/>
  <c r="D612"/>
  <c r="D448"/>
  <c r="D613"/>
  <c r="D449"/>
  <c r="D614"/>
  <c r="D450"/>
  <c r="D615"/>
  <c r="D451"/>
  <c r="D616"/>
  <c r="D452"/>
  <c r="D617"/>
  <c r="D453"/>
  <c r="D618"/>
  <c r="D454"/>
  <c r="D619"/>
  <c r="D455"/>
  <c r="D620"/>
  <c r="D456"/>
  <c r="D621"/>
  <c r="D457"/>
  <c r="D622"/>
  <c r="D458"/>
  <c r="D623"/>
  <c r="D459"/>
  <c r="D624"/>
  <c r="D460"/>
  <c r="D625"/>
  <c r="D461"/>
  <c r="D626"/>
  <c r="D462"/>
  <c r="D627"/>
  <c r="D463"/>
  <c r="D628"/>
  <c r="D464"/>
  <c r="D629"/>
  <c r="D465"/>
  <c r="D630"/>
  <c r="D466"/>
  <c r="D631"/>
  <c r="D467"/>
  <c r="D632"/>
  <c r="D468"/>
  <c r="D633"/>
  <c r="D469"/>
  <c r="D634"/>
  <c r="D470"/>
  <c r="D635"/>
  <c r="D471"/>
  <c r="D636"/>
  <c r="D472"/>
  <c r="D637"/>
  <c r="D473"/>
  <c r="D638"/>
  <c r="D474"/>
  <c r="D639"/>
  <c r="D475"/>
  <c r="D640"/>
  <c r="D476"/>
  <c r="D641"/>
  <c r="D477"/>
  <c r="D642"/>
  <c r="D478"/>
  <c r="D643"/>
  <c r="D479"/>
  <c r="D644"/>
  <c r="D480"/>
  <c r="D645"/>
  <c r="D481"/>
  <c r="D646"/>
  <c r="D482"/>
  <c r="D647"/>
  <c r="D483"/>
  <c r="D648"/>
  <c r="D484"/>
  <c r="D649"/>
  <c r="D485"/>
  <c r="D650"/>
  <c r="D486"/>
  <c r="D651"/>
  <c r="D487"/>
  <c r="D652"/>
  <c r="D488"/>
  <c r="D653"/>
  <c r="D489"/>
  <c r="D654"/>
  <c r="D490"/>
  <c r="D655"/>
  <c r="D491"/>
  <c r="D656"/>
  <c r="D492"/>
  <c r="D657"/>
  <c r="D493"/>
  <c r="D658"/>
  <c r="D494"/>
  <c r="D659"/>
  <c r="D495"/>
  <c r="D660"/>
  <c r="D496"/>
  <c r="D661"/>
  <c r="D2"/>
  <c r="D167"/>
  <c r="D3"/>
  <c r="D168"/>
  <c r="D4"/>
  <c r="D169"/>
  <c r="D5"/>
  <c r="D170"/>
  <c r="D6"/>
  <c r="D171"/>
  <c r="D7"/>
  <c r="D172"/>
  <c r="D8"/>
  <c r="D173"/>
  <c r="D9"/>
  <c r="D174"/>
  <c r="D10"/>
  <c r="D175"/>
  <c r="D11"/>
  <c r="D176"/>
  <c r="D12"/>
  <c r="D177"/>
  <c r="D13"/>
  <c r="D178"/>
  <c r="D14"/>
  <c r="D179"/>
  <c r="D15"/>
  <c r="D180"/>
  <c r="D16"/>
  <c r="D181"/>
  <c r="D17"/>
  <c r="D182"/>
  <c r="D18"/>
  <c r="D183"/>
  <c r="D19"/>
  <c r="D184"/>
  <c r="D20"/>
  <c r="D185"/>
  <c r="D21"/>
  <c r="D186"/>
  <c r="D22"/>
  <c r="D187"/>
  <c r="D23"/>
  <c r="D188"/>
  <c r="D24"/>
  <c r="D189"/>
  <c r="D25"/>
  <c r="D190"/>
  <c r="D26"/>
  <c r="D191"/>
  <c r="D27"/>
  <c r="D192"/>
  <c r="D28"/>
  <c r="D193"/>
  <c r="D29"/>
  <c r="D194"/>
  <c r="D30"/>
  <c r="D195"/>
  <c r="D31"/>
  <c r="D196"/>
  <c r="D32"/>
  <c r="D197"/>
  <c r="D33"/>
  <c r="D198"/>
  <c r="D34"/>
  <c r="D199"/>
  <c r="D35"/>
  <c r="D200"/>
  <c r="D36"/>
  <c r="D201"/>
  <c r="D37"/>
  <c r="D202"/>
  <c r="D38"/>
  <c r="D203"/>
  <c r="D39"/>
  <c r="D204"/>
  <c r="D40"/>
  <c r="D205"/>
  <c r="D41"/>
  <c r="D206"/>
  <c r="D42"/>
  <c r="D207"/>
  <c r="D43"/>
  <c r="D208"/>
  <c r="D44"/>
  <c r="D209"/>
  <c r="D45"/>
  <c r="D210"/>
  <c r="D46"/>
  <c r="D211"/>
  <c r="D47"/>
  <c r="D212"/>
  <c r="D48"/>
  <c r="D213"/>
  <c r="D49"/>
  <c r="D214"/>
  <c r="D50"/>
  <c r="D215"/>
  <c r="D51"/>
  <c r="D216"/>
  <c r="D52"/>
  <c r="D217"/>
  <c r="D53"/>
  <c r="D218"/>
  <c r="D54"/>
  <c r="D219"/>
  <c r="D55"/>
  <c r="D220"/>
  <c r="D56"/>
  <c r="D221"/>
  <c r="D57"/>
  <c r="D222"/>
  <c r="D58"/>
  <c r="D223"/>
  <c r="D59"/>
  <c r="D224"/>
  <c r="D60"/>
  <c r="D225"/>
  <c r="D61"/>
  <c r="D226"/>
  <c r="D62"/>
  <c r="D227"/>
  <c r="D63"/>
  <c r="D228"/>
  <c r="D64"/>
  <c r="D229"/>
  <c r="D65"/>
  <c r="D230"/>
  <c r="D66"/>
  <c r="D231"/>
  <c r="D67"/>
  <c r="D232"/>
  <c r="D68"/>
  <c r="D233"/>
  <c r="D69"/>
  <c r="D234"/>
  <c r="D70"/>
  <c r="D235"/>
  <c r="D71"/>
  <c r="D236"/>
  <c r="D72"/>
  <c r="D237"/>
  <c r="D73"/>
  <c r="D238"/>
  <c r="D74"/>
  <c r="D239"/>
  <c r="D75"/>
  <c r="D240"/>
  <c r="D76"/>
  <c r="D241"/>
  <c r="D77"/>
  <c r="D242"/>
  <c r="D78"/>
  <c r="D243"/>
  <c r="D79"/>
  <c r="D244"/>
  <c r="D80"/>
  <c r="D245"/>
  <c r="D81"/>
  <c r="D246"/>
  <c r="D82"/>
  <c r="D247"/>
  <c r="D83"/>
  <c r="D248"/>
  <c r="D84"/>
  <c r="D249"/>
  <c r="D85"/>
  <c r="D250"/>
  <c r="D86"/>
  <c r="D251"/>
  <c r="D87"/>
  <c r="D252"/>
  <c r="D88"/>
  <c r="D253"/>
  <c r="D89"/>
  <c r="D254"/>
  <c r="D90"/>
  <c r="D255"/>
  <c r="D91"/>
  <c r="D256"/>
  <c r="D92"/>
  <c r="D257"/>
  <c r="D93"/>
  <c r="D258"/>
  <c r="D94"/>
  <c r="D259"/>
  <c r="D95"/>
  <c r="D260"/>
  <c r="D96"/>
  <c r="D261"/>
  <c r="D97"/>
  <c r="D262"/>
  <c r="D98"/>
  <c r="D263"/>
  <c r="D99"/>
  <c r="D264"/>
  <c r="D100"/>
  <c r="D265"/>
  <c r="D101"/>
  <c r="D266"/>
  <c r="D102"/>
  <c r="D267"/>
  <c r="D103"/>
  <c r="D268"/>
  <c r="D104"/>
  <c r="D269"/>
  <c r="D105"/>
  <c r="D270"/>
  <c r="D106"/>
  <c r="D271"/>
  <c r="D107"/>
  <c r="D272"/>
  <c r="D108"/>
  <c r="D273"/>
  <c r="D109"/>
  <c r="D274"/>
  <c r="D110"/>
  <c r="D275"/>
  <c r="D111"/>
  <c r="D276"/>
  <c r="D112"/>
  <c r="D277"/>
  <c r="D113"/>
  <c r="D278"/>
  <c r="D114"/>
  <c r="D279"/>
  <c r="D115"/>
  <c r="D280"/>
  <c r="D116"/>
  <c r="D281"/>
  <c r="D117"/>
  <c r="D282"/>
  <c r="D118"/>
  <c r="D283"/>
  <c r="D119"/>
  <c r="D284"/>
  <c r="D120"/>
  <c r="D285"/>
  <c r="D121"/>
  <c r="D286"/>
  <c r="D122"/>
  <c r="D287"/>
  <c r="D123"/>
  <c r="D288"/>
  <c r="D124"/>
  <c r="D289"/>
  <c r="D125"/>
  <c r="D290"/>
  <c r="D126"/>
  <c r="D291"/>
  <c r="D127"/>
  <c r="D292"/>
  <c r="D128"/>
  <c r="D293"/>
  <c r="D129"/>
  <c r="D294"/>
  <c r="D130"/>
  <c r="D295"/>
  <c r="D131"/>
  <c r="D296"/>
  <c r="D132"/>
  <c r="D297"/>
  <c r="D133"/>
  <c r="D298"/>
  <c r="D134"/>
  <c r="D299"/>
  <c r="D135"/>
  <c r="D300"/>
  <c r="D136"/>
  <c r="D301"/>
  <c r="D137"/>
  <c r="D302"/>
  <c r="D138"/>
  <c r="D303"/>
  <c r="D139"/>
  <c r="D304"/>
  <c r="D140"/>
  <c r="D305"/>
  <c r="D141"/>
  <c r="D306"/>
  <c r="D142"/>
  <c r="D307"/>
  <c r="D143"/>
  <c r="D308"/>
  <c r="D144"/>
  <c r="D309"/>
  <c r="D145"/>
  <c r="D310"/>
  <c r="D146"/>
  <c r="D311"/>
  <c r="D147"/>
  <c r="D312"/>
  <c r="D148"/>
  <c r="D313"/>
  <c r="D149"/>
  <c r="D314"/>
  <c r="D150"/>
  <c r="D315"/>
  <c r="D151"/>
  <c r="D316"/>
  <c r="D152"/>
  <c r="D317"/>
  <c r="D153"/>
  <c r="D318"/>
  <c r="D154"/>
  <c r="D319"/>
  <c r="D155"/>
  <c r="D320"/>
  <c r="D156"/>
  <c r="D321"/>
  <c r="D157"/>
  <c r="D322"/>
  <c r="D158"/>
  <c r="D323"/>
  <c r="D159"/>
  <c r="D324"/>
  <c r="D160"/>
  <c r="D325"/>
  <c r="D161"/>
  <c r="D326"/>
  <c r="D162"/>
  <c r="D327"/>
  <c r="D163"/>
  <c r="D328"/>
  <c r="D164"/>
  <c r="D329"/>
  <c r="D165"/>
  <c r="D330"/>
  <c r="D166"/>
  <c r="D331"/>
  <c r="K80" i="4"/>
  <c r="I80"/>
  <c r="G80"/>
  <c r="E80"/>
  <c r="C80"/>
  <c r="K59"/>
  <c r="I59"/>
  <c r="G59"/>
  <c r="E59"/>
  <c r="C59"/>
  <c r="K38"/>
  <c r="I38"/>
  <c r="G38"/>
  <c r="E38"/>
  <c r="C38"/>
  <c r="K17"/>
  <c r="I17"/>
  <c r="G17"/>
  <c r="E17"/>
  <c r="C17"/>
  <c r="K130" i="3"/>
  <c r="I130"/>
  <c r="G130"/>
  <c r="E130"/>
  <c r="C130"/>
  <c r="K110"/>
  <c r="I110"/>
  <c r="G110"/>
  <c r="E110"/>
  <c r="C110"/>
  <c r="K89"/>
  <c r="I89"/>
  <c r="G89"/>
  <c r="E89"/>
  <c r="C89"/>
  <c r="K74"/>
  <c r="I74"/>
  <c r="G74"/>
  <c r="E74"/>
  <c r="C74"/>
  <c r="K59"/>
  <c r="I59"/>
  <c r="G59"/>
  <c r="E59"/>
  <c r="C59"/>
  <c r="K36"/>
  <c r="I36"/>
  <c r="G36"/>
  <c r="E36"/>
  <c r="C36"/>
  <c r="K17"/>
  <c r="I17"/>
  <c r="G17"/>
  <c r="E17"/>
  <c r="C17"/>
  <c r="K50" i="2"/>
  <c r="I50"/>
  <c r="G50"/>
  <c r="E50"/>
  <c r="C50"/>
  <c r="K35"/>
  <c r="I35"/>
  <c r="G35"/>
  <c r="E35"/>
  <c r="C35"/>
  <c r="K20"/>
  <c r="I20"/>
  <c r="G20"/>
  <c r="E20"/>
  <c r="C20"/>
  <c r="K50" i="1"/>
  <c r="I50"/>
  <c r="G50"/>
  <c r="E50"/>
  <c r="C50"/>
  <c r="I35"/>
  <c r="K35"/>
  <c r="G35"/>
  <c r="E35"/>
  <c r="C35"/>
  <c r="K20"/>
  <c r="I20"/>
  <c r="G20"/>
  <c r="E20"/>
  <c r="C20"/>
  <c r="I20" i="6"/>
  <c r="G20"/>
  <c r="E20"/>
  <c r="C20"/>
  <c r="B13"/>
  <c r="C56" i="5"/>
  <c r="C37"/>
  <c r="K18"/>
  <c r="I18"/>
  <c r="G18"/>
  <c r="E18"/>
  <c r="C18"/>
  <c r="B10" i="3"/>
  <c r="B13" i="1"/>
</calcChain>
</file>

<file path=xl/sharedStrings.xml><?xml version="1.0" encoding="utf-8"?>
<sst xmlns="http://schemas.openxmlformats.org/spreadsheetml/2006/main" count="5273" uniqueCount="68">
  <si>
    <t>Quantity growth</t>
  </si>
  <si>
    <t>Mine 3</t>
  </si>
  <si>
    <t>Mine 4</t>
  </si>
  <si>
    <t>Mine 5</t>
  </si>
  <si>
    <t>FY 2015</t>
  </si>
  <si>
    <t>FY 2016</t>
  </si>
  <si>
    <t>FY 2017</t>
  </si>
  <si>
    <t>FY 2018</t>
  </si>
  <si>
    <t>FY 2019</t>
  </si>
  <si>
    <t>ORIGINAL</t>
  </si>
  <si>
    <t>%</t>
  </si>
  <si>
    <t>Value in table</t>
  </si>
  <si>
    <t>above</t>
  </si>
  <si>
    <t>Price growth</t>
  </si>
  <si>
    <t># Change in proportion of material costs on total cost</t>
  </si>
  <si>
    <t>Original</t>
  </si>
  <si>
    <t># Change in labor costs</t>
  </si>
  <si>
    <t># Change in general processing costs</t>
  </si>
  <si>
    <t>'Assump-F '!C34</t>
  </si>
  <si>
    <t>SG&amp;A expenses - Selling</t>
  </si>
  <si>
    <t>Assump-F '!C35</t>
  </si>
  <si>
    <t>SG&amp;A expenses - Admin</t>
  </si>
  <si>
    <t># Allocation to Investment and development fund</t>
  </si>
  <si>
    <t># Loans - interests</t>
  </si>
  <si>
    <t xml:space="preserve"> # Allocation to Financial provision fund</t>
  </si>
  <si>
    <t xml:space="preserve"># Estimated dividend per share </t>
  </si>
  <si>
    <t>wacc_short</t>
  </si>
  <si>
    <t>growth_long</t>
  </si>
  <si>
    <t>wacc_long</t>
  </si>
  <si>
    <t>Only 3 values are possible in FY 2015</t>
  </si>
  <si>
    <t>Growth is constant, no uncertainty in 2016.</t>
  </si>
  <si>
    <t>Growth is asymmetrical in 2017 - in values.</t>
  </si>
  <si>
    <t>Growth is asymmetrical in 2018 - in probabilities</t>
  </si>
  <si>
    <t>q_growth</t>
  </si>
  <si>
    <t>Mine</t>
  </si>
  <si>
    <t>Year</t>
  </si>
  <si>
    <t>FY15</t>
  </si>
  <si>
    <t>FY16</t>
  </si>
  <si>
    <t>FY17</t>
  </si>
  <si>
    <t>FY18</t>
  </si>
  <si>
    <t>FY19</t>
  </si>
  <si>
    <t>M1</t>
  </si>
  <si>
    <t>M2</t>
  </si>
  <si>
    <t>M3</t>
  </si>
  <si>
    <t>q_growth_P</t>
  </si>
  <si>
    <t>p_growth</t>
  </si>
  <si>
    <t>p_growth_P</t>
  </si>
  <si>
    <t>Variable</t>
  </si>
  <si>
    <t>Value</t>
  </si>
  <si>
    <t>proc_cost</t>
  </si>
  <si>
    <t>proc_cost_P</t>
  </si>
  <si>
    <t>mat_cost</t>
  </si>
  <si>
    <t>mat_cost_P</t>
  </si>
  <si>
    <t>lab_cost</t>
  </si>
  <si>
    <t>lab_cost_P</t>
  </si>
  <si>
    <t>sell_exp</t>
  </si>
  <si>
    <t>sell_exp_P</t>
  </si>
  <si>
    <t>admin_exp</t>
  </si>
  <si>
    <t>admin_exp_P</t>
  </si>
  <si>
    <t>loans_in</t>
  </si>
  <si>
    <t>loans_in_P</t>
  </si>
  <si>
    <t>invdev_fund</t>
  </si>
  <si>
    <t>invdev_fund_P</t>
  </si>
  <si>
    <t>fin_prov</t>
  </si>
  <si>
    <t>fin_prov_P</t>
  </si>
  <si>
    <t>div_per_share</t>
  </si>
  <si>
    <t>div_per_share_P</t>
  </si>
  <si>
    <t>wacc_short_P</t>
  </si>
</sst>
</file>

<file path=xl/styles.xml><?xml version="1.0" encoding="utf-8"?>
<styleSheet xmlns="http://schemas.openxmlformats.org/spreadsheetml/2006/main">
  <numFmts count="1">
    <numFmt numFmtId="43" formatCode="_(* #,##0.00_);_(* \(#,##0.00\);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5"/>
      <color theme="1"/>
      <name val="Times New Roman"/>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
      <left style="thin">
        <color indexed="64"/>
      </left>
      <right/>
      <top/>
      <bottom/>
      <diagonal/>
    </border>
    <border>
      <left style="thin">
        <color indexed="64"/>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8" fillId="0" borderId="0"/>
    <xf numFmtId="0" fontId="18" fillId="0" borderId="0"/>
    <xf numFmtId="0" fontId="18" fillId="0" borderId="0"/>
    <xf numFmtId="0" fontId="19" fillId="0" borderId="0"/>
  </cellStyleXfs>
  <cellXfs count="27">
    <xf numFmtId="0" fontId="0" fillId="0" borderId="0" xfId="0"/>
    <xf numFmtId="0" fontId="0" fillId="0" borderId="11" xfId="0" applyBorder="1"/>
    <xf numFmtId="0" fontId="16" fillId="0" borderId="0" xfId="0" applyFont="1" applyAlignment="1">
      <alignment horizontal="center"/>
    </xf>
    <xf numFmtId="0" fontId="0" fillId="0" borderId="10" xfId="0" applyBorder="1"/>
    <xf numFmtId="0" fontId="0" fillId="0" borderId="0" xfId="0" applyBorder="1"/>
    <xf numFmtId="0" fontId="0" fillId="0" borderId="0" xfId="0" applyAlignment="1">
      <alignment horizontal="center"/>
    </xf>
    <xf numFmtId="0" fontId="20" fillId="0" borderId="0" xfId="0" applyFont="1" applyAlignment="1">
      <alignment horizontal="center"/>
    </xf>
    <xf numFmtId="0" fontId="0" fillId="0" borderId="10" xfId="0" applyBorder="1" applyAlignment="1">
      <alignment horizontal="center"/>
    </xf>
    <xf numFmtId="0" fontId="0" fillId="0" borderId="0" xfId="0" quotePrefix="1"/>
    <xf numFmtId="0" fontId="0" fillId="0" borderId="0" xfId="0"/>
    <xf numFmtId="0" fontId="0" fillId="0" borderId="0" xfId="0"/>
    <xf numFmtId="0" fontId="16" fillId="0" borderId="0" xfId="0" applyFont="1"/>
    <xf numFmtId="0" fontId="20" fillId="0" borderId="12" xfId="0" applyFont="1" applyBorder="1" applyAlignment="1">
      <alignment horizontal="center"/>
    </xf>
    <xf numFmtId="0" fontId="0" fillId="0" borderId="14" xfId="0" applyBorder="1"/>
    <xf numFmtId="0" fontId="0" fillId="0" borderId="15" xfId="0" applyBorder="1"/>
    <xf numFmtId="0" fontId="0" fillId="0" borderId="16" xfId="0" applyBorder="1"/>
    <xf numFmtId="0" fontId="0" fillId="0" borderId="13" xfId="0" applyBorder="1"/>
    <xf numFmtId="0" fontId="0" fillId="0" borderId="17" xfId="0" applyBorder="1"/>
    <xf numFmtId="0" fontId="20" fillId="0" borderId="18" xfId="0" applyFont="1" applyBorder="1" applyAlignment="1">
      <alignment horizontal="center"/>
    </xf>
    <xf numFmtId="0" fontId="0" fillId="0" borderId="19" xfId="0" applyBorder="1"/>
    <xf numFmtId="0" fontId="0" fillId="0" borderId="20" xfId="0" applyBorder="1"/>
    <xf numFmtId="0" fontId="0" fillId="0" borderId="21" xfId="0" applyBorder="1"/>
    <xf numFmtId="0" fontId="20" fillId="0" borderId="21" xfId="0" applyFont="1" applyBorder="1" applyAlignment="1">
      <alignment horizontal="center"/>
    </xf>
    <xf numFmtId="0" fontId="0" fillId="0" borderId="22" xfId="0" applyBorder="1"/>
    <xf numFmtId="0" fontId="0" fillId="0" borderId="20" xfId="0" applyFill="1" applyBorder="1"/>
    <xf numFmtId="0" fontId="0" fillId="0" borderId="21" xfId="0" applyFill="1" applyBorder="1"/>
    <xf numFmtId="0" fontId="0" fillId="0" borderId="22" xfId="0" applyFill="1" applyBorder="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3" xfId="4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 Style1 2" xfId="43"/>
    <cellStyle name="Normal 2 2" xfId="44"/>
    <cellStyle name="Normal 3" xfId="45"/>
    <cellStyle name="Normal 4 2"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2">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
      <font>
        <condense val="0"/>
        <extend val="0"/>
        <color rgb="FF006100"/>
      </font>
      <fill>
        <patternFill>
          <bgColor rgb="FFC6EFCE"/>
        </patternFill>
      </fill>
    </dxf>
    <dxf>
      <fill>
        <patternFill>
          <bgColor theme="9" tint="0.39994506668294322"/>
        </patternFill>
      </fill>
    </dxf>
  </dxfs>
  <tableStyles count="0" defaultTableStyle="TableStyleMedium9" defaultPivotStyle="PivotStyleLight16"/>
  <colors>
    <mruColors>
      <color rgb="FFF8F8F8"/>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25"/>
  <sheetViews>
    <sheetView tabSelected="1" workbookViewId="0">
      <selection activeCell="M12" sqref="M12"/>
    </sheetView>
  </sheetViews>
  <sheetFormatPr defaultRowHeight="15"/>
  <cols>
    <col min="1" max="1" width="15.5703125" bestFit="1" customWidth="1"/>
  </cols>
  <sheetData>
    <row r="1" spans="1:11">
      <c r="A1" s="10" t="s">
        <v>0</v>
      </c>
      <c r="B1" s="10"/>
      <c r="C1" s="10"/>
      <c r="D1" s="10"/>
      <c r="E1" s="10"/>
      <c r="F1" s="10"/>
      <c r="G1" s="10"/>
      <c r="H1" s="10"/>
      <c r="I1" s="10"/>
      <c r="J1" s="10"/>
      <c r="K1" s="10"/>
    </row>
    <row r="2" spans="1:11">
      <c r="A2" s="7" t="s">
        <v>9</v>
      </c>
      <c r="B2" s="3" t="s">
        <v>4</v>
      </c>
      <c r="C2" s="3" t="s">
        <v>5</v>
      </c>
      <c r="D2" s="3" t="s">
        <v>6</v>
      </c>
      <c r="E2" s="3" t="s">
        <v>7</v>
      </c>
      <c r="F2" s="3" t="s">
        <v>8</v>
      </c>
      <c r="G2" s="10"/>
      <c r="H2" s="10"/>
      <c r="I2" s="10"/>
      <c r="J2" s="10"/>
      <c r="K2" s="10"/>
    </row>
    <row r="3" spans="1:11">
      <c r="A3" s="10" t="s">
        <v>1</v>
      </c>
      <c r="B3" s="10">
        <v>-0.1</v>
      </c>
      <c r="C3" s="10">
        <v>0.05</v>
      </c>
      <c r="D3" s="10">
        <v>0.05</v>
      </c>
      <c r="E3" s="10">
        <v>0.05</v>
      </c>
      <c r="F3" s="10">
        <v>0.05</v>
      </c>
      <c r="G3" s="10"/>
      <c r="H3" s="10"/>
      <c r="I3" s="10"/>
      <c r="J3" s="10"/>
      <c r="K3" s="10"/>
    </row>
    <row r="4" spans="1:11">
      <c r="A4" s="10" t="s">
        <v>2</v>
      </c>
      <c r="B4" s="10">
        <v>0</v>
      </c>
      <c r="C4" s="10">
        <v>0.15</v>
      </c>
      <c r="D4" s="10">
        <v>0.15</v>
      </c>
      <c r="E4" s="10">
        <v>0.15</v>
      </c>
      <c r="F4" s="10">
        <v>0.15</v>
      </c>
      <c r="G4" s="10"/>
      <c r="H4" s="10"/>
      <c r="I4" s="10"/>
      <c r="J4" s="10"/>
      <c r="K4" s="10"/>
    </row>
    <row r="5" spans="1:11">
      <c r="A5" s="10" t="s">
        <v>3</v>
      </c>
      <c r="B5" s="10">
        <v>0.63</v>
      </c>
      <c r="C5" s="10">
        <v>-0.15</v>
      </c>
      <c r="D5" s="10">
        <v>0.2</v>
      </c>
      <c r="E5" s="10">
        <v>0.15</v>
      </c>
      <c r="F5" s="10">
        <v>0.1</v>
      </c>
      <c r="G5" s="10"/>
      <c r="H5" s="10"/>
      <c r="I5" s="10"/>
      <c r="J5" s="10"/>
      <c r="K5" s="10"/>
    </row>
    <row r="6" spans="1:11">
      <c r="A6" s="10"/>
      <c r="B6" s="10"/>
      <c r="C6" s="10"/>
      <c r="D6" s="10"/>
      <c r="E6" s="10"/>
      <c r="F6" s="10"/>
      <c r="G6" s="10"/>
      <c r="H6" s="10"/>
      <c r="I6" s="10"/>
      <c r="J6" s="10"/>
      <c r="K6" s="10"/>
    </row>
    <row r="7" spans="1:11">
      <c r="A7" s="10"/>
      <c r="B7" s="10"/>
      <c r="C7" s="10"/>
      <c r="D7" s="10"/>
      <c r="E7" s="10"/>
      <c r="F7" s="10"/>
      <c r="G7" s="10"/>
      <c r="H7" s="10"/>
      <c r="I7" s="10"/>
      <c r="J7" s="10"/>
      <c r="K7" s="10"/>
    </row>
    <row r="8" spans="1:11">
      <c r="A8" s="2" t="s">
        <v>1</v>
      </c>
      <c r="B8" s="7" t="s">
        <v>4</v>
      </c>
      <c r="C8" s="5" t="s">
        <v>10</v>
      </c>
      <c r="D8" s="7" t="s">
        <v>5</v>
      </c>
      <c r="E8" s="5" t="s">
        <v>10</v>
      </c>
      <c r="F8" s="7" t="s">
        <v>6</v>
      </c>
      <c r="G8" s="5" t="s">
        <v>10</v>
      </c>
      <c r="H8" s="7" t="s">
        <v>7</v>
      </c>
      <c r="I8" s="5" t="s">
        <v>10</v>
      </c>
    </row>
    <row r="9" spans="1:11">
      <c r="A9" s="10"/>
      <c r="B9" s="10">
        <v>-0.15</v>
      </c>
      <c r="C9" s="10"/>
      <c r="D9" s="10">
        <v>0</v>
      </c>
      <c r="E9" s="10"/>
      <c r="F9" s="10">
        <v>0</v>
      </c>
      <c r="G9" s="10"/>
      <c r="H9" s="10">
        <v>0</v>
      </c>
      <c r="I9" s="10"/>
    </row>
    <row r="10" spans="1:11">
      <c r="A10" s="10"/>
      <c r="B10" s="10">
        <v>-0.14000000000000001</v>
      </c>
      <c r="C10" s="10"/>
      <c r="D10" s="10">
        <v>0.01</v>
      </c>
      <c r="E10" s="10"/>
      <c r="F10" s="10">
        <v>0.01</v>
      </c>
      <c r="G10" s="10"/>
      <c r="H10" s="10">
        <v>0.01</v>
      </c>
      <c r="I10" s="10"/>
    </row>
    <row r="11" spans="1:11">
      <c r="A11" s="10"/>
      <c r="B11" s="10">
        <v>-0.13</v>
      </c>
      <c r="C11" s="10"/>
      <c r="D11" s="10">
        <v>0.02</v>
      </c>
      <c r="E11" s="10"/>
      <c r="F11" s="10">
        <v>0.02</v>
      </c>
      <c r="G11" s="10"/>
      <c r="H11" s="10">
        <v>0.02</v>
      </c>
      <c r="I11" s="10"/>
    </row>
    <row r="12" spans="1:11">
      <c r="A12" s="10"/>
      <c r="B12" s="10">
        <v>-0.12</v>
      </c>
      <c r="C12" s="10"/>
      <c r="D12" s="10">
        <v>0.03</v>
      </c>
      <c r="E12" s="10"/>
      <c r="F12" s="20">
        <v>0.4</v>
      </c>
      <c r="G12" s="10">
        <v>10</v>
      </c>
      <c r="H12" s="10">
        <v>0.03</v>
      </c>
      <c r="I12" s="24">
        <v>10</v>
      </c>
    </row>
    <row r="13" spans="1:11">
      <c r="A13" s="10"/>
      <c r="B13" s="13">
        <f>B14-0.01</f>
        <v>-0.11</v>
      </c>
      <c r="C13" s="14">
        <v>25</v>
      </c>
      <c r="D13" s="10">
        <v>0.04</v>
      </c>
      <c r="E13" s="10"/>
      <c r="F13" s="21">
        <v>4.4999999999999998E-2</v>
      </c>
      <c r="G13" s="10">
        <v>20</v>
      </c>
      <c r="H13" s="10">
        <v>0.04</v>
      </c>
      <c r="I13" s="25">
        <v>10</v>
      </c>
    </row>
    <row r="14" spans="1:11">
      <c r="A14" s="5" t="s">
        <v>11</v>
      </c>
      <c r="B14" s="12">
        <v>-0.1</v>
      </c>
      <c r="C14" s="15">
        <v>50</v>
      </c>
      <c r="D14" s="18">
        <v>0.05</v>
      </c>
      <c r="E14" s="19">
        <v>100</v>
      </c>
      <c r="F14" s="22">
        <v>0.05</v>
      </c>
      <c r="G14" s="10">
        <v>40</v>
      </c>
      <c r="H14" s="6">
        <v>0.05</v>
      </c>
      <c r="I14" s="25">
        <v>40</v>
      </c>
    </row>
    <row r="15" spans="1:11">
      <c r="A15" s="5" t="s">
        <v>12</v>
      </c>
      <c r="B15" s="16">
        <v>-9.0000000000000094E-2</v>
      </c>
      <c r="C15" s="17">
        <v>25</v>
      </c>
      <c r="D15" s="10">
        <v>0.06</v>
      </c>
      <c r="E15" s="10"/>
      <c r="F15" s="21">
        <v>0.06</v>
      </c>
      <c r="G15" s="10">
        <v>20</v>
      </c>
      <c r="H15" s="10">
        <v>0.06</v>
      </c>
      <c r="I15" s="25">
        <v>30</v>
      </c>
    </row>
    <row r="16" spans="1:11">
      <c r="A16" s="10"/>
      <c r="B16" s="10">
        <v>-8.0000000000000099E-2</v>
      </c>
      <c r="C16" s="10"/>
      <c r="D16" s="10">
        <v>7.0000000000000007E-2</v>
      </c>
      <c r="E16" s="10"/>
      <c r="F16" s="23">
        <v>7.0000000000000007E-2</v>
      </c>
      <c r="G16" s="10">
        <v>10</v>
      </c>
      <c r="H16" s="10">
        <v>7.0000000000000007E-2</v>
      </c>
      <c r="I16" s="26">
        <v>10</v>
      </c>
    </row>
    <row r="17" spans="1:9">
      <c r="A17" s="10"/>
      <c r="B17" s="10">
        <v>-7.0000000000000201E-2</v>
      </c>
      <c r="C17" s="10"/>
      <c r="D17" s="10">
        <v>0.08</v>
      </c>
      <c r="E17" s="10"/>
      <c r="F17" s="10">
        <v>0.08</v>
      </c>
      <c r="G17" s="10"/>
      <c r="H17" s="10">
        <v>0.08</v>
      </c>
      <c r="I17" s="10"/>
    </row>
    <row r="18" spans="1:9">
      <c r="A18" s="10"/>
      <c r="B18" s="10">
        <v>-6.0000000000000199E-2</v>
      </c>
      <c r="C18" s="10"/>
      <c r="D18" s="10">
        <v>0.09</v>
      </c>
      <c r="E18" s="10"/>
      <c r="F18" s="10">
        <v>0.09</v>
      </c>
      <c r="G18" s="10"/>
      <c r="H18" s="10">
        <v>0.09</v>
      </c>
      <c r="I18" s="10"/>
    </row>
    <row r="19" spans="1:9">
      <c r="A19" s="10"/>
      <c r="B19" s="10">
        <v>-5.0000000000000197E-2</v>
      </c>
      <c r="C19" s="10"/>
      <c r="D19" s="10">
        <v>0.1</v>
      </c>
      <c r="E19" s="10"/>
      <c r="F19" s="10">
        <v>0.1</v>
      </c>
      <c r="G19" s="10"/>
      <c r="H19" s="10">
        <v>0.1</v>
      </c>
      <c r="I19" s="10"/>
    </row>
    <row r="20" spans="1:9">
      <c r="A20" s="10"/>
      <c r="B20" s="10"/>
      <c r="C20" s="10">
        <f>SUM(C9:C19)/100</f>
        <v>1</v>
      </c>
      <c r="D20" s="10"/>
      <c r="E20" s="10">
        <f>SUM(E9:E19)/100</f>
        <v>1</v>
      </c>
      <c r="F20" s="10"/>
      <c r="G20" s="10">
        <f>SUM(G9:G19)/100</f>
        <v>1</v>
      </c>
      <c r="H20" s="10"/>
      <c r="I20" s="10">
        <f>SUM(I9:I19)/100</f>
        <v>1</v>
      </c>
    </row>
    <row r="22" spans="1:9">
      <c r="A22" s="11" t="s">
        <v>29</v>
      </c>
    </row>
    <row r="23" spans="1:9">
      <c r="A23" s="11" t="s">
        <v>30</v>
      </c>
    </row>
    <row r="24" spans="1:9">
      <c r="A24" s="11" t="s">
        <v>31</v>
      </c>
    </row>
    <row r="25" spans="1:9">
      <c r="A25" s="11" t="s">
        <v>32</v>
      </c>
    </row>
  </sheetData>
  <conditionalFormatting sqref="C20 E20 G20 I20">
    <cfRule type="cellIs" dxfId="391" priority="5" operator="notEqual">
      <formula>1</formula>
    </cfRule>
    <cfRule type="cellIs" dxfId="390" priority="6"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50"/>
  <sheetViews>
    <sheetView workbookViewId="0">
      <selection activeCell="C20" sqref="C20"/>
    </sheetView>
  </sheetViews>
  <sheetFormatPr defaultRowHeight="15"/>
  <cols>
    <col min="1" max="1" width="15.5703125" bestFit="1" customWidth="1"/>
  </cols>
  <sheetData>
    <row r="1" spans="1:11">
      <c r="A1" t="s">
        <v>0</v>
      </c>
    </row>
    <row r="2" spans="1:11">
      <c r="A2" s="7" t="s">
        <v>9</v>
      </c>
      <c r="B2" s="3" t="s">
        <v>4</v>
      </c>
      <c r="C2" s="3" t="s">
        <v>5</v>
      </c>
      <c r="D2" s="3" t="s">
        <v>6</v>
      </c>
      <c r="E2" s="3" t="s">
        <v>7</v>
      </c>
      <c r="F2" s="3" t="s">
        <v>8</v>
      </c>
    </row>
    <row r="3" spans="1:11">
      <c r="A3" s="9" t="s">
        <v>1</v>
      </c>
      <c r="B3">
        <v>-0.1</v>
      </c>
      <c r="C3">
        <v>0.05</v>
      </c>
      <c r="D3">
        <v>0.05</v>
      </c>
      <c r="E3">
        <v>0.05</v>
      </c>
      <c r="F3">
        <v>0.05</v>
      </c>
    </row>
    <row r="4" spans="1:11">
      <c r="A4" s="9" t="s">
        <v>2</v>
      </c>
      <c r="B4">
        <v>0</v>
      </c>
      <c r="C4">
        <v>0.15</v>
      </c>
      <c r="D4">
        <v>0.15</v>
      </c>
      <c r="E4">
        <v>0.15</v>
      </c>
      <c r="F4">
        <v>0.15</v>
      </c>
    </row>
    <row r="5" spans="1:11">
      <c r="A5" s="9" t="s">
        <v>3</v>
      </c>
      <c r="B5">
        <v>0.63</v>
      </c>
      <c r="C5">
        <v>-0.15</v>
      </c>
      <c r="D5">
        <v>0.2</v>
      </c>
      <c r="E5">
        <v>0.15</v>
      </c>
      <c r="F5">
        <v>0.1</v>
      </c>
    </row>
    <row r="8" spans="1:11">
      <c r="A8" s="2" t="s">
        <v>1</v>
      </c>
      <c r="B8" s="7" t="s">
        <v>4</v>
      </c>
      <c r="C8" s="5" t="s">
        <v>10</v>
      </c>
      <c r="D8" s="7" t="s">
        <v>5</v>
      </c>
      <c r="E8" s="5" t="s">
        <v>10</v>
      </c>
      <c r="F8" s="7" t="s">
        <v>6</v>
      </c>
      <c r="G8" s="5" t="s">
        <v>10</v>
      </c>
      <c r="H8" s="7" t="s">
        <v>7</v>
      </c>
      <c r="I8" s="5" t="s">
        <v>10</v>
      </c>
      <c r="J8" s="7" t="s">
        <v>8</v>
      </c>
      <c r="K8" s="5" t="s">
        <v>10</v>
      </c>
    </row>
    <row r="9" spans="1:11">
      <c r="B9">
        <v>-0.15</v>
      </c>
      <c r="D9" s="9">
        <v>0</v>
      </c>
      <c r="F9" s="9">
        <v>0</v>
      </c>
      <c r="H9" s="9">
        <v>0</v>
      </c>
      <c r="J9" s="9">
        <v>0</v>
      </c>
      <c r="K9" s="9"/>
    </row>
    <row r="10" spans="1:11">
      <c r="B10">
        <v>-0.14000000000000001</v>
      </c>
      <c r="D10" s="9">
        <v>0.01</v>
      </c>
      <c r="F10" s="9">
        <v>0.01</v>
      </c>
      <c r="H10" s="9">
        <v>0.01</v>
      </c>
      <c r="J10" s="9">
        <v>0.01</v>
      </c>
      <c r="K10" s="9"/>
    </row>
    <row r="11" spans="1:11">
      <c r="B11" s="9">
        <v>-0.13</v>
      </c>
      <c r="D11" s="9">
        <v>0.02</v>
      </c>
      <c r="F11" s="9">
        <v>0.02</v>
      </c>
      <c r="H11" s="9">
        <v>0.02</v>
      </c>
      <c r="J11" s="9">
        <v>0.02</v>
      </c>
      <c r="K11" s="9"/>
    </row>
    <row r="12" spans="1:11">
      <c r="B12" s="9">
        <v>-0.12</v>
      </c>
      <c r="D12" s="9">
        <v>0.03</v>
      </c>
      <c r="F12" s="9">
        <v>0.03</v>
      </c>
      <c r="H12" s="9">
        <v>0.03</v>
      </c>
      <c r="J12" s="9">
        <v>0.03</v>
      </c>
      <c r="K12" s="9"/>
    </row>
    <row r="13" spans="1:11">
      <c r="B13" s="9">
        <f>B14-0.01</f>
        <v>-0.11</v>
      </c>
      <c r="D13" s="9">
        <v>0.04</v>
      </c>
      <c r="F13" s="9">
        <v>0.04</v>
      </c>
      <c r="H13" s="9">
        <v>0.04</v>
      </c>
      <c r="J13" s="9">
        <v>0.04</v>
      </c>
      <c r="K13" s="9"/>
    </row>
    <row r="14" spans="1:11">
      <c r="A14" s="5" t="s">
        <v>11</v>
      </c>
      <c r="B14" s="6">
        <v>-0.1</v>
      </c>
      <c r="D14" s="6">
        <v>0.05</v>
      </c>
      <c r="F14" s="6">
        <v>0.05</v>
      </c>
      <c r="H14" s="6">
        <v>0.05</v>
      </c>
      <c r="J14" s="6">
        <v>0.05</v>
      </c>
      <c r="K14" s="9"/>
    </row>
    <row r="15" spans="1:11">
      <c r="A15" s="5" t="s">
        <v>12</v>
      </c>
      <c r="B15" s="9">
        <v>-9.0000000000000094E-2</v>
      </c>
      <c r="D15">
        <v>0.06</v>
      </c>
      <c r="F15" s="9">
        <v>0.06</v>
      </c>
      <c r="H15" s="9">
        <v>0.06</v>
      </c>
      <c r="J15" s="9">
        <v>0.06</v>
      </c>
      <c r="K15" s="9"/>
    </row>
    <row r="16" spans="1:11">
      <c r="B16" s="9">
        <v>-8.0000000000000099E-2</v>
      </c>
      <c r="D16" s="9">
        <v>7.0000000000000007E-2</v>
      </c>
      <c r="F16" s="9">
        <v>7.0000000000000007E-2</v>
      </c>
      <c r="H16" s="9">
        <v>7.0000000000000007E-2</v>
      </c>
      <c r="J16" s="9">
        <v>7.0000000000000007E-2</v>
      </c>
      <c r="K16" s="9"/>
    </row>
    <row r="17" spans="1:11">
      <c r="B17" s="9">
        <v>-7.0000000000000201E-2</v>
      </c>
      <c r="D17" s="9">
        <v>0.08</v>
      </c>
      <c r="F17" s="9">
        <v>0.08</v>
      </c>
      <c r="H17" s="9">
        <v>0.08</v>
      </c>
      <c r="J17" s="9">
        <v>0.08</v>
      </c>
      <c r="K17" s="9"/>
    </row>
    <row r="18" spans="1:11">
      <c r="B18" s="9">
        <v>-6.0000000000000199E-2</v>
      </c>
      <c r="D18" s="9">
        <v>0.09</v>
      </c>
      <c r="F18" s="9">
        <v>0.09</v>
      </c>
      <c r="H18" s="9">
        <v>0.09</v>
      </c>
      <c r="J18" s="9">
        <v>0.09</v>
      </c>
      <c r="K18" s="9"/>
    </row>
    <row r="19" spans="1:11">
      <c r="B19" s="9">
        <v>-5.0000000000000197E-2</v>
      </c>
      <c r="D19" s="9">
        <v>0.1</v>
      </c>
      <c r="F19" s="9">
        <v>0.1</v>
      </c>
      <c r="H19" s="9">
        <v>0.1</v>
      </c>
      <c r="J19" s="9">
        <v>0.1</v>
      </c>
      <c r="K19" s="9"/>
    </row>
    <row r="20" spans="1:11">
      <c r="C20" s="10">
        <f>SUM(C9:C19)/100</f>
        <v>0</v>
      </c>
      <c r="E20" s="10">
        <f>SUM(E9:E19)/100</f>
        <v>0</v>
      </c>
      <c r="G20" s="10">
        <f>SUM(G9:G19)/100</f>
        <v>0</v>
      </c>
      <c r="I20" s="10">
        <f>SUM(I9:I19)/100</f>
        <v>0</v>
      </c>
      <c r="K20" s="10">
        <f>SUM(K9:K19)/100</f>
        <v>0</v>
      </c>
    </row>
    <row r="23" spans="1:11">
      <c r="A23" s="2" t="s">
        <v>2</v>
      </c>
      <c r="B23" s="7" t="s">
        <v>4</v>
      </c>
      <c r="C23" s="5" t="s">
        <v>10</v>
      </c>
      <c r="D23" s="7" t="s">
        <v>5</v>
      </c>
      <c r="E23" s="5" t="s">
        <v>10</v>
      </c>
      <c r="F23" s="7" t="s">
        <v>6</v>
      </c>
      <c r="G23" s="5" t="s">
        <v>10</v>
      </c>
      <c r="H23" s="7" t="s">
        <v>7</v>
      </c>
      <c r="I23" s="5" t="s">
        <v>10</v>
      </c>
      <c r="J23" s="7" t="s">
        <v>8</v>
      </c>
      <c r="K23" s="5" t="s">
        <v>10</v>
      </c>
    </row>
    <row r="24" spans="1:11">
      <c r="A24" s="9"/>
      <c r="B24" s="9">
        <v>-0.05</v>
      </c>
      <c r="C24" s="9"/>
      <c r="D24" s="9">
        <v>0.1</v>
      </c>
      <c r="E24" s="9"/>
      <c r="F24" s="9">
        <v>0.1</v>
      </c>
      <c r="G24" s="9"/>
      <c r="H24" s="9">
        <v>0.1</v>
      </c>
      <c r="I24" s="9"/>
      <c r="J24" s="9">
        <v>0.1</v>
      </c>
      <c r="K24" s="9"/>
    </row>
    <row r="25" spans="1:11">
      <c r="A25" s="9"/>
      <c r="B25" s="9">
        <v>-0.04</v>
      </c>
      <c r="C25" s="9"/>
      <c r="D25" s="9">
        <v>0.11</v>
      </c>
      <c r="E25" s="9"/>
      <c r="F25" s="9">
        <v>0.11</v>
      </c>
      <c r="G25" s="9"/>
      <c r="H25" s="9">
        <v>0.11</v>
      </c>
      <c r="I25" s="9"/>
      <c r="J25" s="9">
        <v>0.11</v>
      </c>
      <c r="K25" s="9"/>
    </row>
    <row r="26" spans="1:11">
      <c r="A26" s="9"/>
      <c r="B26" s="9">
        <v>-0.03</v>
      </c>
      <c r="C26" s="9"/>
      <c r="D26" s="9">
        <v>0.12</v>
      </c>
      <c r="E26" s="9"/>
      <c r="F26" s="9">
        <v>0.12</v>
      </c>
      <c r="G26" s="9"/>
      <c r="H26" s="9">
        <v>0.12</v>
      </c>
      <c r="I26" s="9"/>
      <c r="J26" s="9">
        <v>0.12</v>
      </c>
      <c r="K26" s="9"/>
    </row>
    <row r="27" spans="1:11">
      <c r="A27" s="9"/>
      <c r="B27" s="9">
        <v>-0.02</v>
      </c>
      <c r="C27" s="9"/>
      <c r="D27" s="9">
        <v>0.13</v>
      </c>
      <c r="E27" s="9"/>
      <c r="F27" s="9">
        <v>0.13</v>
      </c>
      <c r="G27" s="9"/>
      <c r="H27" s="9">
        <v>0.13</v>
      </c>
      <c r="I27" s="9"/>
      <c r="J27" s="9">
        <v>0.13</v>
      </c>
      <c r="K27" s="9"/>
    </row>
    <row r="28" spans="1:11">
      <c r="A28" s="9"/>
      <c r="B28" s="9">
        <v>-0.01</v>
      </c>
      <c r="C28" s="9"/>
      <c r="D28" s="9">
        <v>0.14000000000000001</v>
      </c>
      <c r="E28" s="9"/>
      <c r="F28" s="9">
        <v>0.14000000000000001</v>
      </c>
      <c r="G28" s="9"/>
      <c r="H28" s="9">
        <v>0.14000000000000001</v>
      </c>
      <c r="I28" s="9"/>
      <c r="J28" s="9">
        <v>0.14000000000000001</v>
      </c>
      <c r="K28" s="9"/>
    </row>
    <row r="29" spans="1:11">
      <c r="A29" s="9"/>
      <c r="B29" s="9">
        <v>0</v>
      </c>
      <c r="C29" s="9"/>
      <c r="D29" s="9">
        <v>0.15</v>
      </c>
      <c r="E29" s="9"/>
      <c r="F29" s="9">
        <v>0.15</v>
      </c>
      <c r="G29" s="9"/>
      <c r="H29" s="9">
        <v>0.15</v>
      </c>
      <c r="I29" s="9"/>
      <c r="J29" s="9">
        <v>0.15</v>
      </c>
      <c r="K29" s="9"/>
    </row>
    <row r="30" spans="1:11">
      <c r="A30" s="9"/>
      <c r="B30" s="9">
        <v>0.01</v>
      </c>
      <c r="C30" s="9"/>
      <c r="D30" s="9">
        <v>0.16</v>
      </c>
      <c r="E30" s="9"/>
      <c r="F30" s="9">
        <v>0.16</v>
      </c>
      <c r="G30" s="9"/>
      <c r="H30" s="9">
        <v>0.16</v>
      </c>
      <c r="I30" s="9"/>
      <c r="J30" s="9">
        <v>0.16</v>
      </c>
      <c r="K30" s="9"/>
    </row>
    <row r="31" spans="1:11">
      <c r="A31" s="9"/>
      <c r="B31" s="9">
        <v>0.02</v>
      </c>
      <c r="C31" s="9"/>
      <c r="D31" s="9">
        <v>0.17</v>
      </c>
      <c r="E31" s="9"/>
      <c r="F31" s="9">
        <v>0.17</v>
      </c>
      <c r="G31" s="9"/>
      <c r="H31" s="9">
        <v>0.17</v>
      </c>
      <c r="I31" s="9"/>
      <c r="J31" s="9">
        <v>0.17</v>
      </c>
      <c r="K31" s="9"/>
    </row>
    <row r="32" spans="1:11">
      <c r="A32" s="9"/>
      <c r="B32" s="9">
        <v>0.03</v>
      </c>
      <c r="C32" s="9"/>
      <c r="D32" s="9">
        <v>0.18</v>
      </c>
      <c r="E32" s="9"/>
      <c r="F32" s="9">
        <v>0.18</v>
      </c>
      <c r="G32" s="9"/>
      <c r="H32" s="9">
        <v>0.18</v>
      </c>
      <c r="I32" s="9"/>
      <c r="J32" s="9">
        <v>0.18</v>
      </c>
      <c r="K32" s="9"/>
    </row>
    <row r="33" spans="1:11">
      <c r="A33" s="9"/>
      <c r="B33" s="9">
        <v>0.04</v>
      </c>
      <c r="C33" s="9"/>
      <c r="D33" s="9">
        <v>0.19</v>
      </c>
      <c r="E33" s="9"/>
      <c r="F33" s="9">
        <v>0.19</v>
      </c>
      <c r="G33" s="9"/>
      <c r="H33" s="9">
        <v>0.19</v>
      </c>
      <c r="I33" s="9"/>
      <c r="J33" s="9">
        <v>0.19</v>
      </c>
      <c r="K33" s="9"/>
    </row>
    <row r="34" spans="1:11">
      <c r="A34" s="9"/>
      <c r="B34" s="9">
        <v>0.05</v>
      </c>
      <c r="C34" s="9"/>
      <c r="D34" s="9">
        <v>0.2</v>
      </c>
      <c r="E34" s="9"/>
      <c r="F34" s="9">
        <v>0.2</v>
      </c>
      <c r="G34" s="9"/>
      <c r="H34" s="9">
        <v>0.2</v>
      </c>
      <c r="I34" s="9"/>
      <c r="J34" s="9">
        <v>0.2</v>
      </c>
      <c r="K34" s="9"/>
    </row>
    <row r="35" spans="1:11">
      <c r="A35" s="9"/>
      <c r="B35" s="9"/>
      <c r="C35" s="10">
        <f>SUM(C24:C34)/100</f>
        <v>0</v>
      </c>
      <c r="D35" s="9"/>
      <c r="E35" s="10">
        <f>SUM(E24:E34)/100</f>
        <v>0</v>
      </c>
      <c r="F35" s="9"/>
      <c r="G35" s="10">
        <f>SUM(G24:G34)/100</f>
        <v>0</v>
      </c>
      <c r="H35" s="9"/>
      <c r="I35" s="10">
        <f>SUM(I24:I34)/100</f>
        <v>0</v>
      </c>
      <c r="J35" s="9"/>
      <c r="K35" s="10">
        <f>SUM(K24:K34)/100</f>
        <v>0</v>
      </c>
    </row>
    <row r="38" spans="1:11">
      <c r="A38" s="2" t="s">
        <v>3</v>
      </c>
      <c r="B38" s="7" t="s">
        <v>4</v>
      </c>
      <c r="C38" s="5" t="s">
        <v>10</v>
      </c>
      <c r="D38" s="7" t="s">
        <v>5</v>
      </c>
      <c r="E38" s="5" t="s">
        <v>10</v>
      </c>
      <c r="F38" s="7" t="s">
        <v>6</v>
      </c>
      <c r="G38" s="5" t="s">
        <v>10</v>
      </c>
      <c r="H38" s="7" t="s">
        <v>7</v>
      </c>
      <c r="I38" s="5" t="s">
        <v>10</v>
      </c>
      <c r="J38" s="7" t="s">
        <v>8</v>
      </c>
      <c r="K38" s="5" t="s">
        <v>10</v>
      </c>
    </row>
    <row r="39" spans="1:11">
      <c r="A39" s="9"/>
      <c r="B39" s="9">
        <v>0.57999999999999996</v>
      </c>
      <c r="C39" s="9"/>
      <c r="D39" s="9">
        <v>-0.2</v>
      </c>
      <c r="E39" s="9"/>
      <c r="F39" s="9">
        <v>0.15</v>
      </c>
      <c r="G39" s="9"/>
      <c r="H39" s="9">
        <v>0.1</v>
      </c>
      <c r="I39" s="9"/>
      <c r="J39" s="9">
        <v>0.05</v>
      </c>
      <c r="K39" s="9"/>
    </row>
    <row r="40" spans="1:11">
      <c r="A40" s="9"/>
      <c r="B40" s="9">
        <v>0.59</v>
      </c>
      <c r="C40" s="9"/>
      <c r="D40" s="9">
        <v>-0.19</v>
      </c>
      <c r="E40" s="9"/>
      <c r="F40" s="9">
        <v>0.16</v>
      </c>
      <c r="G40" s="9"/>
      <c r="H40" s="9">
        <v>0.11</v>
      </c>
      <c r="I40" s="9"/>
      <c r="J40" s="9">
        <v>0.06</v>
      </c>
      <c r="K40" s="9"/>
    </row>
    <row r="41" spans="1:11">
      <c r="A41" s="9"/>
      <c r="B41" s="9">
        <v>0.6</v>
      </c>
      <c r="C41" s="9"/>
      <c r="D41" s="9">
        <v>-0.18</v>
      </c>
      <c r="E41" s="9"/>
      <c r="F41" s="9">
        <v>0.17</v>
      </c>
      <c r="G41" s="9"/>
      <c r="H41" s="9">
        <v>0.12</v>
      </c>
      <c r="I41" s="9"/>
      <c r="J41" s="9">
        <v>7.0000000000000007E-2</v>
      </c>
      <c r="K41" s="9"/>
    </row>
    <row r="42" spans="1:11">
      <c r="A42" s="9"/>
      <c r="B42" s="9">
        <v>0.61</v>
      </c>
      <c r="C42" s="9"/>
      <c r="D42" s="9">
        <v>-0.17</v>
      </c>
      <c r="E42" s="9"/>
      <c r="F42" s="9">
        <v>0.18</v>
      </c>
      <c r="G42" s="9"/>
      <c r="H42" s="9">
        <v>0.13</v>
      </c>
      <c r="I42" s="9"/>
      <c r="J42" s="9">
        <v>0.08</v>
      </c>
      <c r="K42" s="9"/>
    </row>
    <row r="43" spans="1:11">
      <c r="A43" s="9"/>
      <c r="B43" s="9">
        <v>0.62</v>
      </c>
      <c r="C43" s="9"/>
      <c r="D43" s="9">
        <v>-0.16</v>
      </c>
      <c r="E43" s="9"/>
      <c r="F43" s="9">
        <v>0.19</v>
      </c>
      <c r="G43" s="9"/>
      <c r="H43" s="9">
        <v>0.14000000000000001</v>
      </c>
      <c r="I43" s="9"/>
      <c r="J43" s="9">
        <v>0.09</v>
      </c>
      <c r="K43" s="9"/>
    </row>
    <row r="44" spans="1:11">
      <c r="A44" s="9"/>
      <c r="B44" s="9">
        <v>0.63</v>
      </c>
      <c r="C44" s="9"/>
      <c r="D44" s="9">
        <v>-0.15</v>
      </c>
      <c r="E44" s="9"/>
      <c r="F44" s="9">
        <v>0.2</v>
      </c>
      <c r="G44" s="9"/>
      <c r="H44" s="9">
        <v>0.15</v>
      </c>
      <c r="I44" s="9"/>
      <c r="J44" s="9">
        <v>0.1</v>
      </c>
      <c r="K44" s="9"/>
    </row>
    <row r="45" spans="1:11">
      <c r="A45" s="9"/>
      <c r="B45" s="9">
        <v>0.01</v>
      </c>
      <c r="C45" s="9"/>
      <c r="D45" s="9">
        <v>-0.14000000000000001</v>
      </c>
      <c r="E45" s="9"/>
      <c r="F45" s="9">
        <v>0.21</v>
      </c>
      <c r="G45" s="9"/>
      <c r="H45" s="9">
        <v>0.16</v>
      </c>
      <c r="I45" s="9"/>
      <c r="J45" s="9">
        <v>0.11</v>
      </c>
      <c r="K45" s="9"/>
    </row>
    <row r="46" spans="1:11">
      <c r="A46" s="9"/>
      <c r="B46" s="9">
        <v>0.02</v>
      </c>
      <c r="C46" s="9"/>
      <c r="D46" s="9">
        <v>-0.13</v>
      </c>
      <c r="E46" s="9"/>
      <c r="F46" s="9">
        <v>0.22</v>
      </c>
      <c r="G46" s="9"/>
      <c r="H46" s="9">
        <v>0.17</v>
      </c>
      <c r="I46" s="9"/>
      <c r="J46" s="9">
        <v>0.12</v>
      </c>
      <c r="K46" s="9"/>
    </row>
    <row r="47" spans="1:11">
      <c r="A47" s="9"/>
      <c r="B47" s="9">
        <v>0.03</v>
      </c>
      <c r="C47" s="9"/>
      <c r="D47" s="9">
        <v>-0.12</v>
      </c>
      <c r="E47" s="9"/>
      <c r="F47" s="9">
        <v>0.23</v>
      </c>
      <c r="G47" s="9"/>
      <c r="H47" s="9">
        <v>0.18</v>
      </c>
      <c r="I47" s="9"/>
      <c r="J47" s="9">
        <v>0.13</v>
      </c>
      <c r="K47" s="9"/>
    </row>
    <row r="48" spans="1:11">
      <c r="A48" s="9"/>
      <c r="B48" s="9">
        <v>0.04</v>
      </c>
      <c r="C48" s="9"/>
      <c r="D48" s="9">
        <v>-0.11</v>
      </c>
      <c r="E48" s="9"/>
      <c r="F48" s="9">
        <v>0.24</v>
      </c>
      <c r="G48" s="9"/>
      <c r="H48" s="9">
        <v>0.19</v>
      </c>
      <c r="I48" s="9"/>
      <c r="J48" s="9">
        <v>0.14000000000000001</v>
      </c>
      <c r="K48" s="9"/>
    </row>
    <row r="49" spans="1:11">
      <c r="A49" s="9"/>
      <c r="B49" s="9">
        <v>0.05</v>
      </c>
      <c r="C49" s="9"/>
      <c r="D49" s="9">
        <v>-0.1</v>
      </c>
      <c r="E49" s="9"/>
      <c r="F49" s="9">
        <v>0.25</v>
      </c>
      <c r="G49" s="9"/>
      <c r="H49" s="9">
        <v>0.2</v>
      </c>
      <c r="I49" s="9"/>
      <c r="J49" s="9">
        <v>0.15</v>
      </c>
      <c r="K49" s="9"/>
    </row>
    <row r="50" spans="1:11">
      <c r="A50" s="9"/>
      <c r="B50" s="9"/>
      <c r="C50" s="10">
        <f>SUM(C39:C49)/100</f>
        <v>0</v>
      </c>
      <c r="D50" s="9"/>
      <c r="E50" s="10">
        <f>SUM(E39:E49)/100</f>
        <v>0</v>
      </c>
      <c r="F50" s="9"/>
      <c r="G50" s="10">
        <f>SUM(G39:G49)/100</f>
        <v>0</v>
      </c>
      <c r="H50" s="9"/>
      <c r="I50" s="10">
        <f>SUM(I39:I49)/100</f>
        <v>0</v>
      </c>
      <c r="J50" s="9"/>
      <c r="K50" s="10">
        <f>SUM(K39:K49)/100</f>
        <v>0</v>
      </c>
    </row>
  </sheetData>
  <conditionalFormatting sqref="C20 E20 G20 I20 C35 E35 G35 I35">
    <cfRule type="cellIs" dxfId="389" priority="55" operator="notEqual">
      <formula>1</formula>
    </cfRule>
    <cfRule type="cellIs" dxfId="388" priority="56" operator="equal">
      <formula>1</formula>
    </cfRule>
  </conditionalFormatting>
  <conditionalFormatting sqref="C50 E50 G50 I50">
    <cfRule type="cellIs" dxfId="387" priority="51" operator="notEqual">
      <formula>1</formula>
    </cfRule>
    <cfRule type="cellIs" dxfId="386" priority="52" operator="equal">
      <formula>1</formula>
    </cfRule>
  </conditionalFormatting>
  <conditionalFormatting sqref="K20">
    <cfRule type="cellIs" dxfId="385" priority="49" operator="notEqual">
      <formula>1</formula>
    </cfRule>
    <cfRule type="cellIs" dxfId="384" priority="50" operator="equal">
      <formula>1</formula>
    </cfRule>
  </conditionalFormatting>
  <conditionalFormatting sqref="K35">
    <cfRule type="cellIs" dxfId="383" priority="47" operator="notEqual">
      <formula>1</formula>
    </cfRule>
    <cfRule type="cellIs" dxfId="382" priority="48" operator="equal">
      <formula>1</formula>
    </cfRule>
  </conditionalFormatting>
  <conditionalFormatting sqref="K50">
    <cfRule type="cellIs" dxfId="381" priority="45" operator="notEqual">
      <formula>1</formula>
    </cfRule>
    <cfRule type="cellIs" dxfId="380" priority="46" operator="equal">
      <formula>1</formula>
    </cfRule>
  </conditionalFormatting>
  <conditionalFormatting sqref="C20">
    <cfRule type="cellIs" dxfId="379" priority="43" operator="notEqual">
      <formula>1</formula>
    </cfRule>
    <cfRule type="cellIs" dxfId="378" priority="44" operator="equal">
      <formula>1</formula>
    </cfRule>
  </conditionalFormatting>
  <conditionalFormatting sqref="E20">
    <cfRule type="cellIs" dxfId="377" priority="41" operator="notEqual">
      <formula>1</formula>
    </cfRule>
    <cfRule type="cellIs" dxfId="376" priority="42" operator="equal">
      <formula>1</formula>
    </cfRule>
  </conditionalFormatting>
  <conditionalFormatting sqref="G20">
    <cfRule type="cellIs" dxfId="375" priority="39" operator="notEqual">
      <formula>1</formula>
    </cfRule>
    <cfRule type="cellIs" dxfId="374" priority="40" operator="equal">
      <formula>1</formula>
    </cfRule>
  </conditionalFormatting>
  <conditionalFormatting sqref="I20">
    <cfRule type="cellIs" dxfId="373" priority="37" operator="notEqual">
      <formula>1</formula>
    </cfRule>
    <cfRule type="cellIs" dxfId="372" priority="38" operator="equal">
      <formula>1</formula>
    </cfRule>
  </conditionalFormatting>
  <conditionalFormatting sqref="K20">
    <cfRule type="cellIs" dxfId="371" priority="35" operator="notEqual">
      <formula>1</formula>
    </cfRule>
    <cfRule type="cellIs" dxfId="370" priority="36" operator="equal">
      <formula>1</formula>
    </cfRule>
  </conditionalFormatting>
  <conditionalFormatting sqref="C35">
    <cfRule type="cellIs" dxfId="369" priority="33" operator="notEqual">
      <formula>1</formula>
    </cfRule>
    <cfRule type="cellIs" dxfId="368" priority="34" operator="equal">
      <formula>1</formula>
    </cfRule>
  </conditionalFormatting>
  <conditionalFormatting sqref="E35">
    <cfRule type="cellIs" dxfId="367" priority="31" operator="notEqual">
      <formula>1</formula>
    </cfRule>
    <cfRule type="cellIs" dxfId="366" priority="32" operator="equal">
      <formula>1</formula>
    </cfRule>
  </conditionalFormatting>
  <conditionalFormatting sqref="G35">
    <cfRule type="cellIs" dxfId="365" priority="29" operator="notEqual">
      <formula>1</formula>
    </cfRule>
    <cfRule type="cellIs" dxfId="364" priority="30" operator="equal">
      <formula>1</formula>
    </cfRule>
  </conditionalFormatting>
  <conditionalFormatting sqref="I35">
    <cfRule type="cellIs" dxfId="363" priority="27" operator="notEqual">
      <formula>1</formula>
    </cfRule>
    <cfRule type="cellIs" dxfId="362" priority="28" operator="equal">
      <formula>1</formula>
    </cfRule>
  </conditionalFormatting>
  <conditionalFormatting sqref="K35">
    <cfRule type="cellIs" dxfId="361" priority="25" operator="notEqual">
      <formula>1</formula>
    </cfRule>
    <cfRule type="cellIs" dxfId="360" priority="26" operator="equal">
      <formula>1</formula>
    </cfRule>
  </conditionalFormatting>
  <conditionalFormatting sqref="C50">
    <cfRule type="cellIs" dxfId="359" priority="19" operator="notEqual">
      <formula>1</formula>
    </cfRule>
    <cfRule type="cellIs" dxfId="358" priority="20" operator="equal">
      <formula>1</formula>
    </cfRule>
  </conditionalFormatting>
  <conditionalFormatting sqref="C50">
    <cfRule type="cellIs" dxfId="357" priority="17" operator="notEqual">
      <formula>1</formula>
    </cfRule>
    <cfRule type="cellIs" dxfId="356" priority="18" operator="equal">
      <formula>1</formula>
    </cfRule>
  </conditionalFormatting>
  <conditionalFormatting sqref="E50">
    <cfRule type="cellIs" dxfId="355" priority="15" operator="notEqual">
      <formula>1</formula>
    </cfRule>
    <cfRule type="cellIs" dxfId="354" priority="16" operator="equal">
      <formula>1</formula>
    </cfRule>
  </conditionalFormatting>
  <conditionalFormatting sqref="E50">
    <cfRule type="cellIs" dxfId="353" priority="13" operator="notEqual">
      <formula>1</formula>
    </cfRule>
    <cfRule type="cellIs" dxfId="352" priority="14" operator="equal">
      <formula>1</formula>
    </cfRule>
  </conditionalFormatting>
  <conditionalFormatting sqref="G50">
    <cfRule type="cellIs" dxfId="351" priority="11" operator="notEqual">
      <formula>1</formula>
    </cfRule>
    <cfRule type="cellIs" dxfId="350" priority="12" operator="equal">
      <formula>1</formula>
    </cfRule>
  </conditionalFormatting>
  <conditionalFormatting sqref="G50">
    <cfRule type="cellIs" dxfId="349" priority="9" operator="notEqual">
      <formula>1</formula>
    </cfRule>
    <cfRule type="cellIs" dxfId="348" priority="10" operator="equal">
      <formula>1</formula>
    </cfRule>
  </conditionalFormatting>
  <conditionalFormatting sqref="I50">
    <cfRule type="cellIs" dxfId="347" priority="7" operator="notEqual">
      <formula>1</formula>
    </cfRule>
    <cfRule type="cellIs" dxfId="346" priority="8" operator="equal">
      <formula>1</formula>
    </cfRule>
  </conditionalFormatting>
  <conditionalFormatting sqref="I50">
    <cfRule type="cellIs" dxfId="345" priority="5" operator="notEqual">
      <formula>1</formula>
    </cfRule>
    <cfRule type="cellIs" dxfId="344" priority="6" operator="equal">
      <formula>1</formula>
    </cfRule>
  </conditionalFormatting>
  <conditionalFormatting sqref="K50">
    <cfRule type="cellIs" dxfId="343" priority="3" operator="notEqual">
      <formula>1</formula>
    </cfRule>
    <cfRule type="cellIs" dxfId="342" priority="4" operator="equal">
      <formula>1</formula>
    </cfRule>
  </conditionalFormatting>
  <conditionalFormatting sqref="K50">
    <cfRule type="cellIs" dxfId="341" priority="1" operator="notEqual">
      <formula>1</formula>
    </cfRule>
    <cfRule type="cellIs" dxfId="340" priority="2"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50"/>
  <sheetViews>
    <sheetView workbookViewId="0">
      <selection activeCell="A2" sqref="A2"/>
    </sheetView>
  </sheetViews>
  <sheetFormatPr defaultRowHeight="15"/>
  <cols>
    <col min="1" max="1" width="12.140625" bestFit="1" customWidth="1"/>
    <col min="2" max="6" width="7.42578125" bestFit="1" customWidth="1"/>
  </cols>
  <sheetData>
    <row r="1" spans="1:11" s="9" customFormat="1">
      <c r="A1" s="9" t="s">
        <v>13</v>
      </c>
    </row>
    <row r="2" spans="1:11">
      <c r="A2" s="7" t="s">
        <v>9</v>
      </c>
      <c r="B2" s="7" t="s">
        <v>4</v>
      </c>
      <c r="C2" s="7" t="s">
        <v>5</v>
      </c>
      <c r="D2" s="7" t="s">
        <v>6</v>
      </c>
      <c r="E2" s="7" t="s">
        <v>7</v>
      </c>
      <c r="F2" s="7" t="s">
        <v>8</v>
      </c>
    </row>
    <row r="3" spans="1:11">
      <c r="A3" s="9" t="s">
        <v>1</v>
      </c>
      <c r="B3">
        <v>0.15</v>
      </c>
      <c r="C3">
        <v>0.05</v>
      </c>
      <c r="D3">
        <v>0.05</v>
      </c>
      <c r="E3">
        <v>0.05</v>
      </c>
      <c r="F3">
        <v>0.05</v>
      </c>
    </row>
    <row r="4" spans="1:11">
      <c r="A4" s="9" t="s">
        <v>2</v>
      </c>
      <c r="B4">
        <v>0.02</v>
      </c>
      <c r="C4">
        <v>7.0000000000000007E-2</v>
      </c>
      <c r="D4">
        <v>0.05</v>
      </c>
      <c r="E4">
        <v>0.05</v>
      </c>
      <c r="F4">
        <v>0.05</v>
      </c>
    </row>
    <row r="5" spans="1:11">
      <c r="A5" s="9" t="s">
        <v>3</v>
      </c>
      <c r="B5">
        <v>3.9E-2</v>
      </c>
      <c r="C5">
        <v>6.2E-2</v>
      </c>
      <c r="D5">
        <v>5.8000000000000003E-2</v>
      </c>
      <c r="E5">
        <v>0.55000000000000004</v>
      </c>
      <c r="F5">
        <v>0.05</v>
      </c>
    </row>
    <row r="8" spans="1:11">
      <c r="A8" s="2" t="s">
        <v>1</v>
      </c>
      <c r="B8" s="7" t="s">
        <v>4</v>
      </c>
      <c r="C8" s="5" t="s">
        <v>10</v>
      </c>
      <c r="D8" s="7" t="s">
        <v>5</v>
      </c>
      <c r="E8" s="5" t="s">
        <v>10</v>
      </c>
      <c r="F8" s="7" t="s">
        <v>6</v>
      </c>
      <c r="G8" s="5" t="s">
        <v>10</v>
      </c>
      <c r="H8" s="7" t="s">
        <v>7</v>
      </c>
      <c r="I8" s="5" t="s">
        <v>10</v>
      </c>
      <c r="J8" s="7" t="s">
        <v>8</v>
      </c>
      <c r="K8" s="5" t="s">
        <v>10</v>
      </c>
    </row>
    <row r="9" spans="1:11">
      <c r="A9" s="9"/>
      <c r="B9" s="9">
        <v>0.1</v>
      </c>
      <c r="C9" s="9"/>
      <c r="D9" s="9">
        <v>0</v>
      </c>
      <c r="E9" s="9"/>
      <c r="F9" s="9">
        <v>0</v>
      </c>
      <c r="G9" s="9"/>
      <c r="H9" s="9">
        <v>0</v>
      </c>
      <c r="I9" s="9"/>
      <c r="J9" s="9">
        <v>0</v>
      </c>
      <c r="K9" s="9"/>
    </row>
    <row r="10" spans="1:11">
      <c r="A10" s="9"/>
      <c r="B10" s="9">
        <v>0.11</v>
      </c>
      <c r="C10" s="9"/>
      <c r="D10" s="9">
        <v>0.01</v>
      </c>
      <c r="E10" s="9"/>
      <c r="F10" s="9">
        <v>0.01</v>
      </c>
      <c r="G10" s="9"/>
      <c r="H10" s="9">
        <v>0.01</v>
      </c>
      <c r="I10" s="9"/>
      <c r="J10" s="9">
        <v>0.01</v>
      </c>
      <c r="K10" s="9"/>
    </row>
    <row r="11" spans="1:11">
      <c r="A11" s="9"/>
      <c r="B11" s="9">
        <v>0.12</v>
      </c>
      <c r="C11" s="9"/>
      <c r="D11" s="9">
        <v>0.02</v>
      </c>
      <c r="E11" s="9"/>
      <c r="F11" s="9">
        <v>0.02</v>
      </c>
      <c r="G11" s="9"/>
      <c r="H11" s="9">
        <v>0.02</v>
      </c>
      <c r="I11" s="9"/>
      <c r="J11" s="9">
        <v>0.02</v>
      </c>
      <c r="K11" s="9"/>
    </row>
    <row r="12" spans="1:11">
      <c r="A12" s="9"/>
      <c r="B12" s="9">
        <v>0.13</v>
      </c>
      <c r="C12" s="9"/>
      <c r="D12" s="9">
        <v>0.03</v>
      </c>
      <c r="E12" s="9"/>
      <c r="F12" s="9">
        <v>0.03</v>
      </c>
      <c r="G12" s="9"/>
      <c r="H12" s="9">
        <v>0.03</v>
      </c>
      <c r="I12" s="9"/>
      <c r="J12" s="9">
        <v>0.03</v>
      </c>
      <c r="K12" s="9"/>
    </row>
    <row r="13" spans="1:11">
      <c r="A13" s="9"/>
      <c r="B13" s="9">
        <v>0.14000000000000001</v>
      </c>
      <c r="C13" s="9"/>
      <c r="D13" s="9">
        <v>0.04</v>
      </c>
      <c r="E13" s="9"/>
      <c r="F13" s="9">
        <v>0.04</v>
      </c>
      <c r="G13" s="9"/>
      <c r="H13" s="9">
        <v>0.04</v>
      </c>
      <c r="I13" s="9"/>
      <c r="J13" s="9">
        <v>0.04</v>
      </c>
      <c r="K13" s="9"/>
    </row>
    <row r="14" spans="1:11">
      <c r="B14">
        <v>0.15</v>
      </c>
      <c r="D14">
        <v>0.05</v>
      </c>
      <c r="F14">
        <v>0.05</v>
      </c>
      <c r="H14">
        <v>0.05</v>
      </c>
      <c r="J14">
        <v>0.05</v>
      </c>
    </row>
    <row r="15" spans="1:11">
      <c r="A15" s="5"/>
      <c r="B15" s="9">
        <v>0.16</v>
      </c>
      <c r="C15" s="9"/>
      <c r="D15" s="9">
        <v>0.06</v>
      </c>
      <c r="E15" s="9"/>
      <c r="F15" s="9">
        <v>0.06</v>
      </c>
      <c r="G15" s="9"/>
      <c r="H15" s="9">
        <v>0.06</v>
      </c>
      <c r="I15" s="9"/>
      <c r="J15" s="9">
        <v>0.06</v>
      </c>
      <c r="K15" s="9"/>
    </row>
    <row r="16" spans="1:11">
      <c r="A16" s="9"/>
      <c r="B16" s="9">
        <v>0.17</v>
      </c>
      <c r="C16" s="9"/>
      <c r="D16" s="9">
        <v>7.0000000000000007E-2</v>
      </c>
      <c r="E16" s="9"/>
      <c r="F16" s="9">
        <v>7.0000000000000007E-2</v>
      </c>
      <c r="G16" s="9"/>
      <c r="H16" s="9">
        <v>7.0000000000000007E-2</v>
      </c>
      <c r="I16" s="9"/>
      <c r="J16" s="9">
        <v>7.0000000000000007E-2</v>
      </c>
      <c r="K16" s="9"/>
    </row>
    <row r="17" spans="1:11">
      <c r="A17" s="9"/>
      <c r="B17" s="9">
        <v>0.18</v>
      </c>
      <c r="C17" s="9"/>
      <c r="D17" s="9">
        <v>0.08</v>
      </c>
      <c r="E17" s="9"/>
      <c r="F17" s="9">
        <v>0.08</v>
      </c>
      <c r="G17" s="9"/>
      <c r="H17" s="9">
        <v>0.08</v>
      </c>
      <c r="I17" s="9"/>
      <c r="J17" s="9">
        <v>0.08</v>
      </c>
      <c r="K17" s="9"/>
    </row>
    <row r="18" spans="1:11">
      <c r="A18" s="9"/>
      <c r="B18" s="9">
        <v>0.19</v>
      </c>
      <c r="C18" s="9"/>
      <c r="D18" s="9">
        <v>0.09</v>
      </c>
      <c r="E18" s="9"/>
      <c r="F18" s="9">
        <v>0.09</v>
      </c>
      <c r="G18" s="9"/>
      <c r="H18" s="9">
        <v>0.09</v>
      </c>
      <c r="I18" s="9"/>
      <c r="J18" s="9">
        <v>0.09</v>
      </c>
      <c r="K18" s="9"/>
    </row>
    <row r="19" spans="1:11">
      <c r="A19" s="9"/>
      <c r="B19" s="9">
        <v>0.2</v>
      </c>
      <c r="C19" s="9"/>
      <c r="D19" s="9">
        <v>0.1</v>
      </c>
      <c r="E19" s="9"/>
      <c r="F19" s="9">
        <v>0.1</v>
      </c>
      <c r="G19" s="9"/>
      <c r="H19" s="9">
        <v>0.1</v>
      </c>
      <c r="I19" s="9"/>
      <c r="J19" s="9">
        <v>0.1</v>
      </c>
      <c r="K19" s="9"/>
    </row>
    <row r="20" spans="1:11">
      <c r="A20" s="9"/>
      <c r="B20" s="9"/>
      <c r="C20" s="10">
        <f>SUM(C9:C19)/100</f>
        <v>0</v>
      </c>
      <c r="D20" s="9"/>
      <c r="E20" s="10">
        <f>SUM(E9:E19)/100</f>
        <v>0</v>
      </c>
      <c r="F20" s="9"/>
      <c r="G20" s="10">
        <f>SUM(G9:G19)/100</f>
        <v>0</v>
      </c>
      <c r="H20" s="9"/>
      <c r="I20" s="10">
        <f>SUM(I9:I19)/100</f>
        <v>0</v>
      </c>
      <c r="J20" s="9"/>
      <c r="K20" s="10">
        <f>SUM(K9:K19)/100</f>
        <v>0</v>
      </c>
    </row>
    <row r="21" spans="1:11">
      <c r="A21" s="9"/>
      <c r="B21" s="9"/>
      <c r="C21" s="9"/>
      <c r="D21" s="9"/>
      <c r="E21" s="9"/>
      <c r="F21" s="9"/>
      <c r="G21" s="9"/>
      <c r="H21" s="9"/>
      <c r="I21" s="9"/>
      <c r="J21" s="9"/>
      <c r="K21" s="9"/>
    </row>
    <row r="22" spans="1:11">
      <c r="A22" s="9"/>
      <c r="B22" s="9"/>
      <c r="C22" s="9"/>
      <c r="D22" s="9"/>
      <c r="E22" s="9"/>
      <c r="F22" s="9"/>
      <c r="G22" s="9"/>
      <c r="H22" s="9"/>
      <c r="I22" s="9"/>
      <c r="J22" s="9"/>
      <c r="K22" s="9"/>
    </row>
    <row r="23" spans="1:11">
      <c r="A23" s="2" t="s">
        <v>2</v>
      </c>
      <c r="B23" s="7" t="s">
        <v>4</v>
      </c>
      <c r="C23" s="5" t="s">
        <v>10</v>
      </c>
      <c r="D23" s="7" t="s">
        <v>5</v>
      </c>
      <c r="E23" s="5" t="s">
        <v>10</v>
      </c>
      <c r="F23" s="7" t="s">
        <v>6</v>
      </c>
      <c r="G23" s="5" t="s">
        <v>10</v>
      </c>
      <c r="H23" s="7" t="s">
        <v>7</v>
      </c>
      <c r="I23" s="5" t="s">
        <v>10</v>
      </c>
      <c r="J23" s="7" t="s">
        <v>8</v>
      </c>
      <c r="K23" s="5" t="s">
        <v>10</v>
      </c>
    </row>
    <row r="24" spans="1:11">
      <c r="A24" s="9"/>
      <c r="B24" s="9">
        <v>-0.03</v>
      </c>
      <c r="C24" s="9"/>
      <c r="D24" s="9">
        <v>0.02</v>
      </c>
      <c r="E24" s="9"/>
      <c r="F24" s="9">
        <v>0</v>
      </c>
      <c r="G24" s="9"/>
      <c r="H24" s="9">
        <v>0</v>
      </c>
      <c r="I24" s="9"/>
      <c r="J24" s="9">
        <v>0</v>
      </c>
      <c r="K24" s="9"/>
    </row>
    <row r="25" spans="1:11">
      <c r="A25" s="9"/>
      <c r="B25" s="9">
        <v>-0.02</v>
      </c>
      <c r="C25" s="9"/>
      <c r="D25" s="9">
        <v>0.03</v>
      </c>
      <c r="E25" s="9"/>
      <c r="F25" s="9">
        <v>0.01</v>
      </c>
      <c r="G25" s="9"/>
      <c r="H25" s="9">
        <v>0.01</v>
      </c>
      <c r="I25" s="9"/>
      <c r="J25" s="9">
        <v>0.01</v>
      </c>
      <c r="K25" s="9"/>
    </row>
    <row r="26" spans="1:11">
      <c r="A26" s="9"/>
      <c r="B26" s="9">
        <v>-0.01</v>
      </c>
      <c r="C26" s="9"/>
      <c r="D26" s="9">
        <v>0.04</v>
      </c>
      <c r="E26" s="9"/>
      <c r="F26" s="9">
        <v>0.02</v>
      </c>
      <c r="G26" s="9"/>
      <c r="H26" s="9">
        <v>0.02</v>
      </c>
      <c r="I26" s="9"/>
      <c r="J26" s="9">
        <v>0.02</v>
      </c>
      <c r="K26" s="9"/>
    </row>
    <row r="27" spans="1:11">
      <c r="A27" s="9"/>
      <c r="B27" s="9">
        <v>0</v>
      </c>
      <c r="C27" s="9"/>
      <c r="D27" s="9">
        <v>0.05</v>
      </c>
      <c r="E27" s="9"/>
      <c r="F27" s="9">
        <v>0.03</v>
      </c>
      <c r="G27" s="9"/>
      <c r="H27" s="9">
        <v>0.03</v>
      </c>
      <c r="I27" s="9"/>
      <c r="J27" s="9">
        <v>0.03</v>
      </c>
      <c r="K27" s="9"/>
    </row>
    <row r="28" spans="1:11">
      <c r="A28" s="9"/>
      <c r="B28" s="9">
        <v>0.01</v>
      </c>
      <c r="C28" s="9"/>
      <c r="D28" s="9">
        <v>0.06</v>
      </c>
      <c r="E28" s="9"/>
      <c r="F28" s="9">
        <v>0.04</v>
      </c>
      <c r="G28" s="9"/>
      <c r="H28" s="9">
        <v>0.04</v>
      </c>
      <c r="I28" s="9"/>
      <c r="J28" s="9">
        <v>0.04</v>
      </c>
      <c r="K28" s="9"/>
    </row>
    <row r="29" spans="1:11">
      <c r="A29" s="9"/>
      <c r="B29" s="9">
        <v>0.02</v>
      </c>
      <c r="C29" s="9"/>
      <c r="D29" s="9">
        <v>7.0000000000000007E-2</v>
      </c>
      <c r="E29" s="9"/>
      <c r="F29" s="9">
        <v>0.05</v>
      </c>
      <c r="G29" s="9"/>
      <c r="H29" s="9">
        <v>0.05</v>
      </c>
      <c r="I29" s="9"/>
      <c r="J29" s="9">
        <v>0.05</v>
      </c>
      <c r="K29" s="9"/>
    </row>
    <row r="30" spans="1:11">
      <c r="A30" s="9"/>
      <c r="B30" s="9">
        <v>0.03</v>
      </c>
      <c r="C30" s="9"/>
      <c r="D30" s="9">
        <v>0.08</v>
      </c>
      <c r="E30" s="9"/>
      <c r="F30" s="9">
        <v>0.06</v>
      </c>
      <c r="G30" s="9"/>
      <c r="H30" s="9">
        <v>0.06</v>
      </c>
      <c r="I30" s="9"/>
      <c r="J30" s="9">
        <v>0.06</v>
      </c>
      <c r="K30" s="9"/>
    </row>
    <row r="31" spans="1:11">
      <c r="A31" s="9"/>
      <c r="B31" s="9">
        <v>0.04</v>
      </c>
      <c r="C31" s="9"/>
      <c r="D31" s="9">
        <v>0.09</v>
      </c>
      <c r="E31" s="9"/>
      <c r="F31" s="9">
        <v>7.0000000000000007E-2</v>
      </c>
      <c r="G31" s="9"/>
      <c r="H31" s="9">
        <v>7.0000000000000007E-2</v>
      </c>
      <c r="I31" s="9"/>
      <c r="J31" s="9">
        <v>7.0000000000000007E-2</v>
      </c>
      <c r="K31" s="9"/>
    </row>
    <row r="32" spans="1:11">
      <c r="A32" s="9"/>
      <c r="B32" s="9">
        <v>0.05</v>
      </c>
      <c r="C32" s="9"/>
      <c r="D32" s="9">
        <v>0.1</v>
      </c>
      <c r="E32" s="9"/>
      <c r="F32" s="9">
        <v>0.08</v>
      </c>
      <c r="G32" s="9"/>
      <c r="H32" s="9">
        <v>0.08</v>
      </c>
      <c r="I32" s="9"/>
      <c r="J32" s="9">
        <v>0.08</v>
      </c>
      <c r="K32" s="9"/>
    </row>
    <row r="33" spans="1:11">
      <c r="A33" s="9"/>
      <c r="B33" s="9">
        <v>0.06</v>
      </c>
      <c r="C33" s="9"/>
      <c r="D33" s="9">
        <v>0.11</v>
      </c>
      <c r="E33" s="9"/>
      <c r="F33" s="9">
        <v>0.09</v>
      </c>
      <c r="G33" s="9"/>
      <c r="H33" s="9">
        <v>0.09</v>
      </c>
      <c r="I33" s="9"/>
      <c r="J33" s="9">
        <v>0.09</v>
      </c>
      <c r="K33" s="9"/>
    </row>
    <row r="34" spans="1:11">
      <c r="A34" s="9"/>
      <c r="B34" s="9">
        <v>7.0000000000000007E-2</v>
      </c>
      <c r="C34" s="9"/>
      <c r="D34" s="9">
        <v>0.12</v>
      </c>
      <c r="E34" s="9"/>
      <c r="F34" s="9">
        <v>0.1</v>
      </c>
      <c r="G34" s="9"/>
      <c r="H34" s="9">
        <v>0.1</v>
      </c>
      <c r="I34" s="9"/>
      <c r="J34" s="9">
        <v>0.1</v>
      </c>
      <c r="K34" s="9"/>
    </row>
    <row r="35" spans="1:11">
      <c r="A35" s="9"/>
      <c r="B35" s="9"/>
      <c r="C35" s="10">
        <f>SUM(C24:C34)/100</f>
        <v>0</v>
      </c>
      <c r="D35" s="9"/>
      <c r="E35" s="10">
        <f>SUM(E24:E34)/100</f>
        <v>0</v>
      </c>
      <c r="F35" s="9"/>
      <c r="G35" s="10">
        <f>SUM(G24:G34)/100</f>
        <v>0</v>
      </c>
      <c r="H35" s="9"/>
      <c r="I35" s="10">
        <f>SUM(I24:I34)/100</f>
        <v>0</v>
      </c>
      <c r="J35" s="9"/>
      <c r="K35" s="10">
        <f>SUM(K24:K34)/100</f>
        <v>0</v>
      </c>
    </row>
    <row r="36" spans="1:11">
      <c r="A36" s="9"/>
      <c r="B36" s="9"/>
      <c r="C36" s="9"/>
      <c r="D36" s="9"/>
      <c r="E36" s="9"/>
      <c r="F36" s="9"/>
      <c r="G36" s="9"/>
      <c r="H36" s="9"/>
      <c r="I36" s="9"/>
      <c r="J36" s="9"/>
      <c r="K36" s="9"/>
    </row>
    <row r="37" spans="1:11">
      <c r="A37" s="9"/>
      <c r="B37" s="9"/>
      <c r="C37" s="9"/>
      <c r="D37" s="9"/>
      <c r="E37" s="9"/>
      <c r="F37" s="9"/>
      <c r="G37" s="9"/>
      <c r="H37" s="9"/>
      <c r="I37" s="9"/>
      <c r="J37" s="9"/>
      <c r="K37" s="9"/>
    </row>
    <row r="38" spans="1:11">
      <c r="A38" s="2" t="s">
        <v>3</v>
      </c>
      <c r="B38" s="7" t="s">
        <v>4</v>
      </c>
      <c r="C38" s="5" t="s">
        <v>10</v>
      </c>
      <c r="D38" s="7" t="s">
        <v>5</v>
      </c>
      <c r="E38" s="5" t="s">
        <v>10</v>
      </c>
      <c r="F38" s="7" t="s">
        <v>6</v>
      </c>
      <c r="G38" s="5" t="s">
        <v>10</v>
      </c>
      <c r="H38" s="7" t="s">
        <v>7</v>
      </c>
      <c r="I38" s="5" t="s">
        <v>10</v>
      </c>
      <c r="J38" s="7" t="s">
        <v>8</v>
      </c>
      <c r="K38" s="5" t="s">
        <v>10</v>
      </c>
    </row>
    <row r="39" spans="1:11">
      <c r="A39" s="9"/>
      <c r="B39" s="9">
        <v>-1.0999999999999999E-2</v>
      </c>
      <c r="C39" s="9"/>
      <c r="D39" s="9">
        <v>1.2E-2</v>
      </c>
      <c r="E39" s="9"/>
      <c r="F39" s="9">
        <v>8.0000000000000002E-3</v>
      </c>
      <c r="G39" s="9"/>
      <c r="H39" s="9">
        <v>0.5</v>
      </c>
      <c r="I39" s="9"/>
      <c r="J39" s="9">
        <v>0</v>
      </c>
      <c r="K39" s="9"/>
    </row>
    <row r="40" spans="1:11">
      <c r="A40" s="9"/>
      <c r="B40" s="9">
        <v>-1E-3</v>
      </c>
      <c r="C40" s="9"/>
      <c r="D40" s="9">
        <v>2.1999999999999999E-2</v>
      </c>
      <c r="E40" s="9"/>
      <c r="F40" s="9">
        <v>1.7999999999999999E-2</v>
      </c>
      <c r="G40" s="9"/>
      <c r="H40" s="9">
        <v>0.51</v>
      </c>
      <c r="I40" s="9"/>
      <c r="J40" s="9">
        <v>0.01</v>
      </c>
      <c r="K40" s="9"/>
    </row>
    <row r="41" spans="1:11">
      <c r="A41" s="9"/>
      <c r="B41" s="9">
        <v>8.9999999999999993E-3</v>
      </c>
      <c r="C41" s="9"/>
      <c r="D41" s="9">
        <v>3.2000000000000001E-2</v>
      </c>
      <c r="E41" s="9"/>
      <c r="F41" s="9">
        <v>2.8000000000000001E-2</v>
      </c>
      <c r="G41" s="9"/>
      <c r="H41" s="9">
        <v>0.52</v>
      </c>
      <c r="I41" s="9"/>
      <c r="J41" s="9">
        <v>0.02</v>
      </c>
      <c r="K41" s="9"/>
    </row>
    <row r="42" spans="1:11">
      <c r="A42" s="9"/>
      <c r="B42" s="9">
        <v>1.9E-2</v>
      </c>
      <c r="C42" s="9"/>
      <c r="D42" s="9">
        <v>4.2000000000000003E-2</v>
      </c>
      <c r="E42" s="9"/>
      <c r="F42" s="9">
        <v>3.7999999999999999E-2</v>
      </c>
      <c r="G42" s="9"/>
      <c r="H42" s="9">
        <v>0.53</v>
      </c>
      <c r="I42" s="9"/>
      <c r="J42" s="9">
        <v>0.03</v>
      </c>
      <c r="K42" s="9"/>
    </row>
    <row r="43" spans="1:11">
      <c r="A43" s="9"/>
      <c r="B43" s="9">
        <v>2.9000000000000001E-2</v>
      </c>
      <c r="C43" s="9"/>
      <c r="D43" s="9">
        <v>5.1999999999999998E-2</v>
      </c>
      <c r="E43" s="9"/>
      <c r="F43" s="9">
        <v>4.8000000000000001E-2</v>
      </c>
      <c r="G43" s="9"/>
      <c r="H43" s="9">
        <v>0.54</v>
      </c>
      <c r="I43" s="9"/>
      <c r="J43" s="9">
        <v>0.04</v>
      </c>
      <c r="K43" s="9"/>
    </row>
    <row r="44" spans="1:11">
      <c r="A44" s="9"/>
      <c r="B44" s="9">
        <v>3.9E-2</v>
      </c>
      <c r="C44" s="9"/>
      <c r="D44" s="9">
        <v>6.2E-2</v>
      </c>
      <c r="E44" s="9"/>
      <c r="F44" s="9">
        <v>5.8000000000000003E-2</v>
      </c>
      <c r="G44" s="9"/>
      <c r="H44" s="9">
        <v>0.55000000000000004</v>
      </c>
      <c r="I44" s="9"/>
      <c r="J44" s="9">
        <v>0.05</v>
      </c>
      <c r="K44" s="9"/>
    </row>
    <row r="45" spans="1:11">
      <c r="A45" s="9"/>
      <c r="B45" s="9">
        <v>4.9000000000000002E-2</v>
      </c>
      <c r="C45" s="9"/>
      <c r="D45" s="9">
        <v>7.1999999999999995E-2</v>
      </c>
      <c r="E45" s="9"/>
      <c r="F45" s="9">
        <v>6.8000000000000005E-2</v>
      </c>
      <c r="G45" s="9"/>
      <c r="H45" s="9">
        <v>0.56000000000000005</v>
      </c>
      <c r="I45" s="9"/>
      <c r="J45" s="9">
        <v>0.06</v>
      </c>
      <c r="K45" s="9"/>
    </row>
    <row r="46" spans="1:11">
      <c r="A46" s="9"/>
      <c r="B46" s="9">
        <v>5.8999999999999997E-2</v>
      </c>
      <c r="C46" s="9"/>
      <c r="D46" s="9">
        <v>8.2000000000000003E-2</v>
      </c>
      <c r="E46" s="9"/>
      <c r="F46" s="9">
        <v>7.8E-2</v>
      </c>
      <c r="G46" s="9"/>
      <c r="H46" s="9">
        <v>0.56999999999999995</v>
      </c>
      <c r="I46" s="9"/>
      <c r="J46" s="9">
        <v>7.0000000000000007E-2</v>
      </c>
      <c r="K46" s="9"/>
    </row>
    <row r="47" spans="1:11">
      <c r="A47" s="9"/>
      <c r="B47" s="9">
        <v>6.9000000000000006E-2</v>
      </c>
      <c r="C47" s="9"/>
      <c r="D47" s="9">
        <v>9.1999999999999998E-2</v>
      </c>
      <c r="E47" s="9"/>
      <c r="F47" s="9">
        <v>8.7999999999999995E-2</v>
      </c>
      <c r="G47" s="9"/>
      <c r="H47" s="9">
        <v>0.57999999999999996</v>
      </c>
      <c r="I47" s="9"/>
      <c r="J47" s="9">
        <v>0.08</v>
      </c>
      <c r="K47" s="9"/>
    </row>
    <row r="48" spans="1:11">
      <c r="A48" s="9"/>
      <c r="B48" s="9">
        <v>7.9000000000000001E-2</v>
      </c>
      <c r="C48" s="9"/>
      <c r="D48" s="9">
        <v>0.10199999999999999</v>
      </c>
      <c r="E48" s="9"/>
      <c r="F48" s="9">
        <v>9.8000000000000004E-2</v>
      </c>
      <c r="G48" s="9"/>
      <c r="H48" s="9">
        <v>0.59</v>
      </c>
      <c r="I48" s="9"/>
      <c r="J48" s="9">
        <v>0.09</v>
      </c>
      <c r="K48" s="9"/>
    </row>
    <row r="49" spans="1:11">
      <c r="A49" s="9"/>
      <c r="B49" s="9">
        <v>8.8999999999999996E-2</v>
      </c>
      <c r="C49" s="9"/>
      <c r="D49" s="9">
        <v>0.112</v>
      </c>
      <c r="E49" s="9"/>
      <c r="F49" s="9">
        <v>0.108</v>
      </c>
      <c r="G49" s="9"/>
      <c r="H49" s="9">
        <v>0.6</v>
      </c>
      <c r="I49" s="9"/>
      <c r="J49" s="9">
        <v>0.1</v>
      </c>
      <c r="K49" s="9"/>
    </row>
    <row r="50" spans="1:11">
      <c r="A50" s="9"/>
      <c r="B50" s="9"/>
      <c r="C50" s="10">
        <f>SUM(C39:C49)/100</f>
        <v>0</v>
      </c>
      <c r="D50" s="9"/>
      <c r="E50" s="10">
        <f>SUM(E39:E49)/100</f>
        <v>0</v>
      </c>
      <c r="F50" s="9"/>
      <c r="G50" s="10">
        <f>SUM(G39:G49)/100</f>
        <v>0</v>
      </c>
      <c r="H50" s="9"/>
      <c r="I50" s="10">
        <f>SUM(I39:I49)/100</f>
        <v>0</v>
      </c>
      <c r="J50" s="9"/>
      <c r="K50" s="10">
        <f>SUM(K39:K49)/100</f>
        <v>0</v>
      </c>
    </row>
  </sheetData>
  <conditionalFormatting sqref="C20 E20 G20 I20 C35 E35 G35 I35">
    <cfRule type="cellIs" dxfId="339" priority="69" operator="notEqual">
      <formula>1</formula>
    </cfRule>
    <cfRule type="cellIs" dxfId="338" priority="70" operator="equal">
      <formula>1</formula>
    </cfRule>
  </conditionalFormatting>
  <conditionalFormatting sqref="C50 E50 G50 I50">
    <cfRule type="cellIs" dxfId="337" priority="67" operator="notEqual">
      <formula>1</formula>
    </cfRule>
    <cfRule type="cellIs" dxfId="336" priority="68" operator="equal">
      <formula>1</formula>
    </cfRule>
  </conditionalFormatting>
  <conditionalFormatting sqref="K20">
    <cfRule type="cellIs" dxfId="335" priority="65" operator="notEqual">
      <formula>1</formula>
    </cfRule>
    <cfRule type="cellIs" dxfId="334" priority="66" operator="equal">
      <formula>1</formula>
    </cfRule>
  </conditionalFormatting>
  <conditionalFormatting sqref="K35">
    <cfRule type="cellIs" dxfId="333" priority="63" operator="notEqual">
      <formula>1</formula>
    </cfRule>
    <cfRule type="cellIs" dxfId="332" priority="64" operator="equal">
      <formula>1</formula>
    </cfRule>
  </conditionalFormatting>
  <conditionalFormatting sqref="K50">
    <cfRule type="cellIs" dxfId="331" priority="61" operator="notEqual">
      <formula>1</formula>
    </cfRule>
    <cfRule type="cellIs" dxfId="330" priority="62" operator="equal">
      <formula>1</formula>
    </cfRule>
  </conditionalFormatting>
  <conditionalFormatting sqref="C20">
    <cfRule type="cellIs" dxfId="329" priority="59" operator="notEqual">
      <formula>1</formula>
    </cfRule>
    <cfRule type="cellIs" dxfId="328" priority="60" operator="equal">
      <formula>1</formula>
    </cfRule>
  </conditionalFormatting>
  <conditionalFormatting sqref="C20">
    <cfRule type="cellIs" dxfId="327" priority="57" operator="notEqual">
      <formula>1</formula>
    </cfRule>
    <cfRule type="cellIs" dxfId="326" priority="58" operator="equal">
      <formula>1</formula>
    </cfRule>
  </conditionalFormatting>
  <conditionalFormatting sqref="E20">
    <cfRule type="cellIs" dxfId="325" priority="55" operator="notEqual">
      <formula>1</formula>
    </cfRule>
    <cfRule type="cellIs" dxfId="324" priority="56" operator="equal">
      <formula>1</formula>
    </cfRule>
  </conditionalFormatting>
  <conditionalFormatting sqref="E20">
    <cfRule type="cellIs" dxfId="323" priority="53" operator="notEqual">
      <formula>1</formula>
    </cfRule>
    <cfRule type="cellIs" dxfId="322" priority="54" operator="equal">
      <formula>1</formula>
    </cfRule>
  </conditionalFormatting>
  <conditionalFormatting sqref="G20">
    <cfRule type="cellIs" dxfId="321" priority="51" operator="notEqual">
      <formula>1</formula>
    </cfRule>
    <cfRule type="cellIs" dxfId="320" priority="52" operator="equal">
      <formula>1</formula>
    </cfRule>
  </conditionalFormatting>
  <conditionalFormatting sqref="G20">
    <cfRule type="cellIs" dxfId="319" priority="49" operator="notEqual">
      <formula>1</formula>
    </cfRule>
    <cfRule type="cellIs" dxfId="318" priority="50" operator="equal">
      <formula>1</formula>
    </cfRule>
  </conditionalFormatting>
  <conditionalFormatting sqref="I20">
    <cfRule type="cellIs" dxfId="317" priority="47" operator="notEqual">
      <formula>1</formula>
    </cfRule>
    <cfRule type="cellIs" dxfId="316" priority="48" operator="equal">
      <formula>1</formula>
    </cfRule>
  </conditionalFormatting>
  <conditionalFormatting sqref="I20">
    <cfRule type="cellIs" dxfId="315" priority="45" operator="notEqual">
      <formula>1</formula>
    </cfRule>
    <cfRule type="cellIs" dxfId="314" priority="46" operator="equal">
      <formula>1</formula>
    </cfRule>
  </conditionalFormatting>
  <conditionalFormatting sqref="K20">
    <cfRule type="cellIs" dxfId="313" priority="43" operator="notEqual">
      <formula>1</formula>
    </cfRule>
    <cfRule type="cellIs" dxfId="312" priority="44" operator="equal">
      <formula>1</formula>
    </cfRule>
  </conditionalFormatting>
  <conditionalFormatting sqref="K20">
    <cfRule type="cellIs" dxfId="311" priority="41" operator="notEqual">
      <formula>1</formula>
    </cfRule>
    <cfRule type="cellIs" dxfId="310" priority="42" operator="equal">
      <formula>1</formula>
    </cfRule>
  </conditionalFormatting>
  <conditionalFormatting sqref="C35">
    <cfRule type="cellIs" dxfId="309" priority="39" operator="notEqual">
      <formula>1</formula>
    </cfRule>
    <cfRule type="cellIs" dxfId="308" priority="40" operator="equal">
      <formula>1</formula>
    </cfRule>
  </conditionalFormatting>
  <conditionalFormatting sqref="C35">
    <cfRule type="cellIs" dxfId="307" priority="37" operator="notEqual">
      <formula>1</formula>
    </cfRule>
    <cfRule type="cellIs" dxfId="306" priority="38" operator="equal">
      <formula>1</formula>
    </cfRule>
  </conditionalFormatting>
  <conditionalFormatting sqref="E35">
    <cfRule type="cellIs" dxfId="305" priority="35" operator="notEqual">
      <formula>1</formula>
    </cfRule>
    <cfRule type="cellIs" dxfId="304" priority="36" operator="equal">
      <formula>1</formula>
    </cfRule>
  </conditionalFormatting>
  <conditionalFormatting sqref="E35">
    <cfRule type="cellIs" dxfId="303" priority="33" operator="notEqual">
      <formula>1</formula>
    </cfRule>
    <cfRule type="cellIs" dxfId="302" priority="34" operator="equal">
      <formula>1</formula>
    </cfRule>
  </conditionalFormatting>
  <conditionalFormatting sqref="G35">
    <cfRule type="cellIs" dxfId="301" priority="31" operator="notEqual">
      <formula>1</formula>
    </cfRule>
    <cfRule type="cellIs" dxfId="300" priority="32" operator="equal">
      <formula>1</formula>
    </cfRule>
  </conditionalFormatting>
  <conditionalFormatting sqref="G35">
    <cfRule type="cellIs" dxfId="299" priority="29" operator="notEqual">
      <formula>1</formula>
    </cfRule>
    <cfRule type="cellIs" dxfId="298" priority="30" operator="equal">
      <formula>1</formula>
    </cfRule>
  </conditionalFormatting>
  <conditionalFormatting sqref="I35">
    <cfRule type="cellIs" dxfId="297" priority="27" operator="notEqual">
      <formula>1</formula>
    </cfRule>
    <cfRule type="cellIs" dxfId="296" priority="28" operator="equal">
      <formula>1</formula>
    </cfRule>
  </conditionalFormatting>
  <conditionalFormatting sqref="I35">
    <cfRule type="cellIs" dxfId="295" priority="25" operator="notEqual">
      <formula>1</formula>
    </cfRule>
    <cfRule type="cellIs" dxfId="294" priority="26" operator="equal">
      <formula>1</formula>
    </cfRule>
  </conditionalFormatting>
  <conditionalFormatting sqref="K35">
    <cfRule type="cellIs" dxfId="293" priority="23" operator="notEqual">
      <formula>1</formula>
    </cfRule>
    <cfRule type="cellIs" dxfId="292" priority="24" operator="equal">
      <formula>1</formula>
    </cfRule>
  </conditionalFormatting>
  <conditionalFormatting sqref="K35">
    <cfRule type="cellIs" dxfId="291" priority="21" operator="notEqual">
      <formula>1</formula>
    </cfRule>
    <cfRule type="cellIs" dxfId="290" priority="22" operator="equal">
      <formula>1</formula>
    </cfRule>
  </conditionalFormatting>
  <conditionalFormatting sqref="C50">
    <cfRule type="cellIs" dxfId="289" priority="19" operator="notEqual">
      <formula>1</formula>
    </cfRule>
    <cfRule type="cellIs" dxfId="288" priority="20" operator="equal">
      <formula>1</formula>
    </cfRule>
  </conditionalFormatting>
  <conditionalFormatting sqref="C50">
    <cfRule type="cellIs" dxfId="287" priority="17" operator="notEqual">
      <formula>1</formula>
    </cfRule>
    <cfRule type="cellIs" dxfId="286" priority="18" operator="equal">
      <formula>1</formula>
    </cfRule>
  </conditionalFormatting>
  <conditionalFormatting sqref="E50">
    <cfRule type="cellIs" dxfId="285" priority="15" operator="notEqual">
      <formula>1</formula>
    </cfRule>
    <cfRule type="cellIs" dxfId="284" priority="16" operator="equal">
      <formula>1</formula>
    </cfRule>
  </conditionalFormatting>
  <conditionalFormatting sqref="E50">
    <cfRule type="cellIs" dxfId="283" priority="13" operator="notEqual">
      <formula>1</formula>
    </cfRule>
    <cfRule type="cellIs" dxfId="282" priority="14" operator="equal">
      <formula>1</formula>
    </cfRule>
  </conditionalFormatting>
  <conditionalFormatting sqref="G50">
    <cfRule type="cellIs" dxfId="281" priority="11" operator="notEqual">
      <formula>1</formula>
    </cfRule>
    <cfRule type="cellIs" dxfId="280" priority="12" operator="equal">
      <formula>1</formula>
    </cfRule>
  </conditionalFormatting>
  <conditionalFormatting sqref="G50">
    <cfRule type="cellIs" dxfId="279" priority="9" operator="notEqual">
      <formula>1</formula>
    </cfRule>
    <cfRule type="cellIs" dxfId="278" priority="10" operator="equal">
      <formula>1</formula>
    </cfRule>
  </conditionalFormatting>
  <conditionalFormatting sqref="I50">
    <cfRule type="cellIs" dxfId="277" priority="7" operator="notEqual">
      <formula>1</formula>
    </cfRule>
    <cfRule type="cellIs" dxfId="276" priority="8" operator="equal">
      <formula>1</formula>
    </cfRule>
  </conditionalFormatting>
  <conditionalFormatting sqref="I50">
    <cfRule type="cellIs" dxfId="275" priority="5" operator="notEqual">
      <formula>1</formula>
    </cfRule>
    <cfRule type="cellIs" dxfId="274" priority="6" operator="equal">
      <formula>1</formula>
    </cfRule>
  </conditionalFormatting>
  <conditionalFormatting sqref="K50">
    <cfRule type="cellIs" dxfId="273" priority="3" operator="notEqual">
      <formula>1</formula>
    </cfRule>
    <cfRule type="cellIs" dxfId="272" priority="4" operator="equal">
      <formula>1</formula>
    </cfRule>
  </conditionalFormatting>
  <conditionalFormatting sqref="K50">
    <cfRule type="cellIs" dxfId="271" priority="1" operator="notEqual">
      <formula>1</formula>
    </cfRule>
    <cfRule type="cellIs" dxfId="270" priority="2"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93"/>
  <sheetViews>
    <sheetView topLeftCell="A91" workbookViewId="0">
      <selection activeCell="J109" sqref="J109"/>
    </sheetView>
  </sheetViews>
  <sheetFormatPr defaultRowHeight="15"/>
  <cols>
    <col min="1" max="1" width="16.28515625" customWidth="1"/>
  </cols>
  <sheetData>
    <row r="1" spans="1:11">
      <c r="A1" t="s">
        <v>14</v>
      </c>
    </row>
    <row r="2" spans="1:11">
      <c r="B2" s="7" t="s">
        <v>4</v>
      </c>
      <c r="C2" s="7" t="s">
        <v>5</v>
      </c>
      <c r="D2" s="7" t="s">
        <v>6</v>
      </c>
      <c r="E2" s="7" t="s">
        <v>7</v>
      </c>
      <c r="F2" s="7" t="s">
        <v>8</v>
      </c>
    </row>
    <row r="3" spans="1:11">
      <c r="A3" s="9" t="s">
        <v>15</v>
      </c>
      <c r="B3">
        <v>-0.1</v>
      </c>
      <c r="C3">
        <v>0.05</v>
      </c>
      <c r="D3">
        <v>0.05</v>
      </c>
      <c r="E3">
        <v>0.05</v>
      </c>
      <c r="F3">
        <v>0.1</v>
      </c>
    </row>
    <row r="5" spans="1:11">
      <c r="B5" s="7" t="s">
        <v>4</v>
      </c>
      <c r="C5" s="5" t="s">
        <v>10</v>
      </c>
      <c r="D5" s="7" t="s">
        <v>5</v>
      </c>
      <c r="E5" s="5" t="s">
        <v>10</v>
      </c>
      <c r="F5" s="7" t="s">
        <v>6</v>
      </c>
      <c r="G5" s="5" t="s">
        <v>10</v>
      </c>
      <c r="H5" s="7" t="s">
        <v>7</v>
      </c>
      <c r="I5" s="5" t="s">
        <v>10</v>
      </c>
      <c r="J5" s="7" t="s">
        <v>8</v>
      </c>
      <c r="K5" s="5" t="s">
        <v>10</v>
      </c>
    </row>
    <row r="6" spans="1:11">
      <c r="B6" s="9">
        <v>-0.15</v>
      </c>
      <c r="C6" s="9"/>
      <c r="D6" s="9">
        <v>0</v>
      </c>
      <c r="E6" s="9"/>
      <c r="F6" s="9">
        <v>0</v>
      </c>
      <c r="G6" s="9"/>
      <c r="H6" s="9">
        <v>0</v>
      </c>
      <c r="I6" s="9"/>
      <c r="J6" s="9">
        <v>0.05</v>
      </c>
      <c r="K6" s="9"/>
    </row>
    <row r="7" spans="1:11">
      <c r="B7" s="9">
        <v>-0.14000000000000001</v>
      </c>
      <c r="C7" s="9"/>
      <c r="D7" s="9">
        <v>0.01</v>
      </c>
      <c r="E7" s="9"/>
      <c r="F7" s="9">
        <v>0.01</v>
      </c>
      <c r="G7" s="9"/>
      <c r="H7" s="9">
        <v>0.01</v>
      </c>
      <c r="I7" s="9"/>
      <c r="J7" s="9">
        <v>0.06</v>
      </c>
      <c r="K7" s="9"/>
    </row>
    <row r="8" spans="1:11">
      <c r="B8" s="9">
        <v>-0.13</v>
      </c>
      <c r="C8" s="9"/>
      <c r="D8" s="9">
        <v>0.02</v>
      </c>
      <c r="E8" s="9"/>
      <c r="F8" s="9">
        <v>0.02</v>
      </c>
      <c r="G8" s="9"/>
      <c r="H8" s="9">
        <v>0.02</v>
      </c>
      <c r="I8" s="9"/>
      <c r="J8" s="9">
        <v>7.0000000000000007E-2</v>
      </c>
      <c r="K8" s="9"/>
    </row>
    <row r="9" spans="1:11">
      <c r="B9" s="9">
        <v>-0.12</v>
      </c>
      <c r="C9" s="9"/>
      <c r="D9" s="9">
        <v>0.03</v>
      </c>
      <c r="E9" s="9"/>
      <c r="F9" s="9">
        <v>0.03</v>
      </c>
      <c r="G9" s="9"/>
      <c r="H9" s="9">
        <v>0.03</v>
      </c>
      <c r="I9" s="9"/>
      <c r="J9" s="9">
        <v>0.08</v>
      </c>
      <c r="K9" s="9"/>
    </row>
    <row r="10" spans="1:11">
      <c r="B10" s="9">
        <f>B11-0.01</f>
        <v>-0.11</v>
      </c>
      <c r="C10" s="9"/>
      <c r="D10" s="9">
        <v>0.04</v>
      </c>
      <c r="E10" s="9"/>
      <c r="F10" s="9">
        <v>0.04</v>
      </c>
      <c r="G10" s="9"/>
      <c r="H10" s="9">
        <v>0.04</v>
      </c>
      <c r="I10" s="9"/>
      <c r="J10" s="9">
        <v>0.09</v>
      </c>
      <c r="K10" s="9"/>
    </row>
    <row r="11" spans="1:11">
      <c r="B11" s="6">
        <v>-0.1</v>
      </c>
      <c r="C11" s="9"/>
      <c r="D11" s="6">
        <v>0.05</v>
      </c>
      <c r="E11" s="9"/>
      <c r="F11" s="6">
        <v>0.05</v>
      </c>
      <c r="G11" s="9"/>
      <c r="H11" s="6">
        <v>0.05</v>
      </c>
      <c r="I11" s="9"/>
      <c r="J11" s="6">
        <v>0.1</v>
      </c>
      <c r="K11" s="9"/>
    </row>
    <row r="12" spans="1:11">
      <c r="B12" s="9">
        <v>-9.0000000000000094E-2</v>
      </c>
      <c r="C12" s="9"/>
      <c r="D12" s="9">
        <v>0.06</v>
      </c>
      <c r="E12" s="9"/>
      <c r="F12" s="9">
        <v>0.06</v>
      </c>
      <c r="G12" s="9"/>
      <c r="H12" s="9">
        <v>0.06</v>
      </c>
      <c r="I12" s="9"/>
      <c r="J12" s="9">
        <v>0.11</v>
      </c>
      <c r="K12" s="9"/>
    </row>
    <row r="13" spans="1:11">
      <c r="B13" s="9">
        <v>-8.0000000000000099E-2</v>
      </c>
      <c r="C13" s="9"/>
      <c r="D13" s="9">
        <v>7.0000000000000007E-2</v>
      </c>
      <c r="E13" s="9"/>
      <c r="F13" s="9">
        <v>7.0000000000000007E-2</v>
      </c>
      <c r="G13" s="9"/>
      <c r="H13" s="9">
        <v>7.0000000000000007E-2</v>
      </c>
      <c r="I13" s="9"/>
      <c r="J13" s="9">
        <v>0.12</v>
      </c>
      <c r="K13" s="9"/>
    </row>
    <row r="14" spans="1:11">
      <c r="B14" s="9">
        <v>-7.0000000000000201E-2</v>
      </c>
      <c r="C14" s="9"/>
      <c r="D14" s="9">
        <v>0.08</v>
      </c>
      <c r="E14" s="9"/>
      <c r="F14" s="9">
        <v>0.08</v>
      </c>
      <c r="G14" s="9"/>
      <c r="H14" s="9">
        <v>0.08</v>
      </c>
      <c r="I14" s="9"/>
      <c r="J14" s="9">
        <v>0.13</v>
      </c>
      <c r="K14" s="9"/>
    </row>
    <row r="15" spans="1:11">
      <c r="B15" s="9">
        <v>-6.0000000000000199E-2</v>
      </c>
      <c r="C15" s="9"/>
      <c r="D15" s="9">
        <v>0.09</v>
      </c>
      <c r="E15" s="9"/>
      <c r="F15" s="9">
        <v>0.09</v>
      </c>
      <c r="G15" s="9"/>
      <c r="H15" s="9">
        <v>0.09</v>
      </c>
      <c r="I15" s="9"/>
      <c r="J15" s="9">
        <v>0.14000000000000001</v>
      </c>
      <c r="K15" s="9"/>
    </row>
    <row r="16" spans="1:11">
      <c r="B16" s="9">
        <v>-5.0000000000000197E-2</v>
      </c>
      <c r="C16" s="9"/>
      <c r="D16" s="9">
        <v>0.1</v>
      </c>
      <c r="E16" s="9"/>
      <c r="F16" s="9">
        <v>0.1</v>
      </c>
      <c r="G16" s="9"/>
      <c r="H16" s="9">
        <v>0.1</v>
      </c>
      <c r="I16" s="9"/>
      <c r="J16" s="9">
        <v>0.15</v>
      </c>
      <c r="K16" s="9"/>
    </row>
    <row r="17" spans="1:12">
      <c r="B17" s="9"/>
      <c r="C17" s="10">
        <f>SUM(C6:C16)/100</f>
        <v>0</v>
      </c>
      <c r="D17" s="9"/>
      <c r="E17" s="10">
        <f>SUM(E6:E16)/100</f>
        <v>0</v>
      </c>
      <c r="F17" s="9"/>
      <c r="G17" s="10">
        <f>SUM(G6:G16)/100</f>
        <v>0</v>
      </c>
      <c r="H17" s="9"/>
      <c r="I17" s="10">
        <f>SUM(I6:I16)/100</f>
        <v>0</v>
      </c>
      <c r="J17" s="9"/>
      <c r="K17" s="10">
        <f>SUM(K6:K16)/100</f>
        <v>0</v>
      </c>
    </row>
    <row r="19" spans="1:12" ht="15.75" thickBot="1">
      <c r="A19" s="1"/>
      <c r="B19" s="1"/>
      <c r="C19" s="1"/>
      <c r="D19" s="1"/>
      <c r="E19" s="1"/>
      <c r="F19" s="1"/>
      <c r="G19" s="1"/>
      <c r="H19" s="1"/>
      <c r="I19" s="1"/>
      <c r="J19" s="1"/>
      <c r="K19" s="1"/>
      <c r="L19" s="1"/>
    </row>
    <row r="20" spans="1:12">
      <c r="A20" t="s">
        <v>16</v>
      </c>
    </row>
    <row r="21" spans="1:12">
      <c r="B21" s="7" t="s">
        <v>4</v>
      </c>
      <c r="C21" s="7" t="s">
        <v>5</v>
      </c>
      <c r="D21" s="7" t="s">
        <v>6</v>
      </c>
      <c r="E21" s="7" t="s">
        <v>7</v>
      </c>
      <c r="F21" s="7" t="s">
        <v>8</v>
      </c>
    </row>
    <row r="22" spans="1:12">
      <c r="A22" s="9" t="s">
        <v>15</v>
      </c>
      <c r="B22">
        <v>0.05</v>
      </c>
      <c r="C22">
        <v>0.05</v>
      </c>
      <c r="D22">
        <v>0.05</v>
      </c>
      <c r="E22">
        <v>0.05</v>
      </c>
      <c r="F22">
        <v>0.1</v>
      </c>
    </row>
    <row r="24" spans="1:12">
      <c r="B24" s="7" t="s">
        <v>4</v>
      </c>
      <c r="C24" s="5" t="s">
        <v>10</v>
      </c>
      <c r="D24" s="7" t="s">
        <v>5</v>
      </c>
      <c r="E24" s="5" t="s">
        <v>10</v>
      </c>
      <c r="F24" s="7" t="s">
        <v>6</v>
      </c>
      <c r="G24" s="5" t="s">
        <v>10</v>
      </c>
      <c r="H24" s="7" t="s">
        <v>7</v>
      </c>
      <c r="I24" s="5" t="s">
        <v>10</v>
      </c>
      <c r="J24" s="7" t="s">
        <v>8</v>
      </c>
      <c r="K24" s="5" t="s">
        <v>10</v>
      </c>
    </row>
    <row r="25" spans="1:12">
      <c r="B25" s="9">
        <v>0</v>
      </c>
      <c r="C25" s="9"/>
      <c r="D25" s="9">
        <v>0</v>
      </c>
      <c r="E25" s="9"/>
      <c r="F25" s="9">
        <v>0</v>
      </c>
      <c r="G25" s="9"/>
      <c r="H25" s="9">
        <v>0</v>
      </c>
      <c r="I25" s="9"/>
      <c r="J25" s="9">
        <v>0.05</v>
      </c>
      <c r="K25" s="9"/>
    </row>
    <row r="26" spans="1:12">
      <c r="B26" s="9">
        <v>0.01</v>
      </c>
      <c r="C26" s="9"/>
      <c r="D26" s="9">
        <v>0.01</v>
      </c>
      <c r="E26" s="9"/>
      <c r="F26" s="9">
        <v>0.01</v>
      </c>
      <c r="G26" s="9"/>
      <c r="H26" s="9">
        <v>0.01</v>
      </c>
      <c r="I26" s="9"/>
      <c r="J26" s="9">
        <v>0.06</v>
      </c>
      <c r="K26" s="9"/>
    </row>
    <row r="27" spans="1:12">
      <c r="B27" s="9">
        <v>0.02</v>
      </c>
      <c r="C27" s="9"/>
      <c r="D27" s="9">
        <v>0.02</v>
      </c>
      <c r="E27" s="9"/>
      <c r="F27" s="9">
        <v>0.02</v>
      </c>
      <c r="G27" s="9"/>
      <c r="H27" s="9">
        <v>0.02</v>
      </c>
      <c r="I27" s="9"/>
      <c r="J27" s="9">
        <v>7.0000000000000007E-2</v>
      </c>
      <c r="K27" s="9"/>
    </row>
    <row r="28" spans="1:12">
      <c r="B28" s="9">
        <v>0.03</v>
      </c>
      <c r="C28" s="9"/>
      <c r="D28" s="9">
        <v>0.03</v>
      </c>
      <c r="E28" s="9"/>
      <c r="F28" s="9">
        <v>0.03</v>
      </c>
      <c r="G28" s="9"/>
      <c r="H28" s="9">
        <v>0.03</v>
      </c>
      <c r="I28" s="9"/>
      <c r="J28" s="9">
        <v>0.08</v>
      </c>
      <c r="K28" s="9"/>
    </row>
    <row r="29" spans="1:12">
      <c r="B29" s="9">
        <v>0.04</v>
      </c>
      <c r="C29" s="9"/>
      <c r="D29" s="9">
        <v>0.04</v>
      </c>
      <c r="E29" s="9"/>
      <c r="F29" s="9">
        <v>0.04</v>
      </c>
      <c r="G29" s="9"/>
      <c r="H29" s="9">
        <v>0.04</v>
      </c>
      <c r="I29" s="9"/>
      <c r="J29" s="9">
        <v>0.09</v>
      </c>
      <c r="K29" s="9"/>
    </row>
    <row r="30" spans="1:12">
      <c r="B30" s="6">
        <v>0.05</v>
      </c>
      <c r="C30" s="9"/>
      <c r="D30" s="6">
        <v>0.05</v>
      </c>
      <c r="E30" s="9"/>
      <c r="F30" s="6">
        <v>0.05</v>
      </c>
      <c r="G30" s="9"/>
      <c r="H30" s="6">
        <v>0.05</v>
      </c>
      <c r="I30" s="9"/>
      <c r="J30" s="6">
        <v>0.1</v>
      </c>
      <c r="K30" s="9"/>
    </row>
    <row r="31" spans="1:12">
      <c r="B31" s="9">
        <v>0.06</v>
      </c>
      <c r="C31" s="9"/>
      <c r="D31" s="9">
        <v>0.06</v>
      </c>
      <c r="E31" s="9"/>
      <c r="F31" s="9">
        <v>0.06</v>
      </c>
      <c r="G31" s="9"/>
      <c r="H31" s="9">
        <v>0.06</v>
      </c>
      <c r="I31" s="9"/>
      <c r="J31" s="9">
        <v>0.11</v>
      </c>
      <c r="K31" s="9"/>
    </row>
    <row r="32" spans="1:12">
      <c r="B32" s="9">
        <v>7.0000000000000007E-2</v>
      </c>
      <c r="C32" s="9"/>
      <c r="D32" s="9">
        <v>7.0000000000000007E-2</v>
      </c>
      <c r="E32" s="9"/>
      <c r="F32" s="9">
        <v>7.0000000000000007E-2</v>
      </c>
      <c r="G32" s="9"/>
      <c r="H32" s="9">
        <v>7.0000000000000007E-2</v>
      </c>
      <c r="I32" s="9"/>
      <c r="J32" s="9">
        <v>0.12</v>
      </c>
      <c r="K32" s="9"/>
    </row>
    <row r="33" spans="1:12">
      <c r="B33" s="9">
        <v>0.08</v>
      </c>
      <c r="C33" s="9"/>
      <c r="D33" s="9">
        <v>0.08</v>
      </c>
      <c r="E33" s="9"/>
      <c r="F33" s="9">
        <v>0.08</v>
      </c>
      <c r="G33" s="9"/>
      <c r="H33" s="9">
        <v>0.08</v>
      </c>
      <c r="I33" s="9"/>
      <c r="J33" s="9">
        <v>0.13</v>
      </c>
      <c r="K33" s="9"/>
    </row>
    <row r="34" spans="1:12">
      <c r="B34" s="9">
        <v>0.09</v>
      </c>
      <c r="C34" s="9"/>
      <c r="D34" s="9">
        <v>0.09</v>
      </c>
      <c r="E34" s="9"/>
      <c r="F34" s="9">
        <v>0.09</v>
      </c>
      <c r="G34" s="9"/>
      <c r="H34" s="9">
        <v>0.09</v>
      </c>
      <c r="I34" s="9"/>
      <c r="J34" s="9">
        <v>0.14000000000000001</v>
      </c>
      <c r="K34" s="9"/>
    </row>
    <row r="35" spans="1:12">
      <c r="B35" s="9">
        <v>0.1</v>
      </c>
      <c r="C35" s="9"/>
      <c r="D35" s="9">
        <v>0.1</v>
      </c>
      <c r="E35" s="9"/>
      <c r="F35" s="9">
        <v>0.1</v>
      </c>
      <c r="G35" s="9"/>
      <c r="H35" s="9">
        <v>0.1</v>
      </c>
      <c r="I35" s="9"/>
      <c r="J35" s="9">
        <v>0.15</v>
      </c>
      <c r="K35" s="9"/>
    </row>
    <row r="36" spans="1:12">
      <c r="B36" s="9"/>
      <c r="C36" s="10">
        <f>SUM(C25:C35)/100</f>
        <v>0</v>
      </c>
      <c r="D36" s="9"/>
      <c r="E36" s="10">
        <f>SUM(E25:E35)/100</f>
        <v>0</v>
      </c>
      <c r="F36" s="9"/>
      <c r="G36" s="10">
        <f>SUM(G25:G35)/100</f>
        <v>0</v>
      </c>
      <c r="H36" s="9"/>
      <c r="I36" s="10">
        <f>SUM(I25:I35)/100</f>
        <v>0</v>
      </c>
      <c r="J36" s="9"/>
      <c r="K36" s="10">
        <f>SUM(K25:K35)/100</f>
        <v>0</v>
      </c>
    </row>
    <row r="38" spans="1:12" s="9" customFormat="1" ht="15.75" thickBot="1">
      <c r="A38" s="1"/>
      <c r="B38" s="1"/>
      <c r="C38" s="1"/>
      <c r="D38" s="1"/>
      <c r="E38" s="1"/>
      <c r="F38" s="1"/>
      <c r="G38" s="1"/>
      <c r="H38" s="1"/>
      <c r="I38" s="1"/>
      <c r="J38" s="1"/>
      <c r="K38" s="1"/>
      <c r="L38" s="1"/>
    </row>
    <row r="40" spans="1:12">
      <c r="A40" t="s">
        <v>17</v>
      </c>
    </row>
    <row r="42" spans="1:12">
      <c r="A42" s="9" t="s">
        <v>15</v>
      </c>
      <c r="B42" s="3" t="s">
        <v>4</v>
      </c>
      <c r="C42" s="3" t="s">
        <v>5</v>
      </c>
      <c r="D42" s="3" t="s">
        <v>6</v>
      </c>
      <c r="E42" s="3" t="s">
        <v>7</v>
      </c>
      <c r="F42" s="3" t="s">
        <v>8</v>
      </c>
    </row>
    <row r="43" spans="1:12">
      <c r="A43" s="9" t="s">
        <v>1</v>
      </c>
      <c r="B43">
        <v>0.01</v>
      </c>
      <c r="C43">
        <v>0.05</v>
      </c>
      <c r="D43">
        <v>0.05</v>
      </c>
      <c r="E43">
        <v>0.05</v>
      </c>
      <c r="F43">
        <v>0.05</v>
      </c>
    </row>
    <row r="44" spans="1:12">
      <c r="A44" s="9" t="s">
        <v>2</v>
      </c>
      <c r="B44">
        <v>0.06</v>
      </c>
      <c r="C44">
        <v>0.06</v>
      </c>
      <c r="D44">
        <v>0.06</v>
      </c>
      <c r="E44">
        <v>0.06</v>
      </c>
      <c r="F44">
        <v>0.06</v>
      </c>
    </row>
    <row r="45" spans="1:12">
      <c r="A45" s="9" t="s">
        <v>3</v>
      </c>
      <c r="B45">
        <v>0.01</v>
      </c>
      <c r="C45">
        <v>0.01</v>
      </c>
      <c r="D45">
        <v>0.01</v>
      </c>
      <c r="E45">
        <v>0.01</v>
      </c>
      <c r="F45">
        <v>0.01</v>
      </c>
    </row>
    <row r="47" spans="1:12">
      <c r="A47" s="2" t="s">
        <v>1</v>
      </c>
      <c r="B47" s="7" t="s">
        <v>4</v>
      </c>
      <c r="C47" s="5" t="s">
        <v>10</v>
      </c>
      <c r="D47" s="7" t="s">
        <v>5</v>
      </c>
      <c r="E47" s="5" t="s">
        <v>10</v>
      </c>
      <c r="F47" s="7" t="s">
        <v>6</v>
      </c>
      <c r="G47" s="5" t="s">
        <v>10</v>
      </c>
      <c r="H47" s="7" t="s">
        <v>7</v>
      </c>
      <c r="I47" s="5" t="s">
        <v>10</v>
      </c>
      <c r="J47" s="7" t="s">
        <v>8</v>
      </c>
      <c r="K47" s="5" t="s">
        <v>10</v>
      </c>
    </row>
    <row r="48" spans="1:12">
      <c r="A48" s="9"/>
      <c r="B48" s="9">
        <v>-0.04</v>
      </c>
      <c r="C48" s="9"/>
      <c r="D48" s="9">
        <v>0</v>
      </c>
      <c r="E48" s="9"/>
      <c r="F48" s="9">
        <v>0</v>
      </c>
      <c r="G48" s="9"/>
      <c r="H48" s="9">
        <v>0</v>
      </c>
      <c r="I48" s="9"/>
      <c r="J48" s="9">
        <v>0</v>
      </c>
      <c r="K48" s="9"/>
    </row>
    <row r="49" spans="1:11">
      <c r="A49" s="9"/>
      <c r="B49" s="9">
        <v>-0.03</v>
      </c>
      <c r="C49" s="9"/>
      <c r="D49" s="9">
        <v>0.01</v>
      </c>
      <c r="E49" s="9"/>
      <c r="F49" s="9">
        <v>0.01</v>
      </c>
      <c r="G49" s="9"/>
      <c r="H49" s="9">
        <v>0.01</v>
      </c>
      <c r="I49" s="9"/>
      <c r="J49" s="9">
        <v>0.01</v>
      </c>
      <c r="K49" s="9"/>
    </row>
    <row r="50" spans="1:11">
      <c r="A50" s="9"/>
      <c r="B50" s="9">
        <v>-0.02</v>
      </c>
      <c r="C50" s="9"/>
      <c r="D50" s="9">
        <v>0.02</v>
      </c>
      <c r="E50" s="9"/>
      <c r="F50" s="9">
        <v>0.02</v>
      </c>
      <c r="G50" s="9"/>
      <c r="H50" s="9">
        <v>0.02</v>
      </c>
      <c r="I50" s="9"/>
      <c r="J50" s="9">
        <v>0.02</v>
      </c>
      <c r="K50" s="9"/>
    </row>
    <row r="51" spans="1:11">
      <c r="A51" s="9"/>
      <c r="B51" s="9">
        <v>-0.01</v>
      </c>
      <c r="C51" s="9"/>
      <c r="D51" s="9">
        <v>0.03</v>
      </c>
      <c r="E51" s="9"/>
      <c r="F51" s="9">
        <v>0.03</v>
      </c>
      <c r="G51" s="9"/>
      <c r="H51" s="9">
        <v>0.03</v>
      </c>
      <c r="I51" s="9"/>
      <c r="J51" s="9">
        <v>0.03</v>
      </c>
      <c r="K51" s="9"/>
    </row>
    <row r="52" spans="1:11">
      <c r="A52" s="9"/>
      <c r="B52" s="9">
        <v>0</v>
      </c>
      <c r="C52" s="9"/>
      <c r="D52" s="9">
        <v>0.04</v>
      </c>
      <c r="E52" s="9"/>
      <c r="F52" s="9">
        <v>0.04</v>
      </c>
      <c r="G52" s="9"/>
      <c r="H52" s="9">
        <v>0.04</v>
      </c>
      <c r="I52" s="9"/>
      <c r="J52" s="9">
        <v>0.04</v>
      </c>
      <c r="K52" s="9"/>
    </row>
    <row r="53" spans="1:11">
      <c r="A53" s="5"/>
      <c r="B53" s="9">
        <v>0.01</v>
      </c>
      <c r="C53" s="9"/>
      <c r="D53" s="9">
        <v>0.05</v>
      </c>
      <c r="E53" s="9"/>
      <c r="F53" s="9">
        <v>0.05</v>
      </c>
      <c r="G53" s="9"/>
      <c r="H53" s="9">
        <v>0.05</v>
      </c>
      <c r="I53" s="9"/>
      <c r="J53" s="9">
        <v>0.05</v>
      </c>
      <c r="K53" s="9"/>
    </row>
    <row r="54" spans="1:11">
      <c r="A54" s="5"/>
      <c r="B54" s="9">
        <v>0.02</v>
      </c>
      <c r="C54" s="9"/>
      <c r="D54" s="9">
        <v>0.06</v>
      </c>
      <c r="E54" s="9"/>
      <c r="F54" s="9">
        <v>0.06</v>
      </c>
      <c r="G54" s="9"/>
      <c r="H54" s="9">
        <v>0.06</v>
      </c>
      <c r="I54" s="9"/>
      <c r="J54" s="9">
        <v>0.06</v>
      </c>
      <c r="K54" s="9"/>
    </row>
    <row r="55" spans="1:11">
      <c r="A55" s="9"/>
      <c r="B55" s="9">
        <v>0.03</v>
      </c>
      <c r="C55" s="9"/>
      <c r="D55" s="9">
        <v>7.0000000000000007E-2</v>
      </c>
      <c r="E55" s="9"/>
      <c r="F55" s="9">
        <v>7.0000000000000007E-2</v>
      </c>
      <c r="G55" s="9"/>
      <c r="H55" s="9">
        <v>7.0000000000000007E-2</v>
      </c>
      <c r="I55" s="9"/>
      <c r="J55" s="9">
        <v>7.0000000000000007E-2</v>
      </c>
      <c r="K55" s="9"/>
    </row>
    <row r="56" spans="1:11">
      <c r="A56" s="9"/>
      <c r="B56" s="9">
        <v>0.04</v>
      </c>
      <c r="C56" s="9"/>
      <c r="D56" s="9">
        <v>0.08</v>
      </c>
      <c r="E56" s="9"/>
      <c r="F56" s="9">
        <v>0.08</v>
      </c>
      <c r="G56" s="9"/>
      <c r="H56" s="9">
        <v>0.08</v>
      </c>
      <c r="I56" s="9"/>
      <c r="J56" s="9">
        <v>0.08</v>
      </c>
      <c r="K56" s="9"/>
    </row>
    <row r="57" spans="1:11">
      <c r="A57" s="9"/>
      <c r="B57" s="9">
        <v>0.05</v>
      </c>
      <c r="C57" s="9"/>
      <c r="D57" s="9">
        <v>0.09</v>
      </c>
      <c r="E57" s="9"/>
      <c r="F57" s="9">
        <v>0.09</v>
      </c>
      <c r="G57" s="9"/>
      <c r="H57" s="9">
        <v>0.09</v>
      </c>
      <c r="I57" s="9"/>
      <c r="J57" s="9">
        <v>0.09</v>
      </c>
      <c r="K57" s="9"/>
    </row>
    <row r="58" spans="1:11">
      <c r="A58" s="9"/>
      <c r="B58" s="9">
        <v>0.06</v>
      </c>
      <c r="C58" s="9"/>
      <c r="D58" s="9">
        <v>0.1</v>
      </c>
      <c r="E58" s="9"/>
      <c r="F58" s="9">
        <v>0.1</v>
      </c>
      <c r="G58" s="9"/>
      <c r="H58" s="9">
        <v>0.1</v>
      </c>
      <c r="I58" s="9"/>
      <c r="J58" s="9">
        <v>0.1</v>
      </c>
      <c r="K58" s="9"/>
    </row>
    <row r="59" spans="1:11">
      <c r="A59" s="9"/>
      <c r="B59" s="9"/>
      <c r="C59" s="10">
        <f>SUM(C48:C58)/100</f>
        <v>0</v>
      </c>
      <c r="D59" s="9"/>
      <c r="E59" s="10">
        <f>SUM(E48:E58)/100</f>
        <v>0</v>
      </c>
      <c r="F59" s="9"/>
      <c r="G59" s="10">
        <f>SUM(G48:G58)/100</f>
        <v>0</v>
      </c>
      <c r="H59" s="9"/>
      <c r="I59" s="10">
        <f>SUM(I48:I58)/100</f>
        <v>0</v>
      </c>
      <c r="J59" s="9"/>
      <c r="K59" s="10">
        <f>SUM(K48:K58)/100</f>
        <v>0</v>
      </c>
    </row>
    <row r="60" spans="1:11">
      <c r="A60" s="9"/>
      <c r="B60" s="9"/>
      <c r="C60" s="9"/>
      <c r="D60" s="9"/>
      <c r="E60" s="9"/>
      <c r="F60" s="9"/>
      <c r="G60" s="9"/>
      <c r="H60" s="9"/>
      <c r="I60" s="9"/>
      <c r="J60" s="9"/>
      <c r="K60" s="9"/>
    </row>
    <row r="61" spans="1:11">
      <c r="A61" s="9"/>
      <c r="B61" s="9"/>
      <c r="C61" s="9"/>
      <c r="D61" s="9"/>
      <c r="E61" s="9"/>
      <c r="F61" s="9"/>
      <c r="G61" s="9"/>
      <c r="H61" s="9"/>
      <c r="I61" s="9"/>
      <c r="J61" s="9"/>
      <c r="K61" s="9"/>
    </row>
    <row r="62" spans="1:11">
      <c r="A62" s="2" t="s">
        <v>2</v>
      </c>
      <c r="B62" s="7" t="s">
        <v>4</v>
      </c>
      <c r="C62" s="5" t="s">
        <v>10</v>
      </c>
      <c r="D62" s="7" t="s">
        <v>5</v>
      </c>
      <c r="E62" s="5" t="s">
        <v>10</v>
      </c>
      <c r="F62" s="7" t="s">
        <v>6</v>
      </c>
      <c r="G62" s="5" t="s">
        <v>10</v>
      </c>
      <c r="H62" s="7" t="s">
        <v>7</v>
      </c>
      <c r="I62" s="5" t="s">
        <v>10</v>
      </c>
      <c r="J62" s="7" t="s">
        <v>8</v>
      </c>
      <c r="K62" s="5" t="s">
        <v>10</v>
      </c>
    </row>
    <row r="63" spans="1:11">
      <c r="A63" s="9"/>
      <c r="B63" s="9">
        <v>0.01</v>
      </c>
      <c r="C63" s="9"/>
      <c r="D63" s="9">
        <v>0.01</v>
      </c>
      <c r="E63" s="9"/>
      <c r="F63" s="9">
        <v>0.01</v>
      </c>
      <c r="G63" s="9"/>
      <c r="H63" s="9">
        <v>0.01</v>
      </c>
      <c r="I63" s="9"/>
      <c r="J63" s="9">
        <v>0.01</v>
      </c>
      <c r="K63" s="9"/>
    </row>
    <row r="64" spans="1:11">
      <c r="A64" s="9"/>
      <c r="B64" s="9">
        <v>0.02</v>
      </c>
      <c r="C64" s="9"/>
      <c r="D64" s="9">
        <v>0.02</v>
      </c>
      <c r="E64" s="9"/>
      <c r="F64" s="9">
        <v>0.02</v>
      </c>
      <c r="G64" s="9"/>
      <c r="H64" s="9">
        <v>0.02</v>
      </c>
      <c r="I64" s="9"/>
      <c r="J64" s="9">
        <v>0.02</v>
      </c>
      <c r="K64" s="9"/>
    </row>
    <row r="65" spans="1:11">
      <c r="A65" s="9"/>
      <c r="B65" s="9">
        <v>0.03</v>
      </c>
      <c r="C65" s="9"/>
      <c r="D65" s="9">
        <v>0.03</v>
      </c>
      <c r="E65" s="9"/>
      <c r="F65" s="9">
        <v>0.03</v>
      </c>
      <c r="G65" s="9"/>
      <c r="H65" s="9">
        <v>0.03</v>
      </c>
      <c r="I65" s="9"/>
      <c r="J65" s="9">
        <v>0.03</v>
      </c>
      <c r="K65" s="9"/>
    </row>
    <row r="66" spans="1:11">
      <c r="A66" s="9"/>
      <c r="B66" s="9">
        <v>0.04</v>
      </c>
      <c r="C66" s="9"/>
      <c r="D66" s="9">
        <v>0.04</v>
      </c>
      <c r="E66" s="9"/>
      <c r="F66" s="9">
        <v>0.04</v>
      </c>
      <c r="G66" s="9"/>
      <c r="H66" s="9">
        <v>0.04</v>
      </c>
      <c r="I66" s="9"/>
      <c r="J66" s="9">
        <v>0.04</v>
      </c>
      <c r="K66" s="9"/>
    </row>
    <row r="67" spans="1:11">
      <c r="A67" s="9"/>
      <c r="B67" s="9">
        <v>0.05</v>
      </c>
      <c r="C67" s="9"/>
      <c r="D67" s="9">
        <v>0.05</v>
      </c>
      <c r="E67" s="9"/>
      <c r="F67" s="9">
        <v>0.05</v>
      </c>
      <c r="G67" s="9"/>
      <c r="H67" s="9">
        <v>0.05</v>
      </c>
      <c r="I67" s="9"/>
      <c r="J67" s="9">
        <v>0.05</v>
      </c>
      <c r="K67" s="9"/>
    </row>
    <row r="68" spans="1:11">
      <c r="A68" s="9"/>
      <c r="B68" s="9">
        <v>0.06</v>
      </c>
      <c r="C68" s="9"/>
      <c r="D68" s="9">
        <v>0.06</v>
      </c>
      <c r="E68" s="9"/>
      <c r="F68" s="9">
        <v>0.06</v>
      </c>
      <c r="G68" s="9"/>
      <c r="H68" s="9">
        <v>0.06</v>
      </c>
      <c r="I68" s="9"/>
      <c r="J68" s="9">
        <v>0.06</v>
      </c>
      <c r="K68" s="9"/>
    </row>
    <row r="69" spans="1:11">
      <c r="A69" s="9"/>
      <c r="B69" s="9">
        <v>7.0000000000000007E-2</v>
      </c>
      <c r="C69" s="9"/>
      <c r="D69" s="9">
        <v>7.0000000000000007E-2</v>
      </c>
      <c r="E69" s="9"/>
      <c r="F69" s="9">
        <v>7.0000000000000007E-2</v>
      </c>
      <c r="G69" s="9"/>
      <c r="H69" s="9">
        <v>7.0000000000000007E-2</v>
      </c>
      <c r="I69" s="9"/>
      <c r="J69" s="9">
        <v>7.0000000000000007E-2</v>
      </c>
      <c r="K69" s="9"/>
    </row>
    <row r="70" spans="1:11">
      <c r="A70" s="9"/>
      <c r="B70" s="9">
        <v>0.08</v>
      </c>
      <c r="C70" s="9"/>
      <c r="D70" s="9">
        <v>0.08</v>
      </c>
      <c r="E70" s="9"/>
      <c r="F70" s="9">
        <v>0.08</v>
      </c>
      <c r="G70" s="9"/>
      <c r="H70" s="9">
        <v>0.08</v>
      </c>
      <c r="I70" s="9"/>
      <c r="J70" s="9">
        <v>0.08</v>
      </c>
      <c r="K70" s="9"/>
    </row>
    <row r="71" spans="1:11">
      <c r="A71" s="9"/>
      <c r="B71" s="9">
        <v>0.09</v>
      </c>
      <c r="C71" s="9"/>
      <c r="D71" s="9">
        <v>0.09</v>
      </c>
      <c r="E71" s="9"/>
      <c r="F71" s="9">
        <v>0.09</v>
      </c>
      <c r="G71" s="9"/>
      <c r="H71" s="9">
        <v>0.09</v>
      </c>
      <c r="I71" s="9"/>
      <c r="J71" s="9">
        <v>0.09</v>
      </c>
      <c r="K71" s="9"/>
    </row>
    <row r="72" spans="1:11">
      <c r="A72" s="9"/>
      <c r="B72" s="9">
        <v>0.1</v>
      </c>
      <c r="C72" s="9"/>
      <c r="D72" s="9">
        <v>0.1</v>
      </c>
      <c r="E72" s="9"/>
      <c r="F72" s="9">
        <v>0.1</v>
      </c>
      <c r="G72" s="9"/>
      <c r="H72" s="9">
        <v>0.1</v>
      </c>
      <c r="I72" s="9"/>
      <c r="J72" s="9">
        <v>0.1</v>
      </c>
      <c r="K72" s="9"/>
    </row>
    <row r="73" spans="1:11">
      <c r="A73" s="9"/>
      <c r="B73" s="9">
        <v>0.11</v>
      </c>
      <c r="C73" s="9"/>
      <c r="D73" s="9">
        <v>0.11</v>
      </c>
      <c r="E73" s="9"/>
      <c r="F73" s="9">
        <v>0.11</v>
      </c>
      <c r="G73" s="9"/>
      <c r="H73" s="9">
        <v>0.11</v>
      </c>
      <c r="I73" s="9"/>
      <c r="J73" s="9">
        <v>0.11</v>
      </c>
      <c r="K73" s="9"/>
    </row>
    <row r="74" spans="1:11">
      <c r="A74" s="9"/>
      <c r="B74" s="9"/>
      <c r="C74" s="10">
        <f>SUM(C63:C73)/100</f>
        <v>0</v>
      </c>
      <c r="D74" s="9"/>
      <c r="E74" s="10">
        <f>SUM(E63:E73)/100</f>
        <v>0</v>
      </c>
      <c r="F74" s="9"/>
      <c r="G74" s="10">
        <f>SUM(G63:G73)/100</f>
        <v>0</v>
      </c>
      <c r="H74" s="9"/>
      <c r="I74" s="10">
        <f>SUM(I63:I73)/100</f>
        <v>0</v>
      </c>
      <c r="J74" s="9"/>
      <c r="K74" s="10">
        <f>SUM(K63:K73)/100</f>
        <v>0</v>
      </c>
    </row>
    <row r="75" spans="1:11">
      <c r="A75" s="9"/>
      <c r="B75" s="9"/>
      <c r="C75" s="9"/>
      <c r="D75" s="9"/>
      <c r="E75" s="9"/>
      <c r="F75" s="9"/>
      <c r="G75" s="9"/>
      <c r="H75" s="9"/>
      <c r="I75" s="9"/>
      <c r="J75" s="9"/>
      <c r="K75" s="9"/>
    </row>
    <row r="76" spans="1:11">
      <c r="A76" s="9"/>
      <c r="B76" s="9"/>
      <c r="C76" s="9"/>
      <c r="D76" s="9"/>
      <c r="E76" s="9"/>
      <c r="F76" s="9"/>
      <c r="G76" s="9"/>
      <c r="H76" s="9"/>
      <c r="I76" s="9"/>
      <c r="J76" s="9"/>
      <c r="K76" s="9"/>
    </row>
    <row r="77" spans="1:11">
      <c r="A77" s="2" t="s">
        <v>3</v>
      </c>
      <c r="B77" s="7" t="s">
        <v>4</v>
      </c>
      <c r="C77" s="5" t="s">
        <v>10</v>
      </c>
      <c r="D77" s="7" t="s">
        <v>5</v>
      </c>
      <c r="E77" s="5" t="s">
        <v>10</v>
      </c>
      <c r="F77" s="7" t="s">
        <v>6</v>
      </c>
      <c r="G77" s="5" t="s">
        <v>10</v>
      </c>
      <c r="H77" s="7" t="s">
        <v>7</v>
      </c>
      <c r="I77" s="5" t="s">
        <v>10</v>
      </c>
      <c r="J77" s="7" t="s">
        <v>8</v>
      </c>
      <c r="K77" s="5" t="s">
        <v>10</v>
      </c>
    </row>
    <row r="78" spans="1:11">
      <c r="A78" s="9"/>
      <c r="B78" s="9">
        <v>-0.04</v>
      </c>
      <c r="C78" s="9"/>
      <c r="D78" s="9">
        <v>-0.04</v>
      </c>
      <c r="E78" s="9"/>
      <c r="F78" s="9">
        <v>-0.04</v>
      </c>
      <c r="G78" s="9"/>
      <c r="H78" s="9">
        <v>-0.04</v>
      </c>
      <c r="I78" s="9"/>
      <c r="J78" s="9">
        <v>-0.04</v>
      </c>
      <c r="K78" s="9"/>
    </row>
    <row r="79" spans="1:11">
      <c r="A79" s="9"/>
      <c r="B79" s="9">
        <v>-0.03</v>
      </c>
      <c r="C79" s="9"/>
      <c r="D79" s="9">
        <v>-0.03</v>
      </c>
      <c r="E79" s="9"/>
      <c r="F79" s="9">
        <v>-0.03</v>
      </c>
      <c r="G79" s="9"/>
      <c r="H79" s="9">
        <v>-0.03</v>
      </c>
      <c r="I79" s="9"/>
      <c r="J79" s="9">
        <v>-0.03</v>
      </c>
      <c r="K79" s="9"/>
    </row>
    <row r="80" spans="1:11">
      <c r="A80" s="9"/>
      <c r="B80" s="9">
        <v>-0.02</v>
      </c>
      <c r="C80" s="9"/>
      <c r="D80" s="9">
        <v>-0.02</v>
      </c>
      <c r="E80" s="9"/>
      <c r="F80" s="9">
        <v>-0.02</v>
      </c>
      <c r="G80" s="9"/>
      <c r="H80" s="9">
        <v>-0.02</v>
      </c>
      <c r="I80" s="9"/>
      <c r="J80" s="9">
        <v>-0.02</v>
      </c>
      <c r="K80" s="9"/>
    </row>
    <row r="81" spans="1:12">
      <c r="A81" s="9"/>
      <c r="B81" s="9">
        <v>-0.01</v>
      </c>
      <c r="C81" s="9"/>
      <c r="D81" s="9">
        <v>-0.01</v>
      </c>
      <c r="E81" s="9"/>
      <c r="F81" s="9">
        <v>-0.01</v>
      </c>
      <c r="G81" s="9"/>
      <c r="H81" s="9">
        <v>-0.01</v>
      </c>
      <c r="I81" s="9"/>
      <c r="J81" s="9">
        <v>-0.01</v>
      </c>
      <c r="K81" s="9"/>
    </row>
    <row r="82" spans="1:12">
      <c r="A82" s="9"/>
      <c r="B82" s="9">
        <v>0</v>
      </c>
      <c r="C82" s="9"/>
      <c r="D82" s="9">
        <v>0</v>
      </c>
      <c r="E82" s="9"/>
      <c r="F82" s="9">
        <v>0</v>
      </c>
      <c r="G82" s="9"/>
      <c r="H82" s="9">
        <v>0</v>
      </c>
      <c r="I82" s="9"/>
      <c r="J82" s="9">
        <v>0</v>
      </c>
      <c r="K82" s="9"/>
    </row>
    <row r="83" spans="1:12">
      <c r="A83" s="9"/>
      <c r="B83" s="9">
        <v>0.01</v>
      </c>
      <c r="C83" s="9"/>
      <c r="D83" s="9">
        <v>0.01</v>
      </c>
      <c r="E83" s="9"/>
      <c r="F83" s="9">
        <v>0.01</v>
      </c>
      <c r="G83" s="9"/>
      <c r="H83" s="9">
        <v>0.01</v>
      </c>
      <c r="I83" s="9"/>
      <c r="J83" s="9">
        <v>0.01</v>
      </c>
      <c r="K83" s="9"/>
    </row>
    <row r="84" spans="1:12">
      <c r="A84" s="9"/>
      <c r="B84" s="9">
        <v>0.02</v>
      </c>
      <c r="C84" s="9"/>
      <c r="D84" s="9">
        <v>0.02</v>
      </c>
      <c r="E84" s="9"/>
      <c r="F84" s="9">
        <v>0.02</v>
      </c>
      <c r="G84" s="9"/>
      <c r="H84" s="9">
        <v>0.02</v>
      </c>
      <c r="I84" s="9"/>
      <c r="J84" s="9">
        <v>0.02</v>
      </c>
      <c r="K84" s="9"/>
    </row>
    <row r="85" spans="1:12">
      <c r="A85" s="9"/>
      <c r="B85" s="9">
        <v>0.03</v>
      </c>
      <c r="C85" s="9"/>
      <c r="D85" s="9">
        <v>0.03</v>
      </c>
      <c r="E85" s="9"/>
      <c r="F85" s="9">
        <v>0.03</v>
      </c>
      <c r="G85" s="9"/>
      <c r="H85" s="9">
        <v>0.03</v>
      </c>
      <c r="I85" s="9"/>
      <c r="J85" s="9">
        <v>0.03</v>
      </c>
      <c r="K85" s="9"/>
    </row>
    <row r="86" spans="1:12">
      <c r="A86" s="9"/>
      <c r="B86" s="9">
        <v>0.04</v>
      </c>
      <c r="C86" s="9"/>
      <c r="D86" s="9">
        <v>0.04</v>
      </c>
      <c r="E86" s="9"/>
      <c r="F86" s="9">
        <v>0.04</v>
      </c>
      <c r="G86" s="9"/>
      <c r="H86" s="9">
        <v>0.04</v>
      </c>
      <c r="I86" s="9"/>
      <c r="J86" s="9">
        <v>0.04</v>
      </c>
      <c r="K86" s="9"/>
    </row>
    <row r="87" spans="1:12">
      <c r="A87" s="9"/>
      <c r="B87" s="9">
        <v>0.05</v>
      </c>
      <c r="C87" s="9"/>
      <c r="D87" s="9">
        <v>0.05</v>
      </c>
      <c r="E87" s="9"/>
      <c r="F87" s="9">
        <v>0.05</v>
      </c>
      <c r="G87" s="9"/>
      <c r="H87" s="9">
        <v>0.05</v>
      </c>
      <c r="I87" s="9"/>
      <c r="J87" s="9">
        <v>0.05</v>
      </c>
      <c r="K87" s="9"/>
    </row>
    <row r="88" spans="1:12">
      <c r="A88" s="9"/>
      <c r="B88" s="9">
        <v>0.06</v>
      </c>
      <c r="C88" s="9"/>
      <c r="D88" s="9">
        <v>0.06</v>
      </c>
      <c r="E88" s="9"/>
      <c r="F88" s="9">
        <v>0.06</v>
      </c>
      <c r="G88" s="9"/>
      <c r="H88" s="9">
        <v>0.06</v>
      </c>
      <c r="I88" s="9"/>
      <c r="J88" s="9">
        <v>0.06</v>
      </c>
      <c r="K88" s="9"/>
    </row>
    <row r="89" spans="1:12">
      <c r="A89" s="9"/>
      <c r="B89" s="9"/>
      <c r="C89" s="10">
        <f>SUM(C78:C88)/100</f>
        <v>0</v>
      </c>
      <c r="D89" s="9"/>
      <c r="E89" s="10">
        <f>SUM(E78:E88)/100</f>
        <v>0</v>
      </c>
      <c r="F89" s="9"/>
      <c r="G89" s="10">
        <f>SUM(G78:G88)/100</f>
        <v>0</v>
      </c>
      <c r="H89" s="9"/>
      <c r="I89" s="10">
        <f>SUM(I78:I88)/100</f>
        <v>0</v>
      </c>
      <c r="J89" s="9"/>
      <c r="K89" s="10">
        <f>SUM(K78:K88)/100</f>
        <v>0</v>
      </c>
    </row>
    <row r="91" spans="1:12" ht="15.75" thickBot="1">
      <c r="A91" s="1"/>
      <c r="B91" s="1"/>
      <c r="C91" s="1"/>
      <c r="D91" s="1"/>
      <c r="E91" s="1"/>
      <c r="F91" s="1"/>
      <c r="G91" s="1"/>
      <c r="H91" s="1"/>
      <c r="I91" s="1"/>
      <c r="J91" s="1"/>
      <c r="K91" s="1"/>
      <c r="L91" s="1"/>
    </row>
    <row r="92" spans="1:12" s="9" customFormat="1">
      <c r="A92" s="4"/>
      <c r="B92" s="4"/>
      <c r="C92" s="4"/>
      <c r="D92" s="4"/>
      <c r="E92" s="4"/>
      <c r="F92" s="4"/>
      <c r="G92" s="4"/>
      <c r="H92" s="4"/>
      <c r="I92" s="4"/>
      <c r="J92" s="4"/>
      <c r="K92" s="4"/>
      <c r="L92" s="4"/>
    </row>
    <row r="93" spans="1:12">
      <c r="A93" s="10" t="s">
        <v>19</v>
      </c>
    </row>
    <row r="94" spans="1:12">
      <c r="A94" t="s">
        <v>18</v>
      </c>
      <c r="B94" s="7" t="s">
        <v>4</v>
      </c>
      <c r="C94" s="7" t="s">
        <v>5</v>
      </c>
      <c r="D94" s="7" t="s">
        <v>6</v>
      </c>
      <c r="E94" s="7" t="s">
        <v>7</v>
      </c>
      <c r="F94" s="7" t="s">
        <v>8</v>
      </c>
    </row>
    <row r="95" spans="1:12">
      <c r="B95">
        <v>1.7788000000000001E-3</v>
      </c>
      <c r="C95">
        <v>1.7788000000000001E-3</v>
      </c>
      <c r="D95">
        <v>1.7788000000000001E-3</v>
      </c>
      <c r="E95">
        <v>1.7788000000000001E-3</v>
      </c>
      <c r="F95">
        <v>1.7788000000000001E-3</v>
      </c>
    </row>
    <row r="98" spans="1:12">
      <c r="B98" s="7" t="s">
        <v>4</v>
      </c>
      <c r="C98" s="5" t="s">
        <v>10</v>
      </c>
      <c r="D98" s="7" t="s">
        <v>5</v>
      </c>
      <c r="E98" s="5" t="s">
        <v>10</v>
      </c>
      <c r="F98" s="7" t="s">
        <v>6</v>
      </c>
      <c r="G98" s="5" t="s">
        <v>10</v>
      </c>
      <c r="H98" s="7" t="s">
        <v>7</v>
      </c>
      <c r="I98" s="5" t="s">
        <v>10</v>
      </c>
      <c r="J98" s="7" t="s">
        <v>8</v>
      </c>
      <c r="K98" s="5" t="s">
        <v>10</v>
      </c>
    </row>
    <row r="99" spans="1:12">
      <c r="B99" s="9">
        <v>-3.2222000000000002E-3</v>
      </c>
      <c r="C99" s="9"/>
      <c r="D99" s="9">
        <v>-3.2222000000000002E-3</v>
      </c>
      <c r="E99" s="9"/>
      <c r="F99" s="9">
        <v>-3.2222000000000002E-3</v>
      </c>
      <c r="G99" s="9"/>
      <c r="H99" s="9">
        <v>-3.2222000000000002E-3</v>
      </c>
      <c r="I99" s="9"/>
      <c r="J99" s="9">
        <v>-3.2222000000000002E-3</v>
      </c>
      <c r="K99" s="9"/>
    </row>
    <row r="100" spans="1:12">
      <c r="B100" s="9">
        <v>-2.222E-3</v>
      </c>
      <c r="C100" s="9"/>
      <c r="D100" s="9">
        <v>-2.222E-3</v>
      </c>
      <c r="E100" s="9"/>
      <c r="F100" s="9">
        <v>-2.222E-3</v>
      </c>
      <c r="G100" s="9"/>
      <c r="H100" s="9">
        <v>-2.222E-3</v>
      </c>
      <c r="I100" s="9"/>
      <c r="J100" s="9">
        <v>-2.222E-3</v>
      </c>
      <c r="K100" s="9"/>
    </row>
    <row r="101" spans="1:12">
      <c r="B101" s="9">
        <v>-1.2218000000000001E-3</v>
      </c>
      <c r="C101" s="9"/>
      <c r="D101" s="9">
        <v>-1.2218000000000001E-3</v>
      </c>
      <c r="E101" s="9"/>
      <c r="F101" s="9">
        <v>-1.2218000000000001E-3</v>
      </c>
      <c r="G101" s="9"/>
      <c r="H101" s="9">
        <v>-1.2218000000000001E-3</v>
      </c>
      <c r="I101" s="9"/>
      <c r="J101" s="9">
        <v>-1.2218000000000001E-3</v>
      </c>
      <c r="K101" s="9"/>
    </row>
    <row r="102" spans="1:12">
      <c r="B102" s="9">
        <v>-2.2159999999999999E-4</v>
      </c>
      <c r="C102" s="9"/>
      <c r="D102" s="9">
        <v>-2.2159999999999999E-4</v>
      </c>
      <c r="E102" s="9"/>
      <c r="F102" s="9">
        <v>-2.2159999999999999E-4</v>
      </c>
      <c r="G102" s="9"/>
      <c r="H102" s="9">
        <v>-2.2159999999999999E-4</v>
      </c>
      <c r="I102" s="9"/>
      <c r="J102" s="9">
        <v>-2.2159999999999999E-4</v>
      </c>
      <c r="K102" s="9"/>
    </row>
    <row r="103" spans="1:12">
      <c r="B103" s="9">
        <v>7.7859999999999995E-4</v>
      </c>
      <c r="C103" s="9"/>
      <c r="D103" s="9">
        <v>7.7859999999999995E-4</v>
      </c>
      <c r="E103" s="9"/>
      <c r="F103" s="9">
        <v>7.7859999999999995E-4</v>
      </c>
      <c r="G103" s="9"/>
      <c r="H103" s="9">
        <v>7.7859999999999995E-4</v>
      </c>
      <c r="I103" s="9"/>
      <c r="J103" s="9">
        <v>7.7859999999999995E-4</v>
      </c>
      <c r="K103" s="9"/>
    </row>
    <row r="104" spans="1:12">
      <c r="B104" s="9">
        <v>1.7788000000000001E-3</v>
      </c>
      <c r="C104" s="9"/>
      <c r="D104" s="9">
        <v>1.7788000000000001E-3</v>
      </c>
      <c r="E104" s="9"/>
      <c r="F104" s="9">
        <v>1.7788000000000001E-3</v>
      </c>
      <c r="G104" s="9"/>
      <c r="H104" s="9">
        <v>1.7788000000000001E-3</v>
      </c>
      <c r="I104" s="9"/>
      <c r="J104" s="9">
        <v>1.7788000000000001E-3</v>
      </c>
      <c r="K104" s="9"/>
    </row>
    <row r="105" spans="1:12">
      <c r="B105" s="9">
        <v>2.7789999999999998E-3</v>
      </c>
      <c r="C105" s="9"/>
      <c r="D105" s="9">
        <v>2.7789999999999998E-3</v>
      </c>
      <c r="E105" s="9"/>
      <c r="F105" s="9">
        <v>2.7789999999999998E-3</v>
      </c>
      <c r="G105" s="9"/>
      <c r="H105" s="9">
        <v>2.7789999999999998E-3</v>
      </c>
      <c r="I105" s="9"/>
      <c r="J105" s="9">
        <v>2.7789999999999998E-3</v>
      </c>
      <c r="K105" s="9"/>
    </row>
    <row r="106" spans="1:12">
      <c r="B106" s="9">
        <v>3.7791999999999999E-3</v>
      </c>
      <c r="C106" s="9"/>
      <c r="D106" s="9">
        <v>3.7791999999999999E-3</v>
      </c>
      <c r="E106" s="9"/>
      <c r="F106" s="9">
        <v>3.7791999999999999E-3</v>
      </c>
      <c r="G106" s="9"/>
      <c r="H106" s="9">
        <v>3.7791999999999999E-3</v>
      </c>
      <c r="I106" s="9"/>
      <c r="J106" s="9">
        <v>3.7791999999999999E-3</v>
      </c>
      <c r="K106" s="9"/>
    </row>
    <row r="107" spans="1:12">
      <c r="B107" s="9">
        <v>4.7793999999999996E-3</v>
      </c>
      <c r="C107" s="9"/>
      <c r="D107" s="9">
        <v>4.7793999999999996E-3</v>
      </c>
      <c r="E107" s="9"/>
      <c r="F107" s="9">
        <v>4.7793999999999996E-3</v>
      </c>
      <c r="G107" s="9"/>
      <c r="H107" s="9">
        <v>4.7793999999999996E-3</v>
      </c>
      <c r="I107" s="9"/>
      <c r="J107" s="9">
        <v>4.7793999999999996E-3</v>
      </c>
      <c r="K107" s="9"/>
    </row>
    <row r="108" spans="1:12">
      <c r="B108" s="9">
        <v>5.7796000000000002E-3</v>
      </c>
      <c r="C108" s="9"/>
      <c r="D108" s="9">
        <v>5.7796000000000002E-3</v>
      </c>
      <c r="E108" s="9"/>
      <c r="F108" s="9">
        <v>5.7796000000000002E-3</v>
      </c>
      <c r="G108" s="9"/>
      <c r="H108" s="9">
        <v>5.7796000000000002E-3</v>
      </c>
      <c r="I108" s="9"/>
      <c r="J108" s="9">
        <v>5.7796000000000002E-3</v>
      </c>
      <c r="K108" s="9"/>
    </row>
    <row r="109" spans="1:12">
      <c r="B109" s="9">
        <v>6.7797999999999999E-3</v>
      </c>
      <c r="C109" s="9"/>
      <c r="D109" s="9">
        <v>6.7797999999999999E-3</v>
      </c>
      <c r="E109" s="9"/>
      <c r="F109" s="9">
        <v>6.7797999999999999E-3</v>
      </c>
      <c r="G109" s="9"/>
      <c r="H109" s="9">
        <v>6.7797999999999999E-3</v>
      </c>
      <c r="I109" s="9"/>
      <c r="J109" s="9">
        <v>6.7797999999999999E-3</v>
      </c>
      <c r="K109" s="9"/>
    </row>
    <row r="110" spans="1:12">
      <c r="B110" s="9"/>
      <c r="C110" s="10">
        <f>SUM(C99:C109)/100</f>
        <v>0</v>
      </c>
      <c r="D110" s="9"/>
      <c r="E110" s="10">
        <f>SUM(E99:E109)/100</f>
        <v>0</v>
      </c>
      <c r="F110" s="9"/>
      <c r="G110" s="10">
        <f>SUM(G99:G109)/100</f>
        <v>0</v>
      </c>
      <c r="H110" s="9"/>
      <c r="I110" s="10">
        <f>SUM(I99:I109)/100</f>
        <v>0</v>
      </c>
      <c r="J110" s="9"/>
      <c r="K110" s="10">
        <f>SUM(K99:K109)/100</f>
        <v>0</v>
      </c>
    </row>
    <row r="112" spans="1:12" ht="15.75" thickBot="1">
      <c r="A112" s="1"/>
      <c r="B112" s="1"/>
      <c r="C112" s="1"/>
      <c r="D112" s="1"/>
      <c r="E112" s="1"/>
      <c r="F112" s="1"/>
      <c r="G112" s="1"/>
      <c r="H112" s="1"/>
      <c r="I112" s="1"/>
      <c r="J112" s="1"/>
      <c r="K112" s="1"/>
      <c r="L112" s="1"/>
    </row>
    <row r="114" spans="1:11">
      <c r="A114" s="10" t="s">
        <v>21</v>
      </c>
      <c r="B114" s="10"/>
    </row>
    <row r="115" spans="1:11">
      <c r="A115" s="8" t="s">
        <v>20</v>
      </c>
      <c r="B115" s="7" t="s">
        <v>4</v>
      </c>
      <c r="C115" s="7" t="s">
        <v>5</v>
      </c>
      <c r="D115" s="7" t="s">
        <v>6</v>
      </c>
      <c r="E115" s="7" t="s">
        <v>7</v>
      </c>
      <c r="F115" s="7" t="s">
        <v>8</v>
      </c>
    </row>
    <row r="116" spans="1:11">
      <c r="B116">
        <v>6.2711900000000001E-2</v>
      </c>
      <c r="C116">
        <v>6.2711900000000001E-2</v>
      </c>
      <c r="D116">
        <v>6.2711900000000001E-2</v>
      </c>
      <c r="E116">
        <v>6.2711900000000001E-2</v>
      </c>
      <c r="F116">
        <v>6.2711900000000001E-2</v>
      </c>
    </row>
    <row r="118" spans="1:11">
      <c r="B118" s="7" t="s">
        <v>4</v>
      </c>
      <c r="C118" s="5" t="s">
        <v>10</v>
      </c>
      <c r="D118" s="7" t="s">
        <v>5</v>
      </c>
      <c r="E118" s="5" t="s">
        <v>10</v>
      </c>
      <c r="F118" s="7" t="s">
        <v>6</v>
      </c>
      <c r="G118" s="5" t="s">
        <v>10</v>
      </c>
      <c r="H118" s="7" t="s">
        <v>7</v>
      </c>
      <c r="I118" s="5" t="s">
        <v>10</v>
      </c>
      <c r="J118" s="7" t="s">
        <v>8</v>
      </c>
      <c r="K118" s="5" t="s">
        <v>10</v>
      </c>
    </row>
    <row r="119" spans="1:11">
      <c r="B119" s="10">
        <v>1.2711399999999999E-2</v>
      </c>
      <c r="C119" s="10"/>
      <c r="D119" s="10">
        <v>1.2711399999999999E-2</v>
      </c>
      <c r="E119" s="10"/>
      <c r="F119" s="10">
        <v>1.2711399999999999E-2</v>
      </c>
      <c r="G119" s="10"/>
      <c r="H119" s="10">
        <v>1.2711399999999999E-2</v>
      </c>
      <c r="I119" s="10"/>
      <c r="J119" s="10">
        <v>1.2711399999999999E-2</v>
      </c>
      <c r="K119" s="10"/>
    </row>
    <row r="120" spans="1:11">
      <c r="B120" s="10">
        <v>2.2711499999999999E-2</v>
      </c>
      <c r="C120" s="10"/>
      <c r="D120" s="10">
        <v>2.2711499999999999E-2</v>
      </c>
      <c r="E120" s="10"/>
      <c r="F120" s="10">
        <v>2.2711499999999999E-2</v>
      </c>
      <c r="G120" s="10"/>
      <c r="H120" s="10">
        <v>2.2711499999999999E-2</v>
      </c>
      <c r="I120" s="10"/>
      <c r="J120" s="10">
        <v>2.2711499999999999E-2</v>
      </c>
      <c r="K120" s="10"/>
    </row>
    <row r="121" spans="1:11">
      <c r="B121" s="10">
        <v>3.27116E-2</v>
      </c>
      <c r="C121" s="10"/>
      <c r="D121" s="10">
        <v>3.27116E-2</v>
      </c>
      <c r="E121" s="10"/>
      <c r="F121" s="10">
        <v>3.27116E-2</v>
      </c>
      <c r="G121" s="10"/>
      <c r="H121" s="10">
        <v>3.27116E-2</v>
      </c>
      <c r="I121" s="10"/>
      <c r="J121" s="10">
        <v>3.27116E-2</v>
      </c>
      <c r="K121" s="10"/>
    </row>
    <row r="122" spans="1:11">
      <c r="B122" s="10">
        <v>4.2711699999999998E-2</v>
      </c>
      <c r="C122" s="10"/>
      <c r="D122" s="10">
        <v>4.2711699999999998E-2</v>
      </c>
      <c r="E122" s="10"/>
      <c r="F122" s="10">
        <v>4.2711699999999998E-2</v>
      </c>
      <c r="G122" s="10"/>
      <c r="H122" s="10">
        <v>4.2711699999999998E-2</v>
      </c>
      <c r="I122" s="10"/>
      <c r="J122" s="10">
        <v>4.2711699999999998E-2</v>
      </c>
      <c r="K122" s="10"/>
    </row>
    <row r="123" spans="1:11">
      <c r="B123" s="10">
        <v>5.2711800000000003E-2</v>
      </c>
      <c r="C123" s="10"/>
      <c r="D123" s="10">
        <v>5.2711800000000003E-2</v>
      </c>
      <c r="E123" s="10"/>
      <c r="F123" s="10">
        <v>5.2711800000000003E-2</v>
      </c>
      <c r="G123" s="10"/>
      <c r="H123" s="10">
        <v>5.2711800000000003E-2</v>
      </c>
      <c r="I123" s="10"/>
      <c r="J123" s="10">
        <v>5.2711800000000003E-2</v>
      </c>
      <c r="K123" s="10"/>
    </row>
    <row r="124" spans="1:11">
      <c r="B124" s="10">
        <v>6.2711900000000001E-2</v>
      </c>
      <c r="C124" s="10"/>
      <c r="D124" s="10">
        <v>6.2711900000000001E-2</v>
      </c>
      <c r="E124" s="10"/>
      <c r="F124" s="10">
        <v>6.2711900000000001E-2</v>
      </c>
      <c r="G124" s="10"/>
      <c r="H124" s="10">
        <v>6.2711900000000001E-2</v>
      </c>
      <c r="I124" s="10"/>
      <c r="J124" s="10">
        <v>6.2711900000000001E-2</v>
      </c>
      <c r="K124" s="10"/>
    </row>
    <row r="125" spans="1:11">
      <c r="B125" s="10">
        <v>7.2711999999999999E-2</v>
      </c>
      <c r="C125" s="10"/>
      <c r="D125" s="10">
        <v>7.2711999999999999E-2</v>
      </c>
      <c r="E125" s="10"/>
      <c r="F125" s="10">
        <v>7.2711999999999999E-2</v>
      </c>
      <c r="G125" s="10"/>
      <c r="H125" s="10">
        <v>7.2711999999999999E-2</v>
      </c>
      <c r="I125" s="10"/>
      <c r="J125" s="10">
        <v>7.2711999999999999E-2</v>
      </c>
      <c r="K125" s="10"/>
    </row>
    <row r="126" spans="1:11">
      <c r="B126" s="10">
        <v>8.2712099999999997E-2</v>
      </c>
      <c r="C126" s="10"/>
      <c r="D126" s="10">
        <v>8.2712099999999997E-2</v>
      </c>
      <c r="E126" s="10"/>
      <c r="F126" s="10">
        <v>8.2712099999999997E-2</v>
      </c>
      <c r="G126" s="10"/>
      <c r="H126" s="10">
        <v>8.2712099999999997E-2</v>
      </c>
      <c r="I126" s="10"/>
      <c r="J126" s="10">
        <v>8.2712099999999997E-2</v>
      </c>
      <c r="K126" s="10"/>
    </row>
    <row r="127" spans="1:11">
      <c r="B127" s="10">
        <v>9.2712199999999995E-2</v>
      </c>
      <c r="C127" s="10"/>
      <c r="D127" s="10">
        <v>9.2712199999999995E-2</v>
      </c>
      <c r="E127" s="10"/>
      <c r="F127" s="10">
        <v>9.2712199999999995E-2</v>
      </c>
      <c r="G127" s="10"/>
      <c r="H127" s="10">
        <v>9.2712199999999995E-2</v>
      </c>
      <c r="I127" s="10"/>
      <c r="J127" s="10">
        <v>9.2712199999999995E-2</v>
      </c>
      <c r="K127" s="10"/>
    </row>
    <row r="128" spans="1:11">
      <c r="B128" s="10">
        <v>0.10271230000000001</v>
      </c>
      <c r="C128" s="10"/>
      <c r="D128" s="10">
        <v>0.10271230000000001</v>
      </c>
      <c r="E128" s="10"/>
      <c r="F128" s="10">
        <v>0.10271230000000001</v>
      </c>
      <c r="G128" s="10"/>
      <c r="H128" s="10">
        <v>0.10271230000000001</v>
      </c>
      <c r="I128" s="10"/>
      <c r="J128" s="10">
        <v>0.10271230000000001</v>
      </c>
      <c r="K128" s="10"/>
    </row>
    <row r="129" spans="2:11">
      <c r="B129" s="10">
        <v>0.1127124</v>
      </c>
      <c r="C129" s="10"/>
      <c r="D129" s="10">
        <v>0.1127124</v>
      </c>
      <c r="E129" s="10"/>
      <c r="F129" s="10">
        <v>0.1127124</v>
      </c>
      <c r="G129" s="10"/>
      <c r="H129" s="10">
        <v>0.1127124</v>
      </c>
      <c r="I129" s="10"/>
      <c r="J129" s="10">
        <v>0.1127124</v>
      </c>
      <c r="K129" s="10"/>
    </row>
    <row r="130" spans="2:11">
      <c r="B130" s="10"/>
      <c r="C130" s="10">
        <f>SUM(C119:C129)/100</f>
        <v>0</v>
      </c>
      <c r="D130" s="10"/>
      <c r="E130" s="10">
        <f>SUM(E119:E129)/100</f>
        <v>0</v>
      </c>
      <c r="F130" s="10"/>
      <c r="G130" s="10">
        <f>SUM(G119:G129)/100</f>
        <v>0</v>
      </c>
      <c r="H130" s="10"/>
      <c r="I130" s="10">
        <f>SUM(I119:I129)/100</f>
        <v>0</v>
      </c>
      <c r="J130" s="10"/>
      <c r="K130" s="10">
        <f>SUM(K119:K129)/100</f>
        <v>0</v>
      </c>
    </row>
    <row r="150" spans="12:12">
      <c r="L150" s="10"/>
    </row>
    <row r="151" spans="12:12">
      <c r="L151" s="10"/>
    </row>
    <row r="152" spans="12:12">
      <c r="L152" s="10"/>
    </row>
    <row r="153" spans="12:12">
      <c r="L153" s="10"/>
    </row>
    <row r="154" spans="12:12">
      <c r="L154" s="10"/>
    </row>
    <row r="155" spans="12:12">
      <c r="L155" s="10"/>
    </row>
    <row r="156" spans="12:12">
      <c r="L156" s="10"/>
    </row>
    <row r="157" spans="12:12">
      <c r="L157" s="10"/>
    </row>
    <row r="158" spans="12:12">
      <c r="L158" s="10"/>
    </row>
    <row r="159" spans="12:12">
      <c r="L159" s="10"/>
    </row>
    <row r="160" spans="12:12">
      <c r="L160" s="10"/>
    </row>
    <row r="161" spans="12:12">
      <c r="L161" s="10"/>
    </row>
    <row r="162" spans="12:12">
      <c r="L162" s="10"/>
    </row>
    <row r="163" spans="12:12">
      <c r="L163" s="10"/>
    </row>
    <row r="164" spans="12:12">
      <c r="L164" s="10"/>
    </row>
    <row r="165" spans="12:12">
      <c r="L165" s="10"/>
    </row>
    <row r="166" spans="12:12">
      <c r="L166" s="10"/>
    </row>
    <row r="167" spans="12:12">
      <c r="L167" s="10"/>
    </row>
    <row r="168" spans="12:12">
      <c r="L168" s="10"/>
    </row>
    <row r="169" spans="12:12">
      <c r="L169" s="10"/>
    </row>
    <row r="192" spans="12:12">
      <c r="L192" s="10"/>
    </row>
    <row r="193" spans="12:12">
      <c r="L193" s="10"/>
    </row>
  </sheetData>
  <conditionalFormatting sqref="C17 E17 G17 I17 K17 C36 E36 G36 I36 K36 C59 E59 G59 I59 K59 C74 E74 G74 I74 K74 C89 E89 G89 I89 K89 C110 E110 G110 I110 K110 C130 E130 G130 I130 K130">
    <cfRule type="cellIs" dxfId="269" priority="169" operator="notEqual">
      <formula>1</formula>
    </cfRule>
    <cfRule type="cellIs" dxfId="268" priority="170" operator="equal">
      <formula>1</formula>
    </cfRule>
  </conditionalFormatting>
  <conditionalFormatting sqref="C17">
    <cfRule type="cellIs" dxfId="267" priority="139" operator="notEqual">
      <formula>1</formula>
    </cfRule>
    <cfRule type="cellIs" dxfId="266" priority="140" operator="equal">
      <formula>1</formula>
    </cfRule>
  </conditionalFormatting>
  <conditionalFormatting sqref="C17">
    <cfRule type="cellIs" dxfId="265" priority="137" operator="notEqual">
      <formula>1</formula>
    </cfRule>
    <cfRule type="cellIs" dxfId="264" priority="138" operator="equal">
      <formula>1</formula>
    </cfRule>
  </conditionalFormatting>
  <conditionalFormatting sqref="E17">
    <cfRule type="cellIs" dxfId="263" priority="135" operator="notEqual">
      <formula>1</formula>
    </cfRule>
    <cfRule type="cellIs" dxfId="262" priority="136" operator="equal">
      <formula>1</formula>
    </cfRule>
  </conditionalFormatting>
  <conditionalFormatting sqref="E17">
    <cfRule type="cellIs" dxfId="261" priority="133" operator="notEqual">
      <formula>1</formula>
    </cfRule>
    <cfRule type="cellIs" dxfId="260" priority="134" operator="equal">
      <formula>1</formula>
    </cfRule>
  </conditionalFormatting>
  <conditionalFormatting sqref="G17">
    <cfRule type="cellIs" dxfId="259" priority="131" operator="notEqual">
      <formula>1</formula>
    </cfRule>
    <cfRule type="cellIs" dxfId="258" priority="132" operator="equal">
      <formula>1</formula>
    </cfRule>
  </conditionalFormatting>
  <conditionalFormatting sqref="G17">
    <cfRule type="cellIs" dxfId="257" priority="129" operator="notEqual">
      <formula>1</formula>
    </cfRule>
    <cfRule type="cellIs" dxfId="256" priority="130" operator="equal">
      <formula>1</formula>
    </cfRule>
  </conditionalFormatting>
  <conditionalFormatting sqref="I17">
    <cfRule type="cellIs" dxfId="255" priority="127" operator="notEqual">
      <formula>1</formula>
    </cfRule>
    <cfRule type="cellIs" dxfId="254" priority="128" operator="equal">
      <formula>1</formula>
    </cfRule>
  </conditionalFormatting>
  <conditionalFormatting sqref="I17">
    <cfRule type="cellIs" dxfId="253" priority="125" operator="notEqual">
      <formula>1</formula>
    </cfRule>
    <cfRule type="cellIs" dxfId="252" priority="126" operator="equal">
      <formula>1</formula>
    </cfRule>
  </conditionalFormatting>
  <conditionalFormatting sqref="K17">
    <cfRule type="cellIs" dxfId="251" priority="123" operator="notEqual">
      <formula>1</formula>
    </cfRule>
    <cfRule type="cellIs" dxfId="250" priority="124" operator="equal">
      <formula>1</formula>
    </cfRule>
  </conditionalFormatting>
  <conditionalFormatting sqref="K17">
    <cfRule type="cellIs" dxfId="249" priority="121" operator="notEqual">
      <formula>1</formula>
    </cfRule>
    <cfRule type="cellIs" dxfId="248" priority="122" operator="equal">
      <formula>1</formula>
    </cfRule>
  </conditionalFormatting>
  <conditionalFormatting sqref="C36">
    <cfRule type="cellIs" dxfId="247" priority="119" operator="notEqual">
      <formula>1</formula>
    </cfRule>
    <cfRule type="cellIs" dxfId="246" priority="120" operator="equal">
      <formula>1</formula>
    </cfRule>
  </conditionalFormatting>
  <conditionalFormatting sqref="C36">
    <cfRule type="cellIs" dxfId="245" priority="117" operator="notEqual">
      <formula>1</formula>
    </cfRule>
    <cfRule type="cellIs" dxfId="244" priority="118" operator="equal">
      <formula>1</formula>
    </cfRule>
  </conditionalFormatting>
  <conditionalFormatting sqref="E36">
    <cfRule type="cellIs" dxfId="243" priority="115" operator="notEqual">
      <formula>1</formula>
    </cfRule>
    <cfRule type="cellIs" dxfId="242" priority="116" operator="equal">
      <formula>1</formula>
    </cfRule>
  </conditionalFormatting>
  <conditionalFormatting sqref="E36">
    <cfRule type="cellIs" dxfId="241" priority="113" operator="notEqual">
      <formula>1</formula>
    </cfRule>
    <cfRule type="cellIs" dxfId="240" priority="114" operator="equal">
      <formula>1</formula>
    </cfRule>
  </conditionalFormatting>
  <conditionalFormatting sqref="G36">
    <cfRule type="cellIs" dxfId="239" priority="111" operator="notEqual">
      <formula>1</formula>
    </cfRule>
    <cfRule type="cellIs" dxfId="238" priority="112" operator="equal">
      <formula>1</formula>
    </cfRule>
  </conditionalFormatting>
  <conditionalFormatting sqref="G36">
    <cfRule type="cellIs" dxfId="237" priority="109" operator="notEqual">
      <formula>1</formula>
    </cfRule>
    <cfRule type="cellIs" dxfId="236" priority="110" operator="equal">
      <formula>1</formula>
    </cfRule>
  </conditionalFormatting>
  <conditionalFormatting sqref="I36">
    <cfRule type="cellIs" dxfId="235" priority="107" operator="notEqual">
      <formula>1</formula>
    </cfRule>
    <cfRule type="cellIs" dxfId="234" priority="108" operator="equal">
      <formula>1</formula>
    </cfRule>
  </conditionalFormatting>
  <conditionalFormatting sqref="I36">
    <cfRule type="cellIs" dxfId="233" priority="105" operator="notEqual">
      <formula>1</formula>
    </cfRule>
    <cfRule type="cellIs" dxfId="232" priority="106" operator="equal">
      <formula>1</formula>
    </cfRule>
  </conditionalFormatting>
  <conditionalFormatting sqref="K36">
    <cfRule type="cellIs" dxfId="231" priority="103" operator="notEqual">
      <formula>1</formula>
    </cfRule>
    <cfRule type="cellIs" dxfId="230" priority="104" operator="equal">
      <formula>1</formula>
    </cfRule>
  </conditionalFormatting>
  <conditionalFormatting sqref="K36">
    <cfRule type="cellIs" dxfId="229" priority="101" operator="notEqual">
      <formula>1</formula>
    </cfRule>
    <cfRule type="cellIs" dxfId="228" priority="102" operator="equal">
      <formula>1</formula>
    </cfRule>
  </conditionalFormatting>
  <conditionalFormatting sqref="C59">
    <cfRule type="cellIs" dxfId="227" priority="99" operator="notEqual">
      <formula>1</formula>
    </cfRule>
    <cfRule type="cellIs" dxfId="226" priority="100" operator="equal">
      <formula>1</formula>
    </cfRule>
  </conditionalFormatting>
  <conditionalFormatting sqref="C59">
    <cfRule type="cellIs" dxfId="225" priority="97" operator="notEqual">
      <formula>1</formula>
    </cfRule>
    <cfRule type="cellIs" dxfId="224" priority="98" operator="equal">
      <formula>1</formula>
    </cfRule>
  </conditionalFormatting>
  <conditionalFormatting sqref="E59">
    <cfRule type="cellIs" dxfId="223" priority="95" operator="notEqual">
      <formula>1</formula>
    </cfRule>
    <cfRule type="cellIs" dxfId="222" priority="96" operator="equal">
      <formula>1</formula>
    </cfRule>
  </conditionalFormatting>
  <conditionalFormatting sqref="E59">
    <cfRule type="cellIs" dxfId="221" priority="93" operator="notEqual">
      <formula>1</formula>
    </cfRule>
    <cfRule type="cellIs" dxfId="220" priority="94" operator="equal">
      <formula>1</formula>
    </cfRule>
  </conditionalFormatting>
  <conditionalFormatting sqref="G59">
    <cfRule type="cellIs" dxfId="219" priority="91" operator="notEqual">
      <formula>1</formula>
    </cfRule>
    <cfRule type="cellIs" dxfId="218" priority="92" operator="equal">
      <formula>1</formula>
    </cfRule>
  </conditionalFormatting>
  <conditionalFormatting sqref="G59">
    <cfRule type="cellIs" dxfId="217" priority="89" operator="notEqual">
      <formula>1</formula>
    </cfRule>
    <cfRule type="cellIs" dxfId="216" priority="90" operator="equal">
      <formula>1</formula>
    </cfRule>
  </conditionalFormatting>
  <conditionalFormatting sqref="I59">
    <cfRule type="cellIs" dxfId="215" priority="87" operator="notEqual">
      <formula>1</formula>
    </cfRule>
    <cfRule type="cellIs" dxfId="214" priority="88" operator="equal">
      <formula>1</formula>
    </cfRule>
  </conditionalFormatting>
  <conditionalFormatting sqref="I59">
    <cfRule type="cellIs" dxfId="213" priority="85" operator="notEqual">
      <formula>1</formula>
    </cfRule>
    <cfRule type="cellIs" dxfId="212" priority="86" operator="equal">
      <formula>1</formula>
    </cfRule>
  </conditionalFormatting>
  <conditionalFormatting sqref="K59">
    <cfRule type="cellIs" dxfId="211" priority="83" operator="notEqual">
      <formula>1</formula>
    </cfRule>
    <cfRule type="cellIs" dxfId="210" priority="84" operator="equal">
      <formula>1</formula>
    </cfRule>
  </conditionalFormatting>
  <conditionalFormatting sqref="K59">
    <cfRule type="cellIs" dxfId="209" priority="81" operator="notEqual">
      <formula>1</formula>
    </cfRule>
    <cfRule type="cellIs" dxfId="208" priority="82" operator="equal">
      <formula>1</formula>
    </cfRule>
  </conditionalFormatting>
  <conditionalFormatting sqref="C74">
    <cfRule type="cellIs" dxfId="207" priority="79" operator="notEqual">
      <formula>1</formula>
    </cfRule>
    <cfRule type="cellIs" dxfId="206" priority="80" operator="equal">
      <formula>1</formula>
    </cfRule>
  </conditionalFormatting>
  <conditionalFormatting sqref="C74">
    <cfRule type="cellIs" dxfId="205" priority="77" operator="notEqual">
      <formula>1</formula>
    </cfRule>
    <cfRule type="cellIs" dxfId="204" priority="78" operator="equal">
      <formula>1</formula>
    </cfRule>
  </conditionalFormatting>
  <conditionalFormatting sqref="E74">
    <cfRule type="cellIs" dxfId="203" priority="75" operator="notEqual">
      <formula>1</formula>
    </cfRule>
    <cfRule type="cellIs" dxfId="202" priority="76" operator="equal">
      <formula>1</formula>
    </cfRule>
  </conditionalFormatting>
  <conditionalFormatting sqref="E74">
    <cfRule type="cellIs" dxfId="201" priority="73" operator="notEqual">
      <formula>1</formula>
    </cfRule>
    <cfRule type="cellIs" dxfId="200" priority="74" operator="equal">
      <formula>1</formula>
    </cfRule>
  </conditionalFormatting>
  <conditionalFormatting sqref="G74">
    <cfRule type="cellIs" dxfId="199" priority="71" operator="notEqual">
      <formula>1</formula>
    </cfRule>
    <cfRule type="cellIs" dxfId="198" priority="72" operator="equal">
      <formula>1</formula>
    </cfRule>
  </conditionalFormatting>
  <conditionalFormatting sqref="G74">
    <cfRule type="cellIs" dxfId="197" priority="69" operator="notEqual">
      <formula>1</formula>
    </cfRule>
    <cfRule type="cellIs" dxfId="196" priority="70" operator="equal">
      <formula>1</formula>
    </cfRule>
  </conditionalFormatting>
  <conditionalFormatting sqref="I74">
    <cfRule type="cellIs" dxfId="195" priority="67" operator="notEqual">
      <formula>1</formula>
    </cfRule>
    <cfRule type="cellIs" dxfId="194" priority="68" operator="equal">
      <formula>1</formula>
    </cfRule>
  </conditionalFormatting>
  <conditionalFormatting sqref="I74">
    <cfRule type="cellIs" dxfId="193" priority="65" operator="notEqual">
      <formula>1</formula>
    </cfRule>
    <cfRule type="cellIs" dxfId="192" priority="66" operator="equal">
      <formula>1</formula>
    </cfRule>
  </conditionalFormatting>
  <conditionalFormatting sqref="K74">
    <cfRule type="cellIs" dxfId="191" priority="63" operator="notEqual">
      <formula>1</formula>
    </cfRule>
    <cfRule type="cellIs" dxfId="190" priority="64" operator="equal">
      <formula>1</formula>
    </cfRule>
  </conditionalFormatting>
  <conditionalFormatting sqref="K74">
    <cfRule type="cellIs" dxfId="189" priority="61" operator="notEqual">
      <formula>1</formula>
    </cfRule>
    <cfRule type="cellIs" dxfId="188" priority="62" operator="equal">
      <formula>1</formula>
    </cfRule>
  </conditionalFormatting>
  <conditionalFormatting sqref="C89">
    <cfRule type="cellIs" dxfId="187" priority="59" operator="notEqual">
      <formula>1</formula>
    </cfRule>
    <cfRule type="cellIs" dxfId="186" priority="60" operator="equal">
      <formula>1</formula>
    </cfRule>
  </conditionalFormatting>
  <conditionalFormatting sqref="C89">
    <cfRule type="cellIs" dxfId="185" priority="57" operator="notEqual">
      <formula>1</formula>
    </cfRule>
    <cfRule type="cellIs" dxfId="184" priority="58" operator="equal">
      <formula>1</formula>
    </cfRule>
  </conditionalFormatting>
  <conditionalFormatting sqref="E89">
    <cfRule type="cellIs" dxfId="183" priority="55" operator="notEqual">
      <formula>1</formula>
    </cfRule>
    <cfRule type="cellIs" dxfId="182" priority="56" operator="equal">
      <formula>1</formula>
    </cfRule>
  </conditionalFormatting>
  <conditionalFormatting sqref="E89">
    <cfRule type="cellIs" dxfId="181" priority="53" operator="notEqual">
      <formula>1</formula>
    </cfRule>
    <cfRule type="cellIs" dxfId="180" priority="54" operator="equal">
      <formula>1</formula>
    </cfRule>
  </conditionalFormatting>
  <conditionalFormatting sqref="G89">
    <cfRule type="cellIs" dxfId="179" priority="51" operator="notEqual">
      <formula>1</formula>
    </cfRule>
    <cfRule type="cellIs" dxfId="178" priority="52" operator="equal">
      <formula>1</formula>
    </cfRule>
  </conditionalFormatting>
  <conditionalFormatting sqref="G89">
    <cfRule type="cellIs" dxfId="177" priority="49" operator="notEqual">
      <formula>1</formula>
    </cfRule>
    <cfRule type="cellIs" dxfId="176" priority="50" operator="equal">
      <formula>1</formula>
    </cfRule>
  </conditionalFormatting>
  <conditionalFormatting sqref="I89">
    <cfRule type="cellIs" dxfId="175" priority="47" operator="notEqual">
      <formula>1</formula>
    </cfRule>
    <cfRule type="cellIs" dxfId="174" priority="48" operator="equal">
      <formula>1</formula>
    </cfRule>
  </conditionalFormatting>
  <conditionalFormatting sqref="I89">
    <cfRule type="cellIs" dxfId="173" priority="45" operator="notEqual">
      <formula>1</formula>
    </cfRule>
    <cfRule type="cellIs" dxfId="172" priority="46" operator="equal">
      <formula>1</formula>
    </cfRule>
  </conditionalFormatting>
  <conditionalFormatting sqref="K89">
    <cfRule type="cellIs" dxfId="171" priority="43" operator="notEqual">
      <formula>1</formula>
    </cfRule>
    <cfRule type="cellIs" dxfId="170" priority="44" operator="equal">
      <formula>1</formula>
    </cfRule>
  </conditionalFormatting>
  <conditionalFormatting sqref="K89">
    <cfRule type="cellIs" dxfId="169" priority="41" operator="notEqual">
      <formula>1</formula>
    </cfRule>
    <cfRule type="cellIs" dxfId="168" priority="42" operator="equal">
      <formula>1</formula>
    </cfRule>
  </conditionalFormatting>
  <conditionalFormatting sqref="C110">
    <cfRule type="cellIs" dxfId="167" priority="39" operator="notEqual">
      <formula>1</formula>
    </cfRule>
    <cfRule type="cellIs" dxfId="166" priority="40" operator="equal">
      <formula>1</formula>
    </cfRule>
  </conditionalFormatting>
  <conditionalFormatting sqref="C110">
    <cfRule type="cellIs" dxfId="165" priority="37" operator="notEqual">
      <formula>1</formula>
    </cfRule>
    <cfRule type="cellIs" dxfId="164" priority="38" operator="equal">
      <formula>1</formula>
    </cfRule>
  </conditionalFormatting>
  <conditionalFormatting sqref="E110">
    <cfRule type="cellIs" dxfId="163" priority="35" operator="notEqual">
      <formula>1</formula>
    </cfRule>
    <cfRule type="cellIs" dxfId="162" priority="36" operator="equal">
      <formula>1</formula>
    </cfRule>
  </conditionalFormatting>
  <conditionalFormatting sqref="E110">
    <cfRule type="cellIs" dxfId="161" priority="33" operator="notEqual">
      <formula>1</formula>
    </cfRule>
    <cfRule type="cellIs" dxfId="160" priority="34" operator="equal">
      <formula>1</formula>
    </cfRule>
  </conditionalFormatting>
  <conditionalFormatting sqref="G110">
    <cfRule type="cellIs" dxfId="159" priority="31" operator="notEqual">
      <formula>1</formula>
    </cfRule>
    <cfRule type="cellIs" dxfId="158" priority="32" operator="equal">
      <formula>1</formula>
    </cfRule>
  </conditionalFormatting>
  <conditionalFormatting sqref="G110">
    <cfRule type="cellIs" dxfId="157" priority="29" operator="notEqual">
      <formula>1</formula>
    </cfRule>
    <cfRule type="cellIs" dxfId="156" priority="30" operator="equal">
      <formula>1</formula>
    </cfRule>
  </conditionalFormatting>
  <conditionalFormatting sqref="I110">
    <cfRule type="cellIs" dxfId="155" priority="27" operator="notEqual">
      <formula>1</formula>
    </cfRule>
    <cfRule type="cellIs" dxfId="154" priority="28" operator="equal">
      <formula>1</formula>
    </cfRule>
  </conditionalFormatting>
  <conditionalFormatting sqref="I110">
    <cfRule type="cellIs" dxfId="153" priority="25" operator="notEqual">
      <formula>1</formula>
    </cfRule>
    <cfRule type="cellIs" dxfId="152" priority="26" operator="equal">
      <formula>1</formula>
    </cfRule>
  </conditionalFormatting>
  <conditionalFormatting sqref="K110">
    <cfRule type="cellIs" dxfId="151" priority="23" operator="notEqual">
      <formula>1</formula>
    </cfRule>
    <cfRule type="cellIs" dxfId="150" priority="24" operator="equal">
      <formula>1</formula>
    </cfRule>
  </conditionalFormatting>
  <conditionalFormatting sqref="K110">
    <cfRule type="cellIs" dxfId="149" priority="21" operator="notEqual">
      <formula>1</formula>
    </cfRule>
    <cfRule type="cellIs" dxfId="148" priority="22" operator="equal">
      <formula>1</formula>
    </cfRule>
  </conditionalFormatting>
  <conditionalFormatting sqref="C130">
    <cfRule type="cellIs" dxfId="147" priority="19" operator="notEqual">
      <formula>1</formula>
    </cfRule>
    <cfRule type="cellIs" dxfId="146" priority="20" operator="equal">
      <formula>1</formula>
    </cfRule>
  </conditionalFormatting>
  <conditionalFormatting sqref="C130">
    <cfRule type="cellIs" dxfId="145" priority="17" operator="notEqual">
      <formula>1</formula>
    </cfRule>
    <cfRule type="cellIs" dxfId="144" priority="18" operator="equal">
      <formula>1</formula>
    </cfRule>
  </conditionalFormatting>
  <conditionalFormatting sqref="E130">
    <cfRule type="cellIs" dxfId="143" priority="15" operator="notEqual">
      <formula>1</formula>
    </cfRule>
    <cfRule type="cellIs" dxfId="142" priority="16" operator="equal">
      <formula>1</formula>
    </cfRule>
  </conditionalFormatting>
  <conditionalFormatting sqref="E130">
    <cfRule type="cellIs" dxfId="141" priority="13" operator="notEqual">
      <formula>1</formula>
    </cfRule>
    <cfRule type="cellIs" dxfId="140" priority="14" operator="equal">
      <formula>1</formula>
    </cfRule>
  </conditionalFormatting>
  <conditionalFormatting sqref="G130">
    <cfRule type="cellIs" dxfId="139" priority="11" operator="notEqual">
      <formula>1</formula>
    </cfRule>
    <cfRule type="cellIs" dxfId="138" priority="12" operator="equal">
      <formula>1</formula>
    </cfRule>
  </conditionalFormatting>
  <conditionalFormatting sqref="G130">
    <cfRule type="cellIs" dxfId="137" priority="9" operator="notEqual">
      <formula>1</formula>
    </cfRule>
    <cfRule type="cellIs" dxfId="136" priority="10" operator="equal">
      <formula>1</formula>
    </cfRule>
  </conditionalFormatting>
  <conditionalFormatting sqref="I130">
    <cfRule type="cellIs" dxfId="135" priority="7" operator="notEqual">
      <formula>1</formula>
    </cfRule>
    <cfRule type="cellIs" dxfId="134" priority="8" operator="equal">
      <formula>1</formula>
    </cfRule>
  </conditionalFormatting>
  <conditionalFormatting sqref="I130">
    <cfRule type="cellIs" dxfId="133" priority="5" operator="notEqual">
      <formula>1</formula>
    </cfRule>
    <cfRule type="cellIs" dxfId="132" priority="6" operator="equal">
      <formula>1</formula>
    </cfRule>
  </conditionalFormatting>
  <conditionalFormatting sqref="K130">
    <cfRule type="cellIs" dxfId="131" priority="3" operator="notEqual">
      <formula>1</formula>
    </cfRule>
    <cfRule type="cellIs" dxfId="130" priority="4" operator="equal">
      <formula>1</formula>
    </cfRule>
  </conditionalFormatting>
  <conditionalFormatting sqref="K130">
    <cfRule type="cellIs" dxfId="129" priority="1" operator="notEqual">
      <formula>1</formula>
    </cfRule>
    <cfRule type="cellIs" dxfId="128" priority="2"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80"/>
  <sheetViews>
    <sheetView workbookViewId="0"/>
  </sheetViews>
  <sheetFormatPr defaultRowHeight="15"/>
  <sheetData>
    <row r="1" spans="1:11">
      <c r="A1" s="10" t="s">
        <v>23</v>
      </c>
    </row>
    <row r="2" spans="1:11">
      <c r="B2" s="7" t="s">
        <v>4</v>
      </c>
      <c r="C2" s="7" t="s">
        <v>5</v>
      </c>
      <c r="D2" s="7" t="s">
        <v>6</v>
      </c>
      <c r="E2" s="7" t="s">
        <v>7</v>
      </c>
      <c r="F2" s="7" t="s">
        <v>8</v>
      </c>
    </row>
    <row r="3" spans="1:11">
      <c r="B3">
        <v>0.08</v>
      </c>
      <c r="C3" s="10">
        <v>0.08</v>
      </c>
      <c r="D3" s="10">
        <v>0.08</v>
      </c>
      <c r="E3" s="10">
        <v>0.08</v>
      </c>
      <c r="F3" s="10">
        <v>0.08</v>
      </c>
    </row>
    <row r="5" spans="1:11">
      <c r="B5" s="7" t="s">
        <v>4</v>
      </c>
      <c r="C5" s="5" t="s">
        <v>10</v>
      </c>
      <c r="D5" s="7" t="s">
        <v>5</v>
      </c>
      <c r="E5" s="5" t="s">
        <v>10</v>
      </c>
      <c r="F5" s="7" t="s">
        <v>6</v>
      </c>
      <c r="G5" s="5" t="s">
        <v>10</v>
      </c>
      <c r="H5" s="7" t="s">
        <v>7</v>
      </c>
      <c r="I5" s="5" t="s">
        <v>10</v>
      </c>
      <c r="J5" s="7" t="s">
        <v>8</v>
      </c>
      <c r="K5" s="5" t="s">
        <v>10</v>
      </c>
    </row>
    <row r="6" spans="1:11">
      <c r="B6" s="10">
        <v>5.5E-2</v>
      </c>
      <c r="C6" s="10"/>
      <c r="D6" s="10">
        <v>5.5E-2</v>
      </c>
      <c r="E6" s="10"/>
      <c r="F6" s="10">
        <v>5.5E-2</v>
      </c>
      <c r="G6" s="10"/>
      <c r="H6" s="10">
        <v>5.5E-2</v>
      </c>
      <c r="I6" s="10"/>
      <c r="J6" s="10">
        <v>5.5E-2</v>
      </c>
      <c r="K6" s="10"/>
    </row>
    <row r="7" spans="1:11">
      <c r="B7" s="10">
        <v>0.06</v>
      </c>
      <c r="C7" s="10"/>
      <c r="D7" s="10">
        <v>0.06</v>
      </c>
      <c r="E7" s="10"/>
      <c r="F7" s="10">
        <v>0.06</v>
      </c>
      <c r="G7" s="10"/>
      <c r="H7" s="10">
        <v>0.06</v>
      </c>
      <c r="I7" s="10"/>
      <c r="J7" s="10">
        <v>0.06</v>
      </c>
      <c r="K7" s="10"/>
    </row>
    <row r="8" spans="1:11">
      <c r="B8" s="10">
        <v>6.5000000000000002E-2</v>
      </c>
      <c r="C8" s="10"/>
      <c r="D8" s="10">
        <v>6.5000000000000002E-2</v>
      </c>
      <c r="E8" s="10"/>
      <c r="F8" s="10">
        <v>6.5000000000000002E-2</v>
      </c>
      <c r="G8" s="10"/>
      <c r="H8" s="10">
        <v>6.5000000000000002E-2</v>
      </c>
      <c r="I8" s="10"/>
      <c r="J8" s="10">
        <v>6.5000000000000002E-2</v>
      </c>
      <c r="K8" s="10"/>
    </row>
    <row r="9" spans="1:11">
      <c r="B9" s="10">
        <v>7.0000000000000007E-2</v>
      </c>
      <c r="C9" s="10"/>
      <c r="D9" s="10">
        <v>7.0000000000000007E-2</v>
      </c>
      <c r="E9" s="10"/>
      <c r="F9" s="10">
        <v>7.0000000000000007E-2</v>
      </c>
      <c r="G9" s="10"/>
      <c r="H9" s="10">
        <v>7.0000000000000007E-2</v>
      </c>
      <c r="I9" s="10"/>
      <c r="J9" s="10">
        <v>7.0000000000000007E-2</v>
      </c>
      <c r="K9" s="10"/>
    </row>
    <row r="10" spans="1:11">
      <c r="B10" s="10">
        <v>7.4999999999999997E-2</v>
      </c>
      <c r="C10" s="10"/>
      <c r="D10" s="10">
        <v>7.4999999999999997E-2</v>
      </c>
      <c r="E10" s="10"/>
      <c r="F10" s="10">
        <v>7.4999999999999997E-2</v>
      </c>
      <c r="G10" s="10"/>
      <c r="H10" s="10">
        <v>7.4999999999999997E-2</v>
      </c>
      <c r="I10" s="10"/>
      <c r="J10" s="10">
        <v>7.4999999999999997E-2</v>
      </c>
      <c r="K10" s="10"/>
    </row>
    <row r="11" spans="1:11">
      <c r="B11" s="10">
        <v>0.08</v>
      </c>
      <c r="C11" s="10"/>
      <c r="D11" s="10">
        <v>0.08</v>
      </c>
      <c r="E11" s="10"/>
      <c r="F11" s="10">
        <v>0.08</v>
      </c>
      <c r="G11" s="10"/>
      <c r="H11" s="10">
        <v>0.08</v>
      </c>
      <c r="I11" s="10"/>
      <c r="J11" s="10">
        <v>0.08</v>
      </c>
      <c r="K11" s="10"/>
    </row>
    <row r="12" spans="1:11">
      <c r="B12" s="10">
        <v>8.5000000000000006E-2</v>
      </c>
      <c r="C12" s="10"/>
      <c r="D12" s="10">
        <v>8.5000000000000006E-2</v>
      </c>
      <c r="E12" s="10"/>
      <c r="F12" s="10">
        <v>8.5000000000000006E-2</v>
      </c>
      <c r="G12" s="10"/>
      <c r="H12" s="10">
        <v>8.5000000000000006E-2</v>
      </c>
      <c r="I12" s="10"/>
      <c r="J12" s="10">
        <v>8.5000000000000006E-2</v>
      </c>
      <c r="K12" s="10"/>
    </row>
    <row r="13" spans="1:11">
      <c r="B13" s="10">
        <v>0.09</v>
      </c>
      <c r="C13" s="10"/>
      <c r="D13" s="10">
        <v>0.09</v>
      </c>
      <c r="E13" s="10"/>
      <c r="F13" s="10">
        <v>0.09</v>
      </c>
      <c r="G13" s="10"/>
      <c r="H13" s="10">
        <v>0.09</v>
      </c>
      <c r="I13" s="10"/>
      <c r="J13" s="10">
        <v>0.09</v>
      </c>
      <c r="K13" s="10"/>
    </row>
    <row r="14" spans="1:11">
      <c r="B14" s="10">
        <v>9.5000000000000001E-2</v>
      </c>
      <c r="C14" s="10"/>
      <c r="D14" s="10">
        <v>9.5000000000000001E-2</v>
      </c>
      <c r="E14" s="10"/>
      <c r="F14" s="10">
        <v>9.5000000000000001E-2</v>
      </c>
      <c r="G14" s="10"/>
      <c r="H14" s="10">
        <v>9.5000000000000001E-2</v>
      </c>
      <c r="I14" s="10"/>
      <c r="J14" s="10">
        <v>9.5000000000000001E-2</v>
      </c>
      <c r="K14" s="10"/>
    </row>
    <row r="15" spans="1:11">
      <c r="B15" s="10">
        <v>0.1</v>
      </c>
      <c r="C15" s="10"/>
      <c r="D15" s="10">
        <v>0.1</v>
      </c>
      <c r="E15" s="10"/>
      <c r="F15" s="10">
        <v>0.1</v>
      </c>
      <c r="G15" s="10"/>
      <c r="H15" s="10">
        <v>0.1</v>
      </c>
      <c r="I15" s="10"/>
      <c r="J15" s="10">
        <v>0.1</v>
      </c>
      <c r="K15" s="10"/>
    </row>
    <row r="16" spans="1:11">
      <c r="B16" s="10">
        <v>0.105</v>
      </c>
      <c r="C16" s="10"/>
      <c r="D16" s="10">
        <v>0.105</v>
      </c>
      <c r="E16" s="10"/>
      <c r="F16" s="10">
        <v>0.105</v>
      </c>
      <c r="G16" s="10"/>
      <c r="H16" s="10">
        <v>0.105</v>
      </c>
      <c r="I16" s="10"/>
      <c r="J16" s="10">
        <v>0.105</v>
      </c>
      <c r="K16" s="10"/>
    </row>
    <row r="17" spans="1:11">
      <c r="B17" s="10"/>
      <c r="C17" s="10">
        <f>SUM(C6:C16)/100</f>
        <v>0</v>
      </c>
      <c r="D17" s="10"/>
      <c r="E17" s="10">
        <f>SUM(E6:E16)/100</f>
        <v>0</v>
      </c>
      <c r="F17" s="10"/>
      <c r="G17" s="10">
        <f>SUM(G6:G16)/100</f>
        <v>0</v>
      </c>
      <c r="H17" s="10"/>
      <c r="I17" s="10">
        <f>SUM(I6:I16)/100</f>
        <v>0</v>
      </c>
      <c r="J17" s="10"/>
      <c r="K17" s="10">
        <f>SUM(K6:K16)/100</f>
        <v>0</v>
      </c>
    </row>
    <row r="19" spans="1:11" ht="15.75" thickBot="1">
      <c r="A19" s="1"/>
      <c r="B19" s="1"/>
      <c r="C19" s="1"/>
      <c r="D19" s="1"/>
      <c r="E19" s="1"/>
      <c r="F19" s="1"/>
      <c r="G19" s="1"/>
      <c r="H19" s="1"/>
      <c r="I19" s="1"/>
      <c r="J19" s="1"/>
      <c r="K19" s="1"/>
    </row>
    <row r="20" spans="1:11">
      <c r="A20" s="10"/>
      <c r="B20" s="10"/>
      <c r="C20" s="10"/>
      <c r="D20" s="10"/>
      <c r="E20" s="10"/>
      <c r="F20" s="10"/>
      <c r="G20" s="10"/>
      <c r="H20" s="10"/>
      <c r="I20" s="10"/>
      <c r="J20" s="10"/>
      <c r="K20" s="10"/>
    </row>
    <row r="21" spans="1:11">
      <c r="A21" s="10" t="s">
        <v>22</v>
      </c>
      <c r="B21" s="10"/>
      <c r="C21" s="10"/>
      <c r="D21" s="10"/>
      <c r="E21" s="10"/>
      <c r="F21" s="10"/>
      <c r="G21" s="10"/>
      <c r="H21" s="10"/>
      <c r="I21" s="10"/>
      <c r="J21" s="10"/>
      <c r="K21" s="10"/>
    </row>
    <row r="22" spans="1:11">
      <c r="A22" s="10"/>
      <c r="B22" s="10"/>
      <c r="C22" s="10"/>
      <c r="D22" s="10"/>
      <c r="E22" s="10"/>
      <c r="F22" s="10"/>
      <c r="G22" s="10"/>
      <c r="H22" s="10"/>
      <c r="I22" s="10"/>
      <c r="J22" s="10"/>
      <c r="K22" s="10"/>
    </row>
    <row r="23" spans="1:11">
      <c r="A23" s="10"/>
      <c r="B23" s="7" t="s">
        <v>4</v>
      </c>
      <c r="C23" s="7" t="s">
        <v>5</v>
      </c>
      <c r="D23" s="7" t="s">
        <v>6</v>
      </c>
      <c r="E23" s="7" t="s">
        <v>7</v>
      </c>
      <c r="F23" s="7" t="s">
        <v>8</v>
      </c>
      <c r="G23" s="10"/>
      <c r="H23" s="10"/>
      <c r="I23" s="10"/>
      <c r="J23" s="10"/>
      <c r="K23" s="10"/>
    </row>
    <row r="24" spans="1:11">
      <c r="A24" s="10" t="s">
        <v>15</v>
      </c>
      <c r="B24" s="10">
        <v>0.05</v>
      </c>
      <c r="C24" s="10">
        <v>0.05</v>
      </c>
      <c r="D24" s="10">
        <v>0.05</v>
      </c>
      <c r="E24" s="10">
        <v>0.05</v>
      </c>
      <c r="F24" s="10">
        <v>0.05</v>
      </c>
      <c r="G24" s="10"/>
      <c r="H24" s="10"/>
      <c r="I24" s="10"/>
      <c r="J24" s="10"/>
      <c r="K24" s="10"/>
    </row>
    <row r="25" spans="1:11">
      <c r="A25" s="10"/>
      <c r="B25" s="10"/>
      <c r="C25" s="10"/>
      <c r="D25" s="10"/>
      <c r="E25" s="10"/>
      <c r="F25" s="10"/>
      <c r="G25" s="10"/>
      <c r="H25" s="10"/>
      <c r="I25" s="10"/>
      <c r="J25" s="10"/>
      <c r="K25" s="10"/>
    </row>
    <row r="26" spans="1:11">
      <c r="A26" s="10"/>
      <c r="B26" s="7" t="s">
        <v>4</v>
      </c>
      <c r="C26" s="5" t="s">
        <v>10</v>
      </c>
      <c r="D26" s="7" t="s">
        <v>5</v>
      </c>
      <c r="E26" s="5" t="s">
        <v>10</v>
      </c>
      <c r="F26" s="7" t="s">
        <v>6</v>
      </c>
      <c r="G26" s="5" t="s">
        <v>10</v>
      </c>
      <c r="H26" s="7" t="s">
        <v>7</v>
      </c>
      <c r="I26" s="5" t="s">
        <v>10</v>
      </c>
      <c r="J26" s="7" t="s">
        <v>8</v>
      </c>
      <c r="K26" s="5" t="s">
        <v>10</v>
      </c>
    </row>
    <row r="27" spans="1:11">
      <c r="A27" s="10"/>
      <c r="B27" s="10">
        <v>0</v>
      </c>
      <c r="C27" s="10"/>
      <c r="D27" s="10">
        <v>0</v>
      </c>
      <c r="E27" s="10"/>
      <c r="F27" s="10">
        <v>0</v>
      </c>
      <c r="G27" s="10"/>
      <c r="H27" s="10">
        <v>0</v>
      </c>
      <c r="I27" s="10"/>
      <c r="J27" s="10">
        <v>0</v>
      </c>
      <c r="K27" s="10"/>
    </row>
    <row r="28" spans="1:11">
      <c r="A28" s="10"/>
      <c r="B28" s="10">
        <v>0.01</v>
      </c>
      <c r="C28" s="10"/>
      <c r="D28" s="10">
        <v>0.01</v>
      </c>
      <c r="E28" s="10"/>
      <c r="F28" s="10">
        <v>0.01</v>
      </c>
      <c r="G28" s="10"/>
      <c r="H28" s="10">
        <v>0.01</v>
      </c>
      <c r="I28" s="10"/>
      <c r="J28" s="10">
        <v>0.01</v>
      </c>
      <c r="K28" s="10"/>
    </row>
    <row r="29" spans="1:11">
      <c r="A29" s="10"/>
      <c r="B29" s="10">
        <v>0.02</v>
      </c>
      <c r="C29" s="10"/>
      <c r="D29" s="10">
        <v>0.02</v>
      </c>
      <c r="E29" s="10"/>
      <c r="F29" s="10">
        <v>0.02</v>
      </c>
      <c r="G29" s="10"/>
      <c r="H29" s="10">
        <v>0.02</v>
      </c>
      <c r="I29" s="10"/>
      <c r="J29" s="10">
        <v>0.02</v>
      </c>
      <c r="K29" s="10"/>
    </row>
    <row r="30" spans="1:11">
      <c r="A30" s="10"/>
      <c r="B30" s="10">
        <v>0.03</v>
      </c>
      <c r="C30" s="10"/>
      <c r="D30" s="10">
        <v>0.03</v>
      </c>
      <c r="E30" s="10"/>
      <c r="F30" s="10">
        <v>0.03</v>
      </c>
      <c r="G30" s="10"/>
      <c r="H30" s="10">
        <v>0.03</v>
      </c>
      <c r="I30" s="10"/>
      <c r="J30" s="10">
        <v>0.03</v>
      </c>
      <c r="K30" s="10"/>
    </row>
    <row r="31" spans="1:11">
      <c r="A31" s="10"/>
      <c r="B31" s="10">
        <v>0.04</v>
      </c>
      <c r="C31" s="10"/>
      <c r="D31" s="10">
        <v>0.04</v>
      </c>
      <c r="E31" s="10"/>
      <c r="F31" s="10">
        <v>0.04</v>
      </c>
      <c r="G31" s="10"/>
      <c r="H31" s="10">
        <v>0.04</v>
      </c>
      <c r="I31" s="10"/>
      <c r="J31" s="10">
        <v>0.04</v>
      </c>
      <c r="K31" s="10"/>
    </row>
    <row r="32" spans="1:11">
      <c r="A32" s="10"/>
      <c r="B32" s="10">
        <v>0.05</v>
      </c>
      <c r="C32" s="10"/>
      <c r="D32" s="10">
        <v>0.05</v>
      </c>
      <c r="E32" s="10"/>
      <c r="F32" s="10">
        <v>0.05</v>
      </c>
      <c r="G32" s="10"/>
      <c r="H32" s="10">
        <v>0.05</v>
      </c>
      <c r="I32" s="10"/>
      <c r="J32" s="10">
        <v>0.05</v>
      </c>
      <c r="K32" s="10"/>
    </row>
    <row r="33" spans="1:11">
      <c r="A33" s="10"/>
      <c r="B33" s="10">
        <v>0.06</v>
      </c>
      <c r="C33" s="10"/>
      <c r="D33" s="10">
        <v>0.06</v>
      </c>
      <c r="E33" s="10"/>
      <c r="F33" s="10">
        <v>0.06</v>
      </c>
      <c r="G33" s="10"/>
      <c r="H33" s="10">
        <v>0.06</v>
      </c>
      <c r="I33" s="10"/>
      <c r="J33" s="10">
        <v>0.06</v>
      </c>
      <c r="K33" s="10"/>
    </row>
    <row r="34" spans="1:11">
      <c r="A34" s="10"/>
      <c r="B34" s="10">
        <v>7.0000000000000007E-2</v>
      </c>
      <c r="C34" s="10"/>
      <c r="D34" s="10">
        <v>7.0000000000000007E-2</v>
      </c>
      <c r="E34" s="10"/>
      <c r="F34" s="10">
        <v>7.0000000000000007E-2</v>
      </c>
      <c r="G34" s="10"/>
      <c r="H34" s="10">
        <v>7.0000000000000007E-2</v>
      </c>
      <c r="I34" s="10"/>
      <c r="J34" s="10">
        <v>7.0000000000000007E-2</v>
      </c>
      <c r="K34" s="10"/>
    </row>
    <row r="35" spans="1:11">
      <c r="A35" s="10"/>
      <c r="B35" s="10">
        <v>0.08</v>
      </c>
      <c r="C35" s="10"/>
      <c r="D35" s="10">
        <v>0.08</v>
      </c>
      <c r="E35" s="10"/>
      <c r="F35" s="10">
        <v>0.08</v>
      </c>
      <c r="G35" s="10"/>
      <c r="H35" s="10">
        <v>0.08</v>
      </c>
      <c r="I35" s="10"/>
      <c r="J35" s="10">
        <v>0.08</v>
      </c>
      <c r="K35" s="10"/>
    </row>
    <row r="36" spans="1:11">
      <c r="A36" s="10"/>
      <c r="B36" s="10">
        <v>0.09</v>
      </c>
      <c r="C36" s="10"/>
      <c r="D36" s="10">
        <v>0.09</v>
      </c>
      <c r="E36" s="10"/>
      <c r="F36" s="10">
        <v>0.09</v>
      </c>
      <c r="G36" s="10"/>
      <c r="H36" s="10">
        <v>0.09</v>
      </c>
      <c r="I36" s="10"/>
      <c r="J36" s="10">
        <v>0.09</v>
      </c>
      <c r="K36" s="10"/>
    </row>
    <row r="37" spans="1:11">
      <c r="A37" s="10"/>
      <c r="B37" s="10">
        <v>0.1</v>
      </c>
      <c r="C37" s="10"/>
      <c r="D37" s="10">
        <v>0.1</v>
      </c>
      <c r="E37" s="10"/>
      <c r="F37" s="10">
        <v>0.1</v>
      </c>
      <c r="G37" s="10"/>
      <c r="H37" s="10">
        <v>0.1</v>
      </c>
      <c r="I37" s="10"/>
      <c r="J37" s="10">
        <v>0.1</v>
      </c>
      <c r="K37" s="10"/>
    </row>
    <row r="38" spans="1:11">
      <c r="A38" s="10"/>
      <c r="B38" s="10"/>
      <c r="C38" s="10">
        <f>SUM(C27:C37)/100</f>
        <v>0</v>
      </c>
      <c r="D38" s="10"/>
      <c r="E38" s="10">
        <f>SUM(E27:E37)/100</f>
        <v>0</v>
      </c>
      <c r="F38" s="10"/>
      <c r="G38" s="10">
        <f>SUM(G27:G37)/100</f>
        <v>0</v>
      </c>
      <c r="H38" s="10"/>
      <c r="I38" s="10">
        <f>SUM(I27:I37)/100</f>
        <v>0</v>
      </c>
      <c r="J38" s="10"/>
      <c r="K38" s="10">
        <f>SUM(K27:K37)/100</f>
        <v>0</v>
      </c>
    </row>
    <row r="40" spans="1:11" ht="15.75" thickBot="1">
      <c r="A40" s="1"/>
      <c r="B40" s="1"/>
      <c r="C40" s="1"/>
      <c r="D40" s="1"/>
      <c r="E40" s="1"/>
      <c r="F40" s="1"/>
      <c r="G40" s="1"/>
      <c r="H40" s="1"/>
      <c r="I40" s="1"/>
      <c r="J40" s="1"/>
      <c r="K40" s="1"/>
    </row>
    <row r="42" spans="1:11">
      <c r="A42" s="10" t="s">
        <v>24</v>
      </c>
    </row>
    <row r="44" spans="1:11">
      <c r="A44" s="10"/>
      <c r="B44" s="7" t="s">
        <v>4</v>
      </c>
      <c r="C44" s="7" t="s">
        <v>5</v>
      </c>
      <c r="D44" s="7" t="s">
        <v>6</v>
      </c>
      <c r="E44" s="7" t="s">
        <v>7</v>
      </c>
      <c r="F44" s="7" t="s">
        <v>8</v>
      </c>
    </row>
    <row r="45" spans="1:11">
      <c r="A45" s="10" t="s">
        <v>15</v>
      </c>
      <c r="B45" s="10">
        <v>0.05</v>
      </c>
      <c r="C45" s="10">
        <v>0.05</v>
      </c>
      <c r="D45" s="10">
        <v>0.05</v>
      </c>
      <c r="E45" s="10">
        <v>0.05</v>
      </c>
      <c r="F45" s="10">
        <v>0.05</v>
      </c>
    </row>
    <row r="47" spans="1:11">
      <c r="B47" s="7" t="s">
        <v>4</v>
      </c>
      <c r="C47" s="5" t="s">
        <v>10</v>
      </c>
      <c r="D47" s="7" t="s">
        <v>5</v>
      </c>
      <c r="E47" s="5" t="s">
        <v>10</v>
      </c>
      <c r="F47" s="7" t="s">
        <v>6</v>
      </c>
      <c r="G47" s="5" t="s">
        <v>10</v>
      </c>
      <c r="H47" s="7" t="s">
        <v>7</v>
      </c>
      <c r="I47" s="5" t="s">
        <v>10</v>
      </c>
      <c r="J47" s="7" t="s">
        <v>8</v>
      </c>
      <c r="K47" s="5" t="s">
        <v>10</v>
      </c>
    </row>
    <row r="48" spans="1:11">
      <c r="B48" s="10">
        <v>0</v>
      </c>
      <c r="C48" s="10"/>
      <c r="D48" s="10">
        <v>0</v>
      </c>
      <c r="E48" s="10"/>
      <c r="F48" s="10">
        <v>0</v>
      </c>
      <c r="G48" s="10"/>
      <c r="H48" s="10">
        <v>0</v>
      </c>
      <c r="I48" s="10"/>
      <c r="J48" s="10">
        <v>0</v>
      </c>
      <c r="K48" s="10"/>
    </row>
    <row r="49" spans="1:11">
      <c r="B49" s="10">
        <v>0.01</v>
      </c>
      <c r="C49" s="10"/>
      <c r="D49" s="10">
        <v>0.01</v>
      </c>
      <c r="E49" s="10"/>
      <c r="F49" s="10">
        <v>0.01</v>
      </c>
      <c r="G49" s="10"/>
      <c r="H49" s="10">
        <v>0.01</v>
      </c>
      <c r="I49" s="10"/>
      <c r="J49" s="10">
        <v>0.01</v>
      </c>
      <c r="K49" s="10"/>
    </row>
    <row r="50" spans="1:11">
      <c r="B50" s="10">
        <v>0.02</v>
      </c>
      <c r="C50" s="10"/>
      <c r="D50" s="10">
        <v>0.02</v>
      </c>
      <c r="E50" s="10"/>
      <c r="F50" s="10">
        <v>0.02</v>
      </c>
      <c r="G50" s="10"/>
      <c r="H50" s="10">
        <v>0.02</v>
      </c>
      <c r="I50" s="10"/>
      <c r="J50" s="10">
        <v>0.02</v>
      </c>
      <c r="K50" s="10"/>
    </row>
    <row r="51" spans="1:11">
      <c r="B51" s="10">
        <v>0.03</v>
      </c>
      <c r="C51" s="10"/>
      <c r="D51" s="10">
        <v>0.03</v>
      </c>
      <c r="E51" s="10"/>
      <c r="F51" s="10">
        <v>0.03</v>
      </c>
      <c r="G51" s="10"/>
      <c r="H51" s="10">
        <v>0.03</v>
      </c>
      <c r="I51" s="10"/>
      <c r="J51" s="10">
        <v>0.03</v>
      </c>
      <c r="K51" s="10"/>
    </row>
    <row r="52" spans="1:11">
      <c r="B52" s="10">
        <v>0.04</v>
      </c>
      <c r="C52" s="10"/>
      <c r="D52" s="10">
        <v>0.04</v>
      </c>
      <c r="E52" s="10"/>
      <c r="F52" s="10">
        <v>0.04</v>
      </c>
      <c r="G52" s="10"/>
      <c r="H52" s="10">
        <v>0.04</v>
      </c>
      <c r="I52" s="10"/>
      <c r="J52" s="10">
        <v>0.04</v>
      </c>
      <c r="K52" s="10"/>
    </row>
    <row r="53" spans="1:11">
      <c r="B53" s="10">
        <v>0.05</v>
      </c>
      <c r="C53" s="10"/>
      <c r="D53" s="10">
        <v>0.05</v>
      </c>
      <c r="E53" s="10"/>
      <c r="F53" s="10">
        <v>0.05</v>
      </c>
      <c r="G53" s="10"/>
      <c r="H53" s="10">
        <v>0.05</v>
      </c>
      <c r="I53" s="10"/>
      <c r="J53" s="10">
        <v>0.05</v>
      </c>
      <c r="K53" s="10"/>
    </row>
    <row r="54" spans="1:11">
      <c r="B54" s="10">
        <v>0.06</v>
      </c>
      <c r="C54" s="10"/>
      <c r="D54" s="10">
        <v>0.06</v>
      </c>
      <c r="E54" s="10"/>
      <c r="F54" s="10">
        <v>0.06</v>
      </c>
      <c r="G54" s="10"/>
      <c r="H54" s="10">
        <v>0.06</v>
      </c>
      <c r="I54" s="10"/>
      <c r="J54" s="10">
        <v>0.06</v>
      </c>
      <c r="K54" s="10"/>
    </row>
    <row r="55" spans="1:11">
      <c r="B55" s="10">
        <v>7.0000000000000007E-2</v>
      </c>
      <c r="C55" s="10"/>
      <c r="D55" s="10">
        <v>7.0000000000000007E-2</v>
      </c>
      <c r="E55" s="10"/>
      <c r="F55" s="10">
        <v>7.0000000000000007E-2</v>
      </c>
      <c r="G55" s="10"/>
      <c r="H55" s="10">
        <v>7.0000000000000007E-2</v>
      </c>
      <c r="I55" s="10"/>
      <c r="J55" s="10">
        <v>7.0000000000000007E-2</v>
      </c>
      <c r="K55" s="10"/>
    </row>
    <row r="56" spans="1:11">
      <c r="B56" s="10">
        <v>0.08</v>
      </c>
      <c r="C56" s="10"/>
      <c r="D56" s="10">
        <v>0.08</v>
      </c>
      <c r="E56" s="10"/>
      <c r="F56" s="10">
        <v>0.08</v>
      </c>
      <c r="G56" s="10"/>
      <c r="H56" s="10">
        <v>0.08</v>
      </c>
      <c r="I56" s="10"/>
      <c r="J56" s="10">
        <v>0.08</v>
      </c>
      <c r="K56" s="10"/>
    </row>
    <row r="57" spans="1:11">
      <c r="B57" s="10">
        <v>0.09</v>
      </c>
      <c r="C57" s="10"/>
      <c r="D57" s="10">
        <v>0.09</v>
      </c>
      <c r="E57" s="10"/>
      <c r="F57" s="10">
        <v>0.09</v>
      </c>
      <c r="G57" s="10"/>
      <c r="H57" s="10">
        <v>0.09</v>
      </c>
      <c r="I57" s="10"/>
      <c r="J57" s="10">
        <v>0.09</v>
      </c>
      <c r="K57" s="10"/>
    </row>
    <row r="58" spans="1:11">
      <c r="B58" s="10">
        <v>0.1</v>
      </c>
      <c r="C58" s="10"/>
      <c r="D58" s="10">
        <v>0.1</v>
      </c>
      <c r="E58" s="10"/>
      <c r="F58" s="10">
        <v>0.1</v>
      </c>
      <c r="G58" s="10"/>
      <c r="H58" s="10">
        <v>0.1</v>
      </c>
      <c r="I58" s="10"/>
      <c r="J58" s="10">
        <v>0.1</v>
      </c>
      <c r="K58" s="10"/>
    </row>
    <row r="59" spans="1:11">
      <c r="B59" s="10"/>
      <c r="C59" s="10">
        <f>SUM(C48:C58)/100</f>
        <v>0</v>
      </c>
      <c r="D59" s="10"/>
      <c r="E59" s="10">
        <f>SUM(E48:E58)/100</f>
        <v>0</v>
      </c>
      <c r="F59" s="10"/>
      <c r="G59" s="10">
        <f>SUM(G48:G58)/100</f>
        <v>0</v>
      </c>
      <c r="H59" s="10"/>
      <c r="I59" s="10">
        <f>SUM(I48:I58)/100</f>
        <v>0</v>
      </c>
      <c r="J59" s="10"/>
      <c r="K59" s="10">
        <f>SUM(K48:K58)/100</f>
        <v>0</v>
      </c>
    </row>
    <row r="61" spans="1:11" ht="15.75" thickBot="1">
      <c r="A61" s="1"/>
      <c r="B61" s="1"/>
      <c r="C61" s="1"/>
      <c r="D61" s="1"/>
      <c r="E61" s="1"/>
      <c r="F61" s="1"/>
      <c r="G61" s="1"/>
      <c r="H61" s="1"/>
      <c r="I61" s="1"/>
      <c r="J61" s="1"/>
      <c r="K61" s="1"/>
    </row>
    <row r="62" spans="1:11">
      <c r="A62" s="10"/>
      <c r="B62" s="10"/>
      <c r="C62" s="10"/>
      <c r="D62" s="10"/>
      <c r="E62" s="10"/>
      <c r="F62" s="10"/>
      <c r="G62" s="10"/>
      <c r="H62" s="10"/>
      <c r="I62" s="10"/>
      <c r="J62" s="10"/>
      <c r="K62" s="10"/>
    </row>
    <row r="63" spans="1:11">
      <c r="A63" t="s">
        <v>25</v>
      </c>
    </row>
    <row r="65" spans="1:11">
      <c r="A65" s="10"/>
      <c r="B65" s="7" t="s">
        <v>4</v>
      </c>
      <c r="C65" s="7" t="s">
        <v>5</v>
      </c>
      <c r="D65" s="7" t="s">
        <v>6</v>
      </c>
      <c r="E65" s="7" t="s">
        <v>7</v>
      </c>
      <c r="F65" s="7" t="s">
        <v>8</v>
      </c>
    </row>
    <row r="66" spans="1:11">
      <c r="A66" s="10" t="s">
        <v>15</v>
      </c>
      <c r="B66" s="10">
        <v>1000</v>
      </c>
      <c r="C66" s="10">
        <v>1200</v>
      </c>
      <c r="D66" s="10">
        <v>1500</v>
      </c>
      <c r="E66" s="10">
        <v>1500</v>
      </c>
      <c r="F66" s="10">
        <v>2000</v>
      </c>
    </row>
    <row r="68" spans="1:11">
      <c r="A68" s="10"/>
      <c r="B68" s="7" t="s">
        <v>4</v>
      </c>
      <c r="C68" s="5" t="s">
        <v>10</v>
      </c>
      <c r="D68" s="7" t="s">
        <v>5</v>
      </c>
      <c r="E68" s="5" t="s">
        <v>10</v>
      </c>
      <c r="F68" s="7" t="s">
        <v>6</v>
      </c>
      <c r="G68" s="5" t="s">
        <v>10</v>
      </c>
      <c r="H68" s="7" t="s">
        <v>7</v>
      </c>
      <c r="I68" s="5" t="s">
        <v>10</v>
      </c>
      <c r="J68" s="7" t="s">
        <v>8</v>
      </c>
      <c r="K68" s="5" t="s">
        <v>10</v>
      </c>
    </row>
    <row r="69" spans="1:11">
      <c r="A69" s="10"/>
      <c r="B69" s="10">
        <v>750</v>
      </c>
      <c r="C69" s="10"/>
      <c r="D69" s="10">
        <v>950</v>
      </c>
      <c r="E69" s="10"/>
      <c r="F69" s="10">
        <v>1250</v>
      </c>
      <c r="G69" s="10"/>
      <c r="H69" s="10">
        <v>1250</v>
      </c>
      <c r="I69" s="10"/>
      <c r="J69" s="10">
        <v>1750</v>
      </c>
      <c r="K69" s="10"/>
    </row>
    <row r="70" spans="1:11">
      <c r="A70" s="10"/>
      <c r="B70" s="10">
        <v>800</v>
      </c>
      <c r="C70" s="10"/>
      <c r="D70" s="10">
        <v>1000</v>
      </c>
      <c r="E70" s="10"/>
      <c r="F70" s="10">
        <v>1300</v>
      </c>
      <c r="G70" s="10"/>
      <c r="H70" s="10">
        <v>1300</v>
      </c>
      <c r="I70" s="10"/>
      <c r="J70" s="10">
        <v>1800</v>
      </c>
      <c r="K70" s="10"/>
    </row>
    <row r="71" spans="1:11">
      <c r="A71" s="10"/>
      <c r="B71" s="10">
        <v>850</v>
      </c>
      <c r="C71" s="10"/>
      <c r="D71" s="10">
        <v>1050</v>
      </c>
      <c r="E71" s="10"/>
      <c r="F71" s="10">
        <v>1350</v>
      </c>
      <c r="G71" s="10"/>
      <c r="H71" s="10">
        <v>1350</v>
      </c>
      <c r="I71" s="10"/>
      <c r="J71" s="10">
        <v>1850</v>
      </c>
      <c r="K71" s="10"/>
    </row>
    <row r="72" spans="1:11">
      <c r="A72" s="10"/>
      <c r="B72" s="10">
        <v>900</v>
      </c>
      <c r="C72" s="10"/>
      <c r="D72" s="10">
        <v>1100</v>
      </c>
      <c r="E72" s="10"/>
      <c r="F72" s="10">
        <v>1400</v>
      </c>
      <c r="G72" s="10"/>
      <c r="H72" s="10">
        <v>1400</v>
      </c>
      <c r="I72" s="10"/>
      <c r="J72" s="10">
        <v>1900</v>
      </c>
      <c r="K72" s="10"/>
    </row>
    <row r="73" spans="1:11">
      <c r="A73" s="10"/>
      <c r="B73" s="10">
        <v>950</v>
      </c>
      <c r="C73" s="10"/>
      <c r="D73" s="10">
        <v>1150</v>
      </c>
      <c r="E73" s="10"/>
      <c r="F73" s="10">
        <v>1450</v>
      </c>
      <c r="G73" s="10"/>
      <c r="H73" s="10">
        <v>1450</v>
      </c>
      <c r="I73" s="10"/>
      <c r="J73" s="10">
        <v>1950</v>
      </c>
      <c r="K73" s="10"/>
    </row>
    <row r="74" spans="1:11">
      <c r="A74" s="10"/>
      <c r="B74" s="10">
        <v>1000</v>
      </c>
      <c r="C74" s="10"/>
      <c r="D74" s="10">
        <v>1200</v>
      </c>
      <c r="E74" s="10"/>
      <c r="F74" s="10">
        <v>1500</v>
      </c>
      <c r="G74" s="10"/>
      <c r="H74" s="10">
        <v>1500</v>
      </c>
      <c r="I74" s="10"/>
      <c r="J74" s="10">
        <v>2000</v>
      </c>
      <c r="K74" s="10"/>
    </row>
    <row r="75" spans="1:11">
      <c r="A75" s="10"/>
      <c r="B75" s="10">
        <v>1050</v>
      </c>
      <c r="C75" s="10"/>
      <c r="D75" s="10">
        <v>1250</v>
      </c>
      <c r="E75" s="10"/>
      <c r="F75" s="10">
        <v>1550</v>
      </c>
      <c r="G75" s="10"/>
      <c r="H75" s="10">
        <v>1550</v>
      </c>
      <c r="I75" s="10"/>
      <c r="J75" s="10">
        <v>2050</v>
      </c>
      <c r="K75" s="10"/>
    </row>
    <row r="76" spans="1:11">
      <c r="A76" s="10"/>
      <c r="B76" s="10">
        <v>1100</v>
      </c>
      <c r="C76" s="10"/>
      <c r="D76" s="10">
        <v>1300</v>
      </c>
      <c r="E76" s="10"/>
      <c r="F76" s="10">
        <v>1600</v>
      </c>
      <c r="G76" s="10"/>
      <c r="H76" s="10">
        <v>1600</v>
      </c>
      <c r="I76" s="10"/>
      <c r="J76" s="10">
        <v>2100</v>
      </c>
      <c r="K76" s="10"/>
    </row>
    <row r="77" spans="1:11">
      <c r="A77" s="10"/>
      <c r="B77" s="10">
        <v>1150</v>
      </c>
      <c r="C77" s="10"/>
      <c r="D77" s="10">
        <v>1350</v>
      </c>
      <c r="E77" s="10"/>
      <c r="F77" s="10">
        <v>1650</v>
      </c>
      <c r="G77" s="10"/>
      <c r="H77" s="10">
        <v>1650</v>
      </c>
      <c r="I77" s="10"/>
      <c r="J77" s="10">
        <v>2150</v>
      </c>
      <c r="K77" s="10"/>
    </row>
    <row r="78" spans="1:11">
      <c r="A78" s="10"/>
      <c r="B78" s="10">
        <v>1200</v>
      </c>
      <c r="C78" s="10"/>
      <c r="D78" s="10">
        <v>1400</v>
      </c>
      <c r="E78" s="10"/>
      <c r="F78" s="10">
        <v>1700</v>
      </c>
      <c r="G78" s="10"/>
      <c r="H78" s="10">
        <v>1700</v>
      </c>
      <c r="I78" s="10"/>
      <c r="J78" s="10">
        <v>2200</v>
      </c>
      <c r="K78" s="10"/>
    </row>
    <row r="79" spans="1:11">
      <c r="A79" s="10"/>
      <c r="B79" s="10">
        <v>1250</v>
      </c>
      <c r="C79" s="10"/>
      <c r="D79" s="10">
        <v>1450</v>
      </c>
      <c r="E79" s="10"/>
      <c r="F79" s="10">
        <v>1750</v>
      </c>
      <c r="G79" s="10"/>
      <c r="H79" s="10">
        <v>1750</v>
      </c>
      <c r="I79" s="10"/>
      <c r="J79" s="10">
        <v>2250</v>
      </c>
      <c r="K79" s="10"/>
    </row>
    <row r="80" spans="1:11">
      <c r="A80" s="10"/>
      <c r="B80" s="10"/>
      <c r="C80" s="10">
        <f>SUM(C69:C79)/100</f>
        <v>0</v>
      </c>
      <c r="D80" s="10"/>
      <c r="E80" s="10">
        <f>SUM(E69:E79)/100</f>
        <v>0</v>
      </c>
      <c r="F80" s="10"/>
      <c r="G80" s="10">
        <f>SUM(G69:G79)/100</f>
        <v>0</v>
      </c>
      <c r="H80" s="10"/>
      <c r="I80" s="10">
        <f>SUM(I69:I79)/100</f>
        <v>0</v>
      </c>
      <c r="J80" s="10"/>
      <c r="K80" s="10">
        <f>SUM(K69:K79)/100</f>
        <v>0</v>
      </c>
    </row>
  </sheetData>
  <conditionalFormatting sqref="C17 E17 G17 I17 K17 C38 E38 G38 I38 K38 C59 E59 G59 I59 K59 C80 E80 G80 I80 K80">
    <cfRule type="cellIs" dxfId="127" priority="121" operator="notEqual">
      <formula>1</formula>
    </cfRule>
    <cfRule type="cellIs" dxfId="126" priority="122" operator="equal">
      <formula>1</formula>
    </cfRule>
  </conditionalFormatting>
  <conditionalFormatting sqref="C17">
    <cfRule type="cellIs" dxfId="125" priority="119" operator="notEqual">
      <formula>1</formula>
    </cfRule>
    <cfRule type="cellIs" dxfId="124" priority="120" operator="equal">
      <formula>1</formula>
    </cfRule>
  </conditionalFormatting>
  <conditionalFormatting sqref="C17">
    <cfRule type="cellIs" dxfId="123" priority="117" operator="notEqual">
      <formula>1</formula>
    </cfRule>
    <cfRule type="cellIs" dxfId="122" priority="118" operator="equal">
      <formula>1</formula>
    </cfRule>
  </conditionalFormatting>
  <conditionalFormatting sqref="C17">
    <cfRule type="cellIs" dxfId="121" priority="115" operator="notEqual">
      <formula>1</formula>
    </cfRule>
    <cfRule type="cellIs" dxfId="120" priority="116" operator="equal">
      <formula>1</formula>
    </cfRule>
  </conditionalFormatting>
  <conditionalFormatting sqref="E17">
    <cfRule type="cellIs" dxfId="119" priority="113" operator="notEqual">
      <formula>1</formula>
    </cfRule>
    <cfRule type="cellIs" dxfId="118" priority="114" operator="equal">
      <formula>1</formula>
    </cfRule>
  </conditionalFormatting>
  <conditionalFormatting sqref="E17">
    <cfRule type="cellIs" dxfId="117" priority="111" operator="notEqual">
      <formula>1</formula>
    </cfRule>
    <cfRule type="cellIs" dxfId="116" priority="112" operator="equal">
      <formula>1</formula>
    </cfRule>
  </conditionalFormatting>
  <conditionalFormatting sqref="E17">
    <cfRule type="cellIs" dxfId="115" priority="109" operator="notEqual">
      <formula>1</formula>
    </cfRule>
    <cfRule type="cellIs" dxfId="114" priority="110" operator="equal">
      <formula>1</formula>
    </cfRule>
  </conditionalFormatting>
  <conditionalFormatting sqref="G17">
    <cfRule type="cellIs" dxfId="113" priority="107" operator="notEqual">
      <formula>1</formula>
    </cfRule>
    <cfRule type="cellIs" dxfId="112" priority="108" operator="equal">
      <formula>1</formula>
    </cfRule>
  </conditionalFormatting>
  <conditionalFormatting sqref="G17">
    <cfRule type="cellIs" dxfId="111" priority="105" operator="notEqual">
      <formula>1</formula>
    </cfRule>
    <cfRule type="cellIs" dxfId="110" priority="106" operator="equal">
      <formula>1</formula>
    </cfRule>
  </conditionalFormatting>
  <conditionalFormatting sqref="G17">
    <cfRule type="cellIs" dxfId="109" priority="103" operator="notEqual">
      <formula>1</formula>
    </cfRule>
    <cfRule type="cellIs" dxfId="108" priority="104" operator="equal">
      <formula>1</formula>
    </cfRule>
  </conditionalFormatting>
  <conditionalFormatting sqref="I17">
    <cfRule type="cellIs" dxfId="107" priority="101" operator="notEqual">
      <formula>1</formula>
    </cfRule>
    <cfRule type="cellIs" dxfId="106" priority="102" operator="equal">
      <formula>1</formula>
    </cfRule>
  </conditionalFormatting>
  <conditionalFormatting sqref="I17">
    <cfRule type="cellIs" dxfId="105" priority="99" operator="notEqual">
      <formula>1</formula>
    </cfRule>
    <cfRule type="cellIs" dxfId="104" priority="100" operator="equal">
      <formula>1</formula>
    </cfRule>
  </conditionalFormatting>
  <conditionalFormatting sqref="I17">
    <cfRule type="cellIs" dxfId="103" priority="97" operator="notEqual">
      <formula>1</formula>
    </cfRule>
    <cfRule type="cellIs" dxfId="102" priority="98" operator="equal">
      <formula>1</formula>
    </cfRule>
  </conditionalFormatting>
  <conditionalFormatting sqref="K17">
    <cfRule type="cellIs" dxfId="101" priority="95" operator="notEqual">
      <formula>1</formula>
    </cfRule>
    <cfRule type="cellIs" dxfId="100" priority="96" operator="equal">
      <formula>1</formula>
    </cfRule>
  </conditionalFormatting>
  <conditionalFormatting sqref="K17">
    <cfRule type="cellIs" dxfId="99" priority="93" operator="notEqual">
      <formula>1</formula>
    </cfRule>
    <cfRule type="cellIs" dxfId="98" priority="94" operator="equal">
      <formula>1</formula>
    </cfRule>
  </conditionalFormatting>
  <conditionalFormatting sqref="K17">
    <cfRule type="cellIs" dxfId="97" priority="91" operator="notEqual">
      <formula>1</formula>
    </cfRule>
    <cfRule type="cellIs" dxfId="96" priority="92" operator="equal">
      <formula>1</formula>
    </cfRule>
  </conditionalFormatting>
  <conditionalFormatting sqref="C38">
    <cfRule type="cellIs" dxfId="95" priority="89" operator="notEqual">
      <formula>1</formula>
    </cfRule>
    <cfRule type="cellIs" dxfId="94" priority="90" operator="equal">
      <formula>1</formula>
    </cfRule>
  </conditionalFormatting>
  <conditionalFormatting sqref="C38">
    <cfRule type="cellIs" dxfId="93" priority="87" operator="notEqual">
      <formula>1</formula>
    </cfRule>
    <cfRule type="cellIs" dxfId="92" priority="88" operator="equal">
      <formula>1</formula>
    </cfRule>
  </conditionalFormatting>
  <conditionalFormatting sqref="C38">
    <cfRule type="cellIs" dxfId="91" priority="85" operator="notEqual">
      <formula>1</formula>
    </cfRule>
    <cfRule type="cellIs" dxfId="90" priority="86" operator="equal">
      <formula>1</formula>
    </cfRule>
  </conditionalFormatting>
  <conditionalFormatting sqref="E38">
    <cfRule type="cellIs" dxfId="89" priority="83" operator="notEqual">
      <formula>1</formula>
    </cfRule>
    <cfRule type="cellIs" dxfId="88" priority="84" operator="equal">
      <formula>1</formula>
    </cfRule>
  </conditionalFormatting>
  <conditionalFormatting sqref="E38">
    <cfRule type="cellIs" dxfId="87" priority="81" operator="notEqual">
      <formula>1</formula>
    </cfRule>
    <cfRule type="cellIs" dxfId="86" priority="82" operator="equal">
      <formula>1</formula>
    </cfRule>
  </conditionalFormatting>
  <conditionalFormatting sqref="E38">
    <cfRule type="cellIs" dxfId="85" priority="79" operator="notEqual">
      <formula>1</formula>
    </cfRule>
    <cfRule type="cellIs" dxfId="84" priority="80" operator="equal">
      <formula>1</formula>
    </cfRule>
  </conditionalFormatting>
  <conditionalFormatting sqref="G38">
    <cfRule type="cellIs" dxfId="83" priority="77" operator="notEqual">
      <formula>1</formula>
    </cfRule>
    <cfRule type="cellIs" dxfId="82" priority="78" operator="equal">
      <formula>1</formula>
    </cfRule>
  </conditionalFormatting>
  <conditionalFormatting sqref="G38">
    <cfRule type="cellIs" dxfId="81" priority="75" operator="notEqual">
      <formula>1</formula>
    </cfRule>
    <cfRule type="cellIs" dxfId="80" priority="76" operator="equal">
      <formula>1</formula>
    </cfRule>
  </conditionalFormatting>
  <conditionalFormatting sqref="G38">
    <cfRule type="cellIs" dxfId="79" priority="73" operator="notEqual">
      <formula>1</formula>
    </cfRule>
    <cfRule type="cellIs" dxfId="78" priority="74" operator="equal">
      <formula>1</formula>
    </cfRule>
  </conditionalFormatting>
  <conditionalFormatting sqref="I38">
    <cfRule type="cellIs" dxfId="77" priority="71" operator="notEqual">
      <formula>1</formula>
    </cfRule>
    <cfRule type="cellIs" dxfId="76" priority="72" operator="equal">
      <formula>1</formula>
    </cfRule>
  </conditionalFormatting>
  <conditionalFormatting sqref="I38">
    <cfRule type="cellIs" dxfId="75" priority="69" operator="notEqual">
      <formula>1</formula>
    </cfRule>
    <cfRule type="cellIs" dxfId="74" priority="70" operator="equal">
      <formula>1</formula>
    </cfRule>
  </conditionalFormatting>
  <conditionalFormatting sqref="I38">
    <cfRule type="cellIs" dxfId="73" priority="67" operator="notEqual">
      <formula>1</formula>
    </cfRule>
    <cfRule type="cellIs" dxfId="72" priority="68" operator="equal">
      <formula>1</formula>
    </cfRule>
  </conditionalFormatting>
  <conditionalFormatting sqref="K38">
    <cfRule type="cellIs" dxfId="71" priority="65" operator="notEqual">
      <formula>1</formula>
    </cfRule>
    <cfRule type="cellIs" dxfId="70" priority="66" operator="equal">
      <formula>1</formula>
    </cfRule>
  </conditionalFormatting>
  <conditionalFormatting sqref="K38">
    <cfRule type="cellIs" dxfId="69" priority="63" operator="notEqual">
      <formula>1</formula>
    </cfRule>
    <cfRule type="cellIs" dxfId="68" priority="64" operator="equal">
      <formula>1</formula>
    </cfRule>
  </conditionalFormatting>
  <conditionalFormatting sqref="K38">
    <cfRule type="cellIs" dxfId="67" priority="61" operator="notEqual">
      <formula>1</formula>
    </cfRule>
    <cfRule type="cellIs" dxfId="66" priority="62" operator="equal">
      <formula>1</formula>
    </cfRule>
  </conditionalFormatting>
  <conditionalFormatting sqref="C59">
    <cfRule type="cellIs" dxfId="65" priority="59" operator="notEqual">
      <formula>1</formula>
    </cfRule>
    <cfRule type="cellIs" dxfId="64" priority="60" operator="equal">
      <formula>1</formula>
    </cfRule>
  </conditionalFormatting>
  <conditionalFormatting sqref="C59">
    <cfRule type="cellIs" dxfId="63" priority="57" operator="notEqual">
      <formula>1</formula>
    </cfRule>
    <cfRule type="cellIs" dxfId="62" priority="58" operator="equal">
      <formula>1</formula>
    </cfRule>
  </conditionalFormatting>
  <conditionalFormatting sqref="C59">
    <cfRule type="cellIs" dxfId="61" priority="55" operator="notEqual">
      <formula>1</formula>
    </cfRule>
    <cfRule type="cellIs" dxfId="60" priority="56" operator="equal">
      <formula>1</formula>
    </cfRule>
  </conditionalFormatting>
  <conditionalFormatting sqref="E59">
    <cfRule type="cellIs" dxfId="59" priority="53" operator="notEqual">
      <formula>1</formula>
    </cfRule>
    <cfRule type="cellIs" dxfId="58" priority="54" operator="equal">
      <formula>1</formula>
    </cfRule>
  </conditionalFormatting>
  <conditionalFormatting sqref="E59">
    <cfRule type="cellIs" dxfId="57" priority="51" operator="notEqual">
      <formula>1</formula>
    </cfRule>
    <cfRule type="cellIs" dxfId="56" priority="52" operator="equal">
      <formula>1</formula>
    </cfRule>
  </conditionalFormatting>
  <conditionalFormatting sqref="E59">
    <cfRule type="cellIs" dxfId="55" priority="49" operator="notEqual">
      <formula>1</formula>
    </cfRule>
    <cfRule type="cellIs" dxfId="54" priority="50" operator="equal">
      <formula>1</formula>
    </cfRule>
  </conditionalFormatting>
  <conditionalFormatting sqref="G59">
    <cfRule type="cellIs" dxfId="53" priority="47" operator="notEqual">
      <formula>1</formula>
    </cfRule>
    <cfRule type="cellIs" dxfId="52" priority="48" operator="equal">
      <formula>1</formula>
    </cfRule>
  </conditionalFormatting>
  <conditionalFormatting sqref="G59">
    <cfRule type="cellIs" dxfId="51" priority="45" operator="notEqual">
      <formula>1</formula>
    </cfRule>
    <cfRule type="cellIs" dxfId="50" priority="46" operator="equal">
      <formula>1</formula>
    </cfRule>
  </conditionalFormatting>
  <conditionalFormatting sqref="G59">
    <cfRule type="cellIs" dxfId="49" priority="43" operator="notEqual">
      <formula>1</formula>
    </cfRule>
    <cfRule type="cellIs" dxfId="48" priority="44" operator="equal">
      <formula>1</formula>
    </cfRule>
  </conditionalFormatting>
  <conditionalFormatting sqref="I59">
    <cfRule type="cellIs" dxfId="47" priority="41" operator="notEqual">
      <formula>1</formula>
    </cfRule>
    <cfRule type="cellIs" dxfId="46" priority="42" operator="equal">
      <formula>1</formula>
    </cfRule>
  </conditionalFormatting>
  <conditionalFormatting sqref="I59">
    <cfRule type="cellIs" dxfId="45" priority="39" operator="notEqual">
      <formula>1</formula>
    </cfRule>
    <cfRule type="cellIs" dxfId="44" priority="40" operator="equal">
      <formula>1</formula>
    </cfRule>
  </conditionalFormatting>
  <conditionalFormatting sqref="I59">
    <cfRule type="cellIs" dxfId="43" priority="37" operator="notEqual">
      <formula>1</formula>
    </cfRule>
    <cfRule type="cellIs" dxfId="42" priority="38" operator="equal">
      <formula>1</formula>
    </cfRule>
  </conditionalFormatting>
  <conditionalFormatting sqref="K59">
    <cfRule type="cellIs" dxfId="41" priority="35" operator="notEqual">
      <formula>1</formula>
    </cfRule>
    <cfRule type="cellIs" dxfId="40" priority="36" operator="equal">
      <formula>1</formula>
    </cfRule>
  </conditionalFormatting>
  <conditionalFormatting sqref="K59">
    <cfRule type="cellIs" dxfId="39" priority="33" operator="notEqual">
      <formula>1</formula>
    </cfRule>
    <cfRule type="cellIs" dxfId="38" priority="34" operator="equal">
      <formula>1</formula>
    </cfRule>
  </conditionalFormatting>
  <conditionalFormatting sqref="K59">
    <cfRule type="cellIs" dxfId="37" priority="31" operator="notEqual">
      <formula>1</formula>
    </cfRule>
    <cfRule type="cellIs" dxfId="36" priority="32" operator="equal">
      <formula>1</formula>
    </cfRule>
  </conditionalFormatting>
  <conditionalFormatting sqref="C80">
    <cfRule type="cellIs" dxfId="35" priority="29" operator="notEqual">
      <formula>1</formula>
    </cfRule>
    <cfRule type="cellIs" dxfId="34" priority="30" operator="equal">
      <formula>1</formula>
    </cfRule>
  </conditionalFormatting>
  <conditionalFormatting sqref="C80">
    <cfRule type="cellIs" dxfId="33" priority="27" operator="notEqual">
      <formula>1</formula>
    </cfRule>
    <cfRule type="cellIs" dxfId="32" priority="28" operator="equal">
      <formula>1</formula>
    </cfRule>
  </conditionalFormatting>
  <conditionalFormatting sqref="C80">
    <cfRule type="cellIs" dxfId="31" priority="25" operator="notEqual">
      <formula>1</formula>
    </cfRule>
    <cfRule type="cellIs" dxfId="30" priority="26" operator="equal">
      <formula>1</formula>
    </cfRule>
  </conditionalFormatting>
  <conditionalFormatting sqref="E80">
    <cfRule type="cellIs" dxfId="29" priority="23" operator="notEqual">
      <formula>1</formula>
    </cfRule>
    <cfRule type="cellIs" dxfId="28" priority="24" operator="equal">
      <formula>1</formula>
    </cfRule>
  </conditionalFormatting>
  <conditionalFormatting sqref="E80">
    <cfRule type="cellIs" dxfId="27" priority="21" operator="notEqual">
      <formula>1</formula>
    </cfRule>
    <cfRule type="cellIs" dxfId="26" priority="22" operator="equal">
      <formula>1</formula>
    </cfRule>
  </conditionalFormatting>
  <conditionalFormatting sqref="E80">
    <cfRule type="cellIs" dxfId="25" priority="19" operator="notEqual">
      <formula>1</formula>
    </cfRule>
    <cfRule type="cellIs" dxfId="24" priority="20" operator="equal">
      <formula>1</formula>
    </cfRule>
  </conditionalFormatting>
  <conditionalFormatting sqref="G80">
    <cfRule type="cellIs" dxfId="23" priority="17" operator="notEqual">
      <formula>1</formula>
    </cfRule>
    <cfRule type="cellIs" dxfId="22" priority="18" operator="equal">
      <formula>1</formula>
    </cfRule>
  </conditionalFormatting>
  <conditionalFormatting sqref="G80">
    <cfRule type="cellIs" dxfId="21" priority="15" operator="notEqual">
      <formula>1</formula>
    </cfRule>
    <cfRule type="cellIs" dxfId="20" priority="16" operator="equal">
      <formula>1</formula>
    </cfRule>
  </conditionalFormatting>
  <conditionalFormatting sqref="G80">
    <cfRule type="cellIs" dxfId="19" priority="13" operator="notEqual">
      <formula>1</formula>
    </cfRule>
    <cfRule type="cellIs" dxfId="18" priority="14" operator="equal">
      <formula>1</formula>
    </cfRule>
  </conditionalFormatting>
  <conditionalFormatting sqref="I80">
    <cfRule type="cellIs" dxfId="17" priority="11" operator="notEqual">
      <formula>1</formula>
    </cfRule>
    <cfRule type="cellIs" dxfId="16" priority="12" operator="equal">
      <formula>1</formula>
    </cfRule>
  </conditionalFormatting>
  <conditionalFormatting sqref="I80">
    <cfRule type="cellIs" dxfId="15" priority="9" operator="notEqual">
      <formula>1</formula>
    </cfRule>
    <cfRule type="cellIs" dxfId="14" priority="10" operator="equal">
      <formula>1</formula>
    </cfRule>
  </conditionalFormatting>
  <conditionalFormatting sqref="I80">
    <cfRule type="cellIs" dxfId="13" priority="7" operator="notEqual">
      <formula>1</formula>
    </cfRule>
    <cfRule type="cellIs" dxfId="12" priority="8" operator="equal">
      <formula>1</formula>
    </cfRule>
  </conditionalFormatting>
  <conditionalFormatting sqref="K80">
    <cfRule type="cellIs" dxfId="11" priority="5" operator="notEqual">
      <formula>1</formula>
    </cfRule>
    <cfRule type="cellIs" dxfId="10" priority="6" operator="equal">
      <formula>1</formula>
    </cfRule>
  </conditionalFormatting>
  <conditionalFormatting sqref="K80">
    <cfRule type="cellIs" dxfId="9" priority="3" operator="notEqual">
      <formula>1</formula>
    </cfRule>
    <cfRule type="cellIs" dxfId="8" priority="4" operator="equal">
      <formula>1</formula>
    </cfRule>
  </conditionalFormatting>
  <conditionalFormatting sqref="K80">
    <cfRule type="cellIs" dxfId="7" priority="1" operator="notEqual">
      <formula>1</formula>
    </cfRule>
    <cfRule type="cellIs" dxfId="6" priority="2"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56"/>
  <sheetViews>
    <sheetView topLeftCell="A16" workbookViewId="0">
      <selection activeCell="A22" sqref="A22"/>
    </sheetView>
  </sheetViews>
  <sheetFormatPr defaultRowHeight="15"/>
  <cols>
    <col min="1" max="1" width="12.140625" bestFit="1" customWidth="1"/>
  </cols>
  <sheetData>
    <row r="1" spans="1:11">
      <c r="A1" t="s">
        <v>26</v>
      </c>
    </row>
    <row r="3" spans="1:11">
      <c r="A3" s="10"/>
      <c r="B3" s="7" t="s">
        <v>4</v>
      </c>
      <c r="C3" s="7" t="s">
        <v>5</v>
      </c>
      <c r="D3" s="7" t="s">
        <v>6</v>
      </c>
      <c r="E3" s="7" t="s">
        <v>7</v>
      </c>
      <c r="F3" s="7" t="s">
        <v>8</v>
      </c>
    </row>
    <row r="4" spans="1:11">
      <c r="A4" s="10" t="s">
        <v>15</v>
      </c>
      <c r="B4" s="10">
        <v>0.1686</v>
      </c>
      <c r="C4" s="10">
        <v>0.1686</v>
      </c>
      <c r="D4" s="10">
        <v>0.1686</v>
      </c>
      <c r="E4" s="10">
        <v>0.1686</v>
      </c>
      <c r="F4" s="10">
        <v>0.1686</v>
      </c>
    </row>
    <row r="6" spans="1:11">
      <c r="B6" s="7" t="s">
        <v>4</v>
      </c>
      <c r="C6" s="5" t="s">
        <v>10</v>
      </c>
      <c r="D6" s="7" t="s">
        <v>5</v>
      </c>
      <c r="E6" s="5" t="s">
        <v>10</v>
      </c>
      <c r="F6" s="7" t="s">
        <v>6</v>
      </c>
      <c r="G6" s="5" t="s">
        <v>10</v>
      </c>
      <c r="H6" s="7" t="s">
        <v>7</v>
      </c>
      <c r="I6" s="5" t="s">
        <v>10</v>
      </c>
      <c r="J6" s="7" t="s">
        <v>8</v>
      </c>
      <c r="K6" s="5" t="s">
        <v>10</v>
      </c>
    </row>
    <row r="7" spans="1:11">
      <c r="B7" s="10">
        <v>0.14360000000000001</v>
      </c>
      <c r="C7" s="10"/>
      <c r="D7" s="10">
        <v>0.14360000000000001</v>
      </c>
      <c r="E7" s="10"/>
      <c r="F7" s="10">
        <v>0.14360000000000001</v>
      </c>
      <c r="G7" s="10"/>
      <c r="H7" s="10">
        <v>0.14360000000000001</v>
      </c>
      <c r="I7" s="10"/>
      <c r="J7" s="10">
        <v>0.14360000000000001</v>
      </c>
      <c r="K7" s="10"/>
    </row>
    <row r="8" spans="1:11">
      <c r="B8" s="10">
        <v>0.14860000000000001</v>
      </c>
      <c r="C8" s="10"/>
      <c r="D8" s="10">
        <v>0.14860000000000001</v>
      </c>
      <c r="E8" s="10"/>
      <c r="F8" s="10">
        <v>0.14860000000000001</v>
      </c>
      <c r="G8" s="10"/>
      <c r="H8" s="10">
        <v>0.14860000000000001</v>
      </c>
      <c r="I8" s="10"/>
      <c r="J8" s="10">
        <v>0.14860000000000001</v>
      </c>
      <c r="K8" s="10"/>
    </row>
    <row r="9" spans="1:11">
      <c r="B9" s="10">
        <v>0.15359999999999999</v>
      </c>
      <c r="C9" s="10"/>
      <c r="D9" s="10">
        <v>0.15359999999999999</v>
      </c>
      <c r="E9" s="10"/>
      <c r="F9" s="10">
        <v>0.15359999999999999</v>
      </c>
      <c r="G9" s="10"/>
      <c r="H9" s="10">
        <v>0.15359999999999999</v>
      </c>
      <c r="I9" s="10"/>
      <c r="J9" s="10">
        <v>0.15359999999999999</v>
      </c>
      <c r="K9" s="10"/>
    </row>
    <row r="10" spans="1:11">
      <c r="B10" s="10">
        <v>0.15859999999999999</v>
      </c>
      <c r="C10" s="10"/>
      <c r="D10" s="10">
        <v>0.15859999999999999</v>
      </c>
      <c r="E10" s="10"/>
      <c r="F10" s="10">
        <v>0.15859999999999999</v>
      </c>
      <c r="G10" s="10"/>
      <c r="H10" s="10">
        <v>0.15859999999999999</v>
      </c>
      <c r="I10" s="10"/>
      <c r="J10" s="10">
        <v>0.15859999999999999</v>
      </c>
      <c r="K10" s="10"/>
    </row>
    <row r="11" spans="1:11">
      <c r="B11" s="10">
        <v>0.1636</v>
      </c>
      <c r="C11" s="10"/>
      <c r="D11" s="10">
        <v>0.1636</v>
      </c>
      <c r="E11" s="10"/>
      <c r="F11" s="10">
        <v>0.1636</v>
      </c>
      <c r="G11" s="10"/>
      <c r="H11" s="10">
        <v>0.1636</v>
      </c>
      <c r="I11" s="10"/>
      <c r="J11" s="10">
        <v>0.1636</v>
      </c>
      <c r="K11" s="10"/>
    </row>
    <row r="12" spans="1:11">
      <c r="B12" s="10">
        <v>0.1686</v>
      </c>
      <c r="C12" s="10"/>
      <c r="D12" s="10">
        <v>0.1686</v>
      </c>
      <c r="E12" s="10"/>
      <c r="F12" s="10">
        <v>0.1686</v>
      </c>
      <c r="G12" s="10"/>
      <c r="H12" s="10">
        <v>0.1686</v>
      </c>
      <c r="I12" s="10"/>
      <c r="J12" s="10">
        <v>0.1686</v>
      </c>
      <c r="K12" s="10"/>
    </row>
    <row r="13" spans="1:11">
      <c r="B13" s="10">
        <v>0.1736</v>
      </c>
      <c r="C13" s="10"/>
      <c r="D13" s="10">
        <v>0.1736</v>
      </c>
      <c r="E13" s="10"/>
      <c r="F13" s="10">
        <v>0.1736</v>
      </c>
      <c r="G13" s="10"/>
      <c r="H13" s="10">
        <v>0.1736</v>
      </c>
      <c r="I13" s="10"/>
      <c r="J13" s="10">
        <v>0.1736</v>
      </c>
      <c r="K13" s="10"/>
    </row>
    <row r="14" spans="1:11">
      <c r="B14" s="10">
        <v>0.17860000000000001</v>
      </c>
      <c r="C14" s="10"/>
      <c r="D14" s="10">
        <v>0.17860000000000001</v>
      </c>
      <c r="E14" s="10"/>
      <c r="F14" s="10">
        <v>0.17860000000000001</v>
      </c>
      <c r="G14" s="10"/>
      <c r="H14" s="10">
        <v>0.17860000000000001</v>
      </c>
      <c r="I14" s="10"/>
      <c r="J14" s="10">
        <v>0.17860000000000001</v>
      </c>
      <c r="K14" s="10"/>
    </row>
    <row r="15" spans="1:11">
      <c r="B15" s="10">
        <v>0.18360000000000001</v>
      </c>
      <c r="C15" s="10"/>
      <c r="D15" s="10">
        <v>0.18360000000000001</v>
      </c>
      <c r="E15" s="10"/>
      <c r="F15" s="10">
        <v>0.18360000000000001</v>
      </c>
      <c r="G15" s="10"/>
      <c r="H15" s="10">
        <v>0.18360000000000001</v>
      </c>
      <c r="I15" s="10"/>
      <c r="J15" s="10">
        <v>0.18360000000000001</v>
      </c>
      <c r="K15" s="10"/>
    </row>
    <row r="16" spans="1:11">
      <c r="B16" s="10">
        <v>0.18859999999999999</v>
      </c>
      <c r="C16" s="10"/>
      <c r="D16" s="10">
        <v>0.18859999999999999</v>
      </c>
      <c r="E16" s="10"/>
      <c r="F16" s="10">
        <v>0.18859999999999999</v>
      </c>
      <c r="G16" s="10"/>
      <c r="H16" s="10">
        <v>0.18859999999999999</v>
      </c>
      <c r="I16" s="10"/>
      <c r="J16" s="10">
        <v>0.18859999999999999</v>
      </c>
      <c r="K16" s="10"/>
    </row>
    <row r="17" spans="1:12">
      <c r="B17" s="10">
        <v>0.19359999999999999</v>
      </c>
      <c r="C17" s="10"/>
      <c r="D17" s="10">
        <v>0.19359999999999999</v>
      </c>
      <c r="E17" s="10"/>
      <c r="F17" s="10">
        <v>0.19359999999999999</v>
      </c>
      <c r="G17" s="10"/>
      <c r="H17" s="10">
        <v>0.19359999999999999</v>
      </c>
      <c r="I17" s="10"/>
      <c r="J17" s="10">
        <v>0.19359999999999999</v>
      </c>
      <c r="K17" s="10"/>
    </row>
    <row r="18" spans="1:12">
      <c r="B18" s="10"/>
      <c r="C18" s="10">
        <f>SUM(C7:C17)</f>
        <v>0</v>
      </c>
      <c r="D18" s="10"/>
      <c r="E18" s="10">
        <f>SUM(E7:E17)</f>
        <v>0</v>
      </c>
      <c r="F18" s="10"/>
      <c r="G18" s="10">
        <f>SUM(G7:G17)</f>
        <v>0</v>
      </c>
      <c r="H18" s="10"/>
      <c r="I18" s="10">
        <f>SUM(I7:I17)</f>
        <v>0</v>
      </c>
      <c r="J18" s="10"/>
      <c r="K18" s="10">
        <f>SUM(K7:K17)</f>
        <v>0</v>
      </c>
    </row>
    <row r="20" spans="1:12" ht="15.75" thickBot="1">
      <c r="A20" s="1"/>
      <c r="B20" s="1"/>
      <c r="C20" s="1"/>
      <c r="D20" s="1"/>
      <c r="E20" s="1"/>
      <c r="F20" s="1"/>
      <c r="G20" s="1"/>
      <c r="H20" s="1"/>
      <c r="I20" s="1"/>
      <c r="J20" s="1"/>
      <c r="K20" s="1"/>
      <c r="L20" s="1"/>
    </row>
    <row r="22" spans="1:12">
      <c r="A22" t="s">
        <v>27</v>
      </c>
    </row>
    <row r="23" spans="1:12">
      <c r="A23" s="10" t="s">
        <v>15</v>
      </c>
      <c r="B23">
        <v>0.02</v>
      </c>
    </row>
    <row r="25" spans="1:12">
      <c r="B25" s="7" t="s">
        <v>4</v>
      </c>
      <c r="C25" s="5" t="s">
        <v>10</v>
      </c>
    </row>
    <row r="26" spans="1:12">
      <c r="B26" s="10">
        <v>1.4999999999999999E-2</v>
      </c>
      <c r="C26" s="10"/>
    </row>
    <row r="27" spans="1:12">
      <c r="B27" s="10">
        <v>1.6E-2</v>
      </c>
      <c r="C27" s="10"/>
    </row>
    <row r="28" spans="1:12">
      <c r="B28" s="10">
        <v>1.7000000000000001E-2</v>
      </c>
      <c r="C28" s="10"/>
    </row>
    <row r="29" spans="1:12">
      <c r="B29" s="10">
        <v>1.7999999999999999E-2</v>
      </c>
      <c r="C29" s="10"/>
    </row>
    <row r="30" spans="1:12">
      <c r="B30" s="10">
        <v>1.9E-2</v>
      </c>
      <c r="C30" s="10"/>
    </row>
    <row r="31" spans="1:12">
      <c r="B31" s="10">
        <v>0.02</v>
      </c>
      <c r="C31" s="10"/>
    </row>
    <row r="32" spans="1:12">
      <c r="B32" s="10">
        <v>2.1000000000000001E-2</v>
      </c>
      <c r="C32" s="10"/>
    </row>
    <row r="33" spans="1:12">
      <c r="B33" s="10">
        <v>2.1999999999999999E-2</v>
      </c>
      <c r="C33" s="10"/>
    </row>
    <row r="34" spans="1:12">
      <c r="B34" s="10">
        <v>2.3E-2</v>
      </c>
      <c r="C34" s="10"/>
    </row>
    <row r="35" spans="1:12">
      <c r="B35" s="10">
        <v>2.4E-2</v>
      </c>
      <c r="C35" s="10"/>
    </row>
    <row r="36" spans="1:12">
      <c r="B36" s="10">
        <v>2.5000000000000001E-2</v>
      </c>
      <c r="C36" s="10"/>
    </row>
    <row r="37" spans="1:12">
      <c r="B37" s="10"/>
      <c r="C37" s="10">
        <f>SUM(C26:C36)</f>
        <v>0</v>
      </c>
    </row>
    <row r="39" spans="1:12" ht="15.75" thickBot="1">
      <c r="A39" s="1"/>
      <c r="B39" s="1"/>
      <c r="C39" s="1"/>
      <c r="D39" s="1"/>
      <c r="E39" s="1"/>
      <c r="F39" s="1"/>
      <c r="G39" s="1"/>
      <c r="H39" s="1"/>
      <c r="I39" s="1"/>
      <c r="J39" s="1"/>
      <c r="K39" s="1"/>
      <c r="L39" s="1"/>
    </row>
    <row r="41" spans="1:12">
      <c r="A41" s="10" t="s">
        <v>28</v>
      </c>
      <c r="B41" s="10"/>
      <c r="C41" s="10"/>
    </row>
    <row r="42" spans="1:12">
      <c r="A42" s="10" t="s">
        <v>15</v>
      </c>
      <c r="B42" s="10">
        <v>9.8429050000000004E-2</v>
      </c>
      <c r="C42" s="10"/>
    </row>
    <row r="43" spans="1:12">
      <c r="A43" s="10"/>
      <c r="B43" s="10"/>
      <c r="C43" s="10"/>
    </row>
    <row r="44" spans="1:12">
      <c r="A44" s="10"/>
      <c r="B44" s="7" t="s">
        <v>4</v>
      </c>
      <c r="C44" s="5" t="s">
        <v>10</v>
      </c>
    </row>
    <row r="45" spans="1:12">
      <c r="A45" s="10"/>
      <c r="B45" s="10">
        <v>7.2999999999999995E-2</v>
      </c>
      <c r="C45" s="10"/>
    </row>
    <row r="46" spans="1:12">
      <c r="A46" s="10"/>
      <c r="B46" s="10">
        <v>7.8E-2</v>
      </c>
      <c r="C46" s="10"/>
    </row>
    <row r="47" spans="1:12">
      <c r="A47" s="10"/>
      <c r="B47" s="10">
        <v>8.3000000000000004E-2</v>
      </c>
      <c r="C47" s="10"/>
    </row>
    <row r="48" spans="1:12">
      <c r="A48" s="10"/>
      <c r="B48" s="10">
        <v>8.7999999999999995E-2</v>
      </c>
      <c r="C48" s="10"/>
    </row>
    <row r="49" spans="1:3">
      <c r="A49" s="10"/>
      <c r="B49" s="10">
        <v>9.2999999999999999E-2</v>
      </c>
      <c r="C49" s="10"/>
    </row>
    <row r="50" spans="1:3">
      <c r="A50" s="10"/>
      <c r="B50" s="10">
        <v>9.8000000000000004E-2</v>
      </c>
      <c r="C50" s="10"/>
    </row>
    <row r="51" spans="1:3">
      <c r="A51" s="10"/>
      <c r="B51" s="10">
        <v>0.10299999999999999</v>
      </c>
      <c r="C51" s="10"/>
    </row>
    <row r="52" spans="1:3">
      <c r="A52" s="10"/>
      <c r="B52" s="10">
        <v>0.108</v>
      </c>
      <c r="C52" s="10"/>
    </row>
    <row r="53" spans="1:3">
      <c r="A53" s="10"/>
      <c r="B53" s="10">
        <v>0.113</v>
      </c>
      <c r="C53" s="10"/>
    </row>
    <row r="54" spans="1:3">
      <c r="A54" s="10"/>
      <c r="B54" s="10">
        <v>0.11799999999999999</v>
      </c>
      <c r="C54" s="10"/>
    </row>
    <row r="55" spans="1:3">
      <c r="A55" s="10"/>
      <c r="B55" s="10">
        <v>0.123</v>
      </c>
      <c r="C55" s="10"/>
    </row>
    <row r="56" spans="1:3">
      <c r="A56" s="10"/>
      <c r="B56" s="10"/>
      <c r="C56" s="10">
        <f>SUM(C45:C55)</f>
        <v>0</v>
      </c>
    </row>
  </sheetData>
  <conditionalFormatting sqref="C18 E18 G18 I18 K18">
    <cfRule type="cellIs" dxfId="5" priority="5" operator="notEqual">
      <formula>1</formula>
    </cfRule>
    <cfRule type="cellIs" dxfId="4" priority="6" operator="equal">
      <formula>1</formula>
    </cfRule>
  </conditionalFormatting>
  <conditionalFormatting sqref="C37">
    <cfRule type="cellIs" dxfId="3" priority="3" operator="notEqual">
      <formula>1</formula>
    </cfRule>
    <cfRule type="cellIs" dxfId="2" priority="4" operator="equal">
      <formula>1</formula>
    </cfRule>
  </conditionalFormatting>
  <conditionalFormatting sqref="C56">
    <cfRule type="cellIs" dxfId="1" priority="1" operator="notEqual">
      <formula>1</formula>
    </cfRule>
    <cfRule type="cellIs" dxfId="0" priority="2"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P991"/>
  <sheetViews>
    <sheetView workbookViewId="0">
      <selection activeCell="H332" sqref="H332"/>
    </sheetView>
  </sheetViews>
  <sheetFormatPr defaultRowHeight="15"/>
  <cols>
    <col min="3" max="3" width="9.140625" style="10"/>
    <col min="9" max="9" width="9.140625" style="10"/>
    <col min="11" max="11" width="5" bestFit="1" customWidth="1"/>
    <col min="12" max="12" width="10.85546875" bestFit="1" customWidth="1"/>
  </cols>
  <sheetData>
    <row r="1" spans="1:16">
      <c r="A1" s="10" t="s">
        <v>34</v>
      </c>
      <c r="B1" s="10" t="s">
        <v>35</v>
      </c>
      <c r="C1" s="10" t="s">
        <v>47</v>
      </c>
      <c r="D1" s="10" t="s">
        <v>48</v>
      </c>
      <c r="F1" s="10" t="s">
        <v>35</v>
      </c>
      <c r="G1" s="10" t="s">
        <v>47</v>
      </c>
      <c r="H1" s="10" t="s">
        <v>48</v>
      </c>
    </row>
    <row r="2" spans="1:16">
      <c r="A2" s="10" t="s">
        <v>41</v>
      </c>
      <c r="B2" s="10" t="s">
        <v>36</v>
      </c>
      <c r="C2" s="10" t="s">
        <v>33</v>
      </c>
      <c r="D2">
        <f>Quantity!B9</f>
        <v>-0.15</v>
      </c>
      <c r="F2" s="10" t="s">
        <v>36</v>
      </c>
      <c r="G2" s="10" t="s">
        <v>51</v>
      </c>
      <c r="H2">
        <f>Costs!B6</f>
        <v>-0.15</v>
      </c>
      <c r="O2" s="10"/>
      <c r="P2" s="10"/>
    </row>
    <row r="3" spans="1:16">
      <c r="A3" s="10" t="s">
        <v>41</v>
      </c>
      <c r="B3" s="10" t="s">
        <v>36</v>
      </c>
      <c r="C3" s="10" t="s">
        <v>33</v>
      </c>
      <c r="D3" s="10">
        <f>Quantity!B10</f>
        <v>-0.14000000000000001</v>
      </c>
      <c r="F3" s="10" t="s">
        <v>36</v>
      </c>
      <c r="G3" s="10" t="s">
        <v>51</v>
      </c>
      <c r="H3" s="10">
        <f>Costs!B7</f>
        <v>-0.14000000000000001</v>
      </c>
      <c r="O3" s="10"/>
      <c r="P3" s="10"/>
    </row>
    <row r="4" spans="1:16">
      <c r="A4" s="10" t="s">
        <v>41</v>
      </c>
      <c r="B4" s="10" t="s">
        <v>36</v>
      </c>
      <c r="C4" s="10" t="s">
        <v>33</v>
      </c>
      <c r="D4" s="10">
        <f>Quantity!B11</f>
        <v>-0.13</v>
      </c>
      <c r="F4" s="10" t="s">
        <v>36</v>
      </c>
      <c r="G4" s="10" t="s">
        <v>51</v>
      </c>
      <c r="H4" s="10">
        <f>Costs!B8</f>
        <v>-0.13</v>
      </c>
      <c r="O4" s="10"/>
      <c r="P4" s="10"/>
    </row>
    <row r="5" spans="1:16">
      <c r="A5" s="10" t="s">
        <v>41</v>
      </c>
      <c r="B5" s="10" t="s">
        <v>36</v>
      </c>
      <c r="C5" s="10" t="s">
        <v>33</v>
      </c>
      <c r="D5" s="10">
        <f>Quantity!B12</f>
        <v>-0.12</v>
      </c>
      <c r="F5" s="10" t="s">
        <v>36</v>
      </c>
      <c r="G5" s="10" t="s">
        <v>51</v>
      </c>
      <c r="H5" s="10">
        <f>Costs!B9</f>
        <v>-0.12</v>
      </c>
      <c r="O5" s="10"/>
      <c r="P5" s="10"/>
    </row>
    <row r="6" spans="1:16">
      <c r="A6" s="10" t="s">
        <v>41</v>
      </c>
      <c r="B6" s="10" t="s">
        <v>36</v>
      </c>
      <c r="C6" s="10" t="s">
        <v>33</v>
      </c>
      <c r="D6" s="10">
        <f>Quantity!B13</f>
        <v>-0.11</v>
      </c>
      <c r="F6" s="10" t="s">
        <v>36</v>
      </c>
      <c r="G6" s="10" t="s">
        <v>51</v>
      </c>
      <c r="H6" s="10">
        <f>Costs!B10</f>
        <v>-0.11</v>
      </c>
      <c r="O6" s="10"/>
      <c r="P6" s="10"/>
    </row>
    <row r="7" spans="1:16">
      <c r="A7" s="10" t="s">
        <v>41</v>
      </c>
      <c r="B7" s="10" t="s">
        <v>36</v>
      </c>
      <c r="C7" s="10" t="s">
        <v>33</v>
      </c>
      <c r="D7" s="10">
        <f>Quantity!B14</f>
        <v>-0.1</v>
      </c>
      <c r="F7" s="10" t="s">
        <v>36</v>
      </c>
      <c r="G7" s="10" t="s">
        <v>51</v>
      </c>
      <c r="H7" s="10">
        <f>Costs!B11</f>
        <v>-0.1</v>
      </c>
      <c r="O7" s="10"/>
      <c r="P7" s="10"/>
    </row>
    <row r="8" spans="1:16">
      <c r="A8" s="10" t="s">
        <v>41</v>
      </c>
      <c r="B8" s="10" t="s">
        <v>36</v>
      </c>
      <c r="C8" s="10" t="s">
        <v>33</v>
      </c>
      <c r="D8" s="10">
        <f>Quantity!B15</f>
        <v>-9.0000000000000094E-2</v>
      </c>
      <c r="F8" s="10" t="s">
        <v>36</v>
      </c>
      <c r="G8" s="10" t="s">
        <v>51</v>
      </c>
      <c r="H8" s="10">
        <f>Costs!B12</f>
        <v>-9.0000000000000094E-2</v>
      </c>
      <c r="O8" s="10"/>
      <c r="P8" s="10"/>
    </row>
    <row r="9" spans="1:16">
      <c r="A9" s="10" t="s">
        <v>41</v>
      </c>
      <c r="B9" s="10" t="s">
        <v>36</v>
      </c>
      <c r="C9" s="10" t="s">
        <v>33</v>
      </c>
      <c r="D9" s="10">
        <f>Quantity!B16</f>
        <v>-8.0000000000000099E-2</v>
      </c>
      <c r="F9" s="10" t="s">
        <v>36</v>
      </c>
      <c r="G9" s="10" t="s">
        <v>51</v>
      </c>
      <c r="H9" s="10">
        <f>Costs!B13</f>
        <v>-8.0000000000000099E-2</v>
      </c>
      <c r="O9" s="10"/>
      <c r="P9" s="10"/>
    </row>
    <row r="10" spans="1:16">
      <c r="A10" s="10" t="s">
        <v>41</v>
      </c>
      <c r="B10" s="10" t="s">
        <v>36</v>
      </c>
      <c r="C10" s="10" t="s">
        <v>33</v>
      </c>
      <c r="D10" s="10">
        <f>Quantity!B17</f>
        <v>-7.0000000000000201E-2</v>
      </c>
      <c r="F10" s="10" t="s">
        <v>36</v>
      </c>
      <c r="G10" s="10" t="s">
        <v>51</v>
      </c>
      <c r="H10" s="10">
        <f>Costs!B14</f>
        <v>-7.0000000000000201E-2</v>
      </c>
      <c r="O10" s="10"/>
      <c r="P10" s="10"/>
    </row>
    <row r="11" spans="1:16">
      <c r="A11" s="10" t="s">
        <v>41</v>
      </c>
      <c r="B11" s="10" t="s">
        <v>36</v>
      </c>
      <c r="C11" s="10" t="s">
        <v>33</v>
      </c>
      <c r="D11" s="10">
        <f>Quantity!B18</f>
        <v>-6.0000000000000199E-2</v>
      </c>
      <c r="F11" s="10" t="s">
        <v>36</v>
      </c>
      <c r="G11" s="10" t="s">
        <v>51</v>
      </c>
      <c r="H11" s="10">
        <f>Costs!B15</f>
        <v>-6.0000000000000199E-2</v>
      </c>
      <c r="O11" s="10"/>
      <c r="P11" s="10"/>
    </row>
    <row r="12" spans="1:16">
      <c r="A12" s="10" t="s">
        <v>41</v>
      </c>
      <c r="B12" s="10" t="s">
        <v>36</v>
      </c>
      <c r="C12" s="10" t="s">
        <v>33</v>
      </c>
      <c r="D12" s="10">
        <f>Quantity!B19</f>
        <v>-5.0000000000000197E-2</v>
      </c>
      <c r="F12" s="10" t="s">
        <v>36</v>
      </c>
      <c r="G12" s="10" t="s">
        <v>51</v>
      </c>
      <c r="H12" s="10">
        <f>Costs!B16</f>
        <v>-5.0000000000000197E-2</v>
      </c>
      <c r="O12" s="10"/>
      <c r="P12" s="10"/>
    </row>
    <row r="13" spans="1:16">
      <c r="A13" s="10" t="s">
        <v>41</v>
      </c>
      <c r="B13" s="10" t="s">
        <v>37</v>
      </c>
      <c r="C13" s="10" t="s">
        <v>33</v>
      </c>
      <c r="D13" s="10">
        <f>Quantity!D9</f>
        <v>0</v>
      </c>
      <c r="F13" s="10" t="s">
        <v>37</v>
      </c>
      <c r="G13" s="10" t="s">
        <v>51</v>
      </c>
      <c r="H13">
        <f>Costs!D6</f>
        <v>0</v>
      </c>
      <c r="O13" s="10"/>
      <c r="P13" s="10"/>
    </row>
    <row r="14" spans="1:16">
      <c r="A14" s="10" t="s">
        <v>41</v>
      </c>
      <c r="B14" s="10" t="s">
        <v>37</v>
      </c>
      <c r="C14" s="10" t="s">
        <v>33</v>
      </c>
      <c r="D14" s="10">
        <f>Quantity!D10</f>
        <v>0.01</v>
      </c>
      <c r="F14" s="10" t="s">
        <v>37</v>
      </c>
      <c r="G14" s="10" t="s">
        <v>51</v>
      </c>
      <c r="H14" s="10">
        <f>Costs!D7</f>
        <v>0.01</v>
      </c>
      <c r="O14" s="10"/>
      <c r="P14" s="10"/>
    </row>
    <row r="15" spans="1:16">
      <c r="A15" s="10" t="s">
        <v>41</v>
      </c>
      <c r="B15" s="10" t="s">
        <v>37</v>
      </c>
      <c r="C15" s="10" t="s">
        <v>33</v>
      </c>
      <c r="D15" s="10">
        <f>Quantity!D11</f>
        <v>0.02</v>
      </c>
      <c r="F15" s="10" t="s">
        <v>37</v>
      </c>
      <c r="G15" s="10" t="s">
        <v>51</v>
      </c>
      <c r="H15" s="10">
        <f>Costs!D8</f>
        <v>0.02</v>
      </c>
      <c r="O15" s="10"/>
      <c r="P15" s="10"/>
    </row>
    <row r="16" spans="1:16">
      <c r="A16" s="10" t="s">
        <v>41</v>
      </c>
      <c r="B16" s="10" t="s">
        <v>37</v>
      </c>
      <c r="C16" s="10" t="s">
        <v>33</v>
      </c>
      <c r="D16" s="10">
        <f>Quantity!D12</f>
        <v>0.03</v>
      </c>
      <c r="F16" s="10" t="s">
        <v>37</v>
      </c>
      <c r="G16" s="10" t="s">
        <v>51</v>
      </c>
      <c r="H16" s="10">
        <f>Costs!D9</f>
        <v>0.03</v>
      </c>
      <c r="O16" s="10"/>
      <c r="P16" s="10"/>
    </row>
    <row r="17" spans="1:16">
      <c r="A17" s="10" t="s">
        <v>41</v>
      </c>
      <c r="B17" s="10" t="s">
        <v>37</v>
      </c>
      <c r="C17" s="10" t="s">
        <v>33</v>
      </c>
      <c r="D17" s="10">
        <f>Quantity!D13</f>
        <v>0.04</v>
      </c>
      <c r="F17" s="10" t="s">
        <v>37</v>
      </c>
      <c r="G17" s="10" t="s">
        <v>51</v>
      </c>
      <c r="H17" s="10">
        <f>Costs!D10</f>
        <v>0.04</v>
      </c>
      <c r="O17" s="10"/>
      <c r="P17" s="10"/>
    </row>
    <row r="18" spans="1:16">
      <c r="A18" s="10" t="s">
        <v>41</v>
      </c>
      <c r="B18" s="10" t="s">
        <v>37</v>
      </c>
      <c r="C18" s="10" t="s">
        <v>33</v>
      </c>
      <c r="D18" s="10">
        <f>Quantity!D14</f>
        <v>0.05</v>
      </c>
      <c r="F18" s="10" t="s">
        <v>37</v>
      </c>
      <c r="G18" s="10" t="s">
        <v>51</v>
      </c>
      <c r="H18" s="10">
        <f>Costs!D11</f>
        <v>0.05</v>
      </c>
      <c r="O18" s="10"/>
      <c r="P18" s="10"/>
    </row>
    <row r="19" spans="1:16">
      <c r="A19" s="10" t="s">
        <v>41</v>
      </c>
      <c r="B19" s="10" t="s">
        <v>37</v>
      </c>
      <c r="C19" s="10" t="s">
        <v>33</v>
      </c>
      <c r="D19" s="10">
        <f>Quantity!D15</f>
        <v>0.06</v>
      </c>
      <c r="F19" s="10" t="s">
        <v>37</v>
      </c>
      <c r="G19" s="10" t="s">
        <v>51</v>
      </c>
      <c r="H19" s="10">
        <f>Costs!D12</f>
        <v>0.06</v>
      </c>
      <c r="O19" s="10"/>
      <c r="P19" s="10"/>
    </row>
    <row r="20" spans="1:16">
      <c r="A20" s="10" t="s">
        <v>41</v>
      </c>
      <c r="B20" s="10" t="s">
        <v>37</v>
      </c>
      <c r="C20" s="10" t="s">
        <v>33</v>
      </c>
      <c r="D20" s="10">
        <f>Quantity!D16</f>
        <v>7.0000000000000007E-2</v>
      </c>
      <c r="F20" s="10" t="s">
        <v>37</v>
      </c>
      <c r="G20" s="10" t="s">
        <v>51</v>
      </c>
      <c r="H20" s="10">
        <f>Costs!D13</f>
        <v>7.0000000000000007E-2</v>
      </c>
      <c r="O20" s="10"/>
      <c r="P20" s="10"/>
    </row>
    <row r="21" spans="1:16">
      <c r="A21" s="10" t="s">
        <v>41</v>
      </c>
      <c r="B21" s="10" t="s">
        <v>37</v>
      </c>
      <c r="C21" s="10" t="s">
        <v>33</v>
      </c>
      <c r="D21" s="10">
        <f>Quantity!D17</f>
        <v>0.08</v>
      </c>
      <c r="F21" s="10" t="s">
        <v>37</v>
      </c>
      <c r="G21" s="10" t="s">
        <v>51</v>
      </c>
      <c r="H21" s="10">
        <f>Costs!D14</f>
        <v>0.08</v>
      </c>
      <c r="O21" s="10"/>
      <c r="P21" s="10"/>
    </row>
    <row r="22" spans="1:16">
      <c r="A22" s="10" t="s">
        <v>41</v>
      </c>
      <c r="B22" s="10" t="s">
        <v>37</v>
      </c>
      <c r="C22" s="10" t="s">
        <v>33</v>
      </c>
      <c r="D22" s="10">
        <f>Quantity!D18</f>
        <v>0.09</v>
      </c>
      <c r="F22" s="10" t="s">
        <v>37</v>
      </c>
      <c r="G22" s="10" t="s">
        <v>51</v>
      </c>
      <c r="H22" s="10">
        <f>Costs!D15</f>
        <v>0.09</v>
      </c>
      <c r="O22" s="10"/>
      <c r="P22" s="10"/>
    </row>
    <row r="23" spans="1:16" s="10" customFormat="1">
      <c r="A23" s="10" t="s">
        <v>41</v>
      </c>
      <c r="B23" s="10" t="s">
        <v>37</v>
      </c>
      <c r="C23" s="10" t="s">
        <v>33</v>
      </c>
      <c r="D23" s="10">
        <f>Quantity!D19</f>
        <v>0.1</v>
      </c>
      <c r="F23" s="10" t="s">
        <v>37</v>
      </c>
      <c r="G23" s="10" t="s">
        <v>51</v>
      </c>
      <c r="H23" s="10">
        <f>Costs!D16</f>
        <v>0.1</v>
      </c>
    </row>
    <row r="24" spans="1:16">
      <c r="A24" s="10" t="s">
        <v>41</v>
      </c>
      <c r="B24" s="10" t="s">
        <v>38</v>
      </c>
      <c r="C24" s="10" t="s">
        <v>33</v>
      </c>
      <c r="D24" s="10">
        <f>Quantity!F9</f>
        <v>0</v>
      </c>
      <c r="F24" s="10" t="s">
        <v>38</v>
      </c>
      <c r="G24" s="10" t="s">
        <v>51</v>
      </c>
      <c r="H24">
        <f>Costs!F6</f>
        <v>0</v>
      </c>
      <c r="O24" s="10"/>
      <c r="P24" s="10"/>
    </row>
    <row r="25" spans="1:16">
      <c r="A25" s="10" t="s">
        <v>41</v>
      </c>
      <c r="B25" s="10" t="s">
        <v>38</v>
      </c>
      <c r="C25" s="10" t="s">
        <v>33</v>
      </c>
      <c r="D25" s="10">
        <f>Quantity!F10</f>
        <v>0.01</v>
      </c>
      <c r="F25" s="10" t="s">
        <v>38</v>
      </c>
      <c r="G25" s="10" t="s">
        <v>51</v>
      </c>
      <c r="H25" s="10">
        <f>Costs!F7</f>
        <v>0.01</v>
      </c>
      <c r="O25" s="10"/>
      <c r="P25" s="10"/>
    </row>
    <row r="26" spans="1:16">
      <c r="A26" s="10" t="s">
        <v>41</v>
      </c>
      <c r="B26" s="10" t="s">
        <v>38</v>
      </c>
      <c r="C26" s="10" t="s">
        <v>33</v>
      </c>
      <c r="D26" s="10">
        <f>Quantity!F11</f>
        <v>0.02</v>
      </c>
      <c r="F26" s="10" t="s">
        <v>38</v>
      </c>
      <c r="G26" s="10" t="s">
        <v>51</v>
      </c>
      <c r="H26" s="10">
        <f>Costs!F8</f>
        <v>0.02</v>
      </c>
      <c r="O26" s="10"/>
      <c r="P26" s="10"/>
    </row>
    <row r="27" spans="1:16">
      <c r="A27" s="10" t="s">
        <v>41</v>
      </c>
      <c r="B27" s="10" t="s">
        <v>38</v>
      </c>
      <c r="C27" s="10" t="s">
        <v>33</v>
      </c>
      <c r="D27" s="10">
        <f>Quantity!F12</f>
        <v>0.03</v>
      </c>
      <c r="F27" s="10" t="s">
        <v>38</v>
      </c>
      <c r="G27" s="10" t="s">
        <v>51</v>
      </c>
      <c r="H27" s="10">
        <f>Costs!F9</f>
        <v>0.03</v>
      </c>
      <c r="O27" s="10"/>
      <c r="P27" s="10"/>
    </row>
    <row r="28" spans="1:16">
      <c r="A28" s="10" t="s">
        <v>41</v>
      </c>
      <c r="B28" s="10" t="s">
        <v>38</v>
      </c>
      <c r="C28" s="10" t="s">
        <v>33</v>
      </c>
      <c r="D28" s="10">
        <f>Quantity!F13</f>
        <v>0.04</v>
      </c>
      <c r="F28" s="10" t="s">
        <v>38</v>
      </c>
      <c r="G28" s="10" t="s">
        <v>51</v>
      </c>
      <c r="H28" s="10">
        <f>Costs!F10</f>
        <v>0.04</v>
      </c>
      <c r="O28" s="10"/>
      <c r="P28" s="10"/>
    </row>
    <row r="29" spans="1:16">
      <c r="A29" s="10" t="s">
        <v>41</v>
      </c>
      <c r="B29" s="10" t="s">
        <v>38</v>
      </c>
      <c r="C29" s="10" t="s">
        <v>33</v>
      </c>
      <c r="D29" s="10">
        <f>Quantity!F14</f>
        <v>0.05</v>
      </c>
      <c r="F29" s="10" t="s">
        <v>38</v>
      </c>
      <c r="G29" s="10" t="s">
        <v>51</v>
      </c>
      <c r="H29" s="10">
        <f>Costs!F11</f>
        <v>0.05</v>
      </c>
      <c r="O29" s="10"/>
      <c r="P29" s="10"/>
    </row>
    <row r="30" spans="1:16">
      <c r="A30" s="10" t="s">
        <v>41</v>
      </c>
      <c r="B30" s="10" t="s">
        <v>38</v>
      </c>
      <c r="C30" s="10" t="s">
        <v>33</v>
      </c>
      <c r="D30" s="10">
        <f>Quantity!F15</f>
        <v>0.06</v>
      </c>
      <c r="F30" s="10" t="s">
        <v>38</v>
      </c>
      <c r="G30" s="10" t="s">
        <v>51</v>
      </c>
      <c r="H30" s="10">
        <f>Costs!F12</f>
        <v>0.06</v>
      </c>
      <c r="O30" s="10"/>
      <c r="P30" s="10"/>
    </row>
    <row r="31" spans="1:16">
      <c r="A31" s="10" t="s">
        <v>41</v>
      </c>
      <c r="B31" s="10" t="s">
        <v>38</v>
      </c>
      <c r="C31" s="10" t="s">
        <v>33</v>
      </c>
      <c r="D31" s="10">
        <f>Quantity!F16</f>
        <v>7.0000000000000007E-2</v>
      </c>
      <c r="F31" s="10" t="s">
        <v>38</v>
      </c>
      <c r="G31" s="10" t="s">
        <v>51</v>
      </c>
      <c r="H31" s="10">
        <f>Costs!F13</f>
        <v>7.0000000000000007E-2</v>
      </c>
      <c r="O31" s="10"/>
      <c r="P31" s="10"/>
    </row>
    <row r="32" spans="1:16">
      <c r="A32" s="10" t="s">
        <v>41</v>
      </c>
      <c r="B32" s="10" t="s">
        <v>38</v>
      </c>
      <c r="C32" s="10" t="s">
        <v>33</v>
      </c>
      <c r="D32" s="10">
        <f>Quantity!F17</f>
        <v>0.08</v>
      </c>
      <c r="F32" s="10" t="s">
        <v>38</v>
      </c>
      <c r="G32" s="10" t="s">
        <v>51</v>
      </c>
      <c r="H32" s="10">
        <f>Costs!F14</f>
        <v>0.08</v>
      </c>
      <c r="O32" s="10"/>
      <c r="P32" s="10"/>
    </row>
    <row r="33" spans="1:16" s="10" customFormat="1">
      <c r="A33" s="10" t="s">
        <v>41</v>
      </c>
      <c r="B33" s="10" t="s">
        <v>38</v>
      </c>
      <c r="C33" s="10" t="s">
        <v>33</v>
      </c>
      <c r="D33" s="10">
        <f>Quantity!F18</f>
        <v>0.09</v>
      </c>
      <c r="F33" s="10" t="s">
        <v>38</v>
      </c>
      <c r="G33" s="10" t="s">
        <v>51</v>
      </c>
      <c r="H33" s="10">
        <f>Costs!F15</f>
        <v>0.09</v>
      </c>
    </row>
    <row r="34" spans="1:16">
      <c r="A34" s="10" t="s">
        <v>41</v>
      </c>
      <c r="B34" s="10" t="s">
        <v>38</v>
      </c>
      <c r="C34" s="10" t="s">
        <v>33</v>
      </c>
      <c r="D34" s="10">
        <f>Quantity!F19</f>
        <v>0.1</v>
      </c>
      <c r="F34" s="10" t="s">
        <v>38</v>
      </c>
      <c r="G34" s="10" t="s">
        <v>51</v>
      </c>
      <c r="H34" s="10">
        <f>Costs!F16</f>
        <v>0.1</v>
      </c>
      <c r="O34" s="10"/>
      <c r="P34" s="10"/>
    </row>
    <row r="35" spans="1:16">
      <c r="A35" s="10" t="s">
        <v>41</v>
      </c>
      <c r="B35" s="10" t="s">
        <v>39</v>
      </c>
      <c r="C35" s="10" t="s">
        <v>33</v>
      </c>
      <c r="D35" s="10">
        <f>Quantity!H9</f>
        <v>0</v>
      </c>
      <c r="F35" s="10" t="s">
        <v>39</v>
      </c>
      <c r="G35" s="10" t="s">
        <v>51</v>
      </c>
      <c r="H35" s="10">
        <f>Costs!H6</f>
        <v>0</v>
      </c>
      <c r="O35" s="10"/>
      <c r="P35" s="10"/>
    </row>
    <row r="36" spans="1:16">
      <c r="A36" s="10" t="s">
        <v>41</v>
      </c>
      <c r="B36" s="10" t="s">
        <v>39</v>
      </c>
      <c r="C36" s="10" t="s">
        <v>33</v>
      </c>
      <c r="D36" s="10">
        <f>Quantity!H10</f>
        <v>0.01</v>
      </c>
      <c r="F36" s="10" t="s">
        <v>39</v>
      </c>
      <c r="G36" s="10" t="s">
        <v>51</v>
      </c>
      <c r="H36" s="10">
        <f>Costs!H7</f>
        <v>0.01</v>
      </c>
      <c r="O36" s="10"/>
      <c r="P36" s="10"/>
    </row>
    <row r="37" spans="1:16">
      <c r="A37" s="10" t="s">
        <v>41</v>
      </c>
      <c r="B37" s="10" t="s">
        <v>39</v>
      </c>
      <c r="C37" s="10" t="s">
        <v>33</v>
      </c>
      <c r="D37" s="10">
        <f>Quantity!H11</f>
        <v>0.02</v>
      </c>
      <c r="F37" s="10" t="s">
        <v>39</v>
      </c>
      <c r="G37" s="10" t="s">
        <v>51</v>
      </c>
      <c r="H37" s="10">
        <f>Costs!H8</f>
        <v>0.02</v>
      </c>
      <c r="O37" s="10"/>
      <c r="P37" s="10"/>
    </row>
    <row r="38" spans="1:16">
      <c r="A38" s="10" t="s">
        <v>41</v>
      </c>
      <c r="B38" s="10" t="s">
        <v>39</v>
      </c>
      <c r="C38" s="10" t="s">
        <v>33</v>
      </c>
      <c r="D38" s="10">
        <f>Quantity!H12</f>
        <v>0.03</v>
      </c>
      <c r="F38" s="10" t="s">
        <v>39</v>
      </c>
      <c r="G38" s="10" t="s">
        <v>51</v>
      </c>
      <c r="H38" s="10">
        <f>Costs!H9</f>
        <v>0.03</v>
      </c>
      <c r="O38" s="10"/>
      <c r="P38" s="10"/>
    </row>
    <row r="39" spans="1:16">
      <c r="A39" s="10" t="s">
        <v>41</v>
      </c>
      <c r="B39" s="10" t="s">
        <v>39</v>
      </c>
      <c r="C39" s="10" t="s">
        <v>33</v>
      </c>
      <c r="D39" s="10">
        <f>Quantity!H13</f>
        <v>0.04</v>
      </c>
      <c r="F39" s="10" t="s">
        <v>39</v>
      </c>
      <c r="G39" s="10" t="s">
        <v>51</v>
      </c>
      <c r="H39" s="10">
        <f>Costs!H10</f>
        <v>0.04</v>
      </c>
      <c r="O39" s="10"/>
      <c r="P39" s="10"/>
    </row>
    <row r="40" spans="1:16">
      <c r="A40" s="10" t="s">
        <v>41</v>
      </c>
      <c r="B40" s="10" t="s">
        <v>39</v>
      </c>
      <c r="C40" s="10" t="s">
        <v>33</v>
      </c>
      <c r="D40" s="10">
        <f>Quantity!H14</f>
        <v>0.05</v>
      </c>
      <c r="F40" s="10" t="s">
        <v>39</v>
      </c>
      <c r="G40" s="10" t="s">
        <v>51</v>
      </c>
      <c r="H40" s="10">
        <f>Costs!H11</f>
        <v>0.05</v>
      </c>
      <c r="O40" s="10"/>
      <c r="P40" s="10"/>
    </row>
    <row r="41" spans="1:16">
      <c r="A41" s="10" t="s">
        <v>41</v>
      </c>
      <c r="B41" s="10" t="s">
        <v>39</v>
      </c>
      <c r="C41" s="10" t="s">
        <v>33</v>
      </c>
      <c r="D41" s="10">
        <f>Quantity!H15</f>
        <v>0.06</v>
      </c>
      <c r="F41" s="10" t="s">
        <v>39</v>
      </c>
      <c r="G41" s="10" t="s">
        <v>51</v>
      </c>
      <c r="H41" s="10">
        <f>Costs!H12</f>
        <v>0.06</v>
      </c>
      <c r="O41" s="10"/>
      <c r="P41" s="10"/>
    </row>
    <row r="42" spans="1:16">
      <c r="A42" s="10" t="s">
        <v>41</v>
      </c>
      <c r="B42" s="10" t="s">
        <v>39</v>
      </c>
      <c r="C42" s="10" t="s">
        <v>33</v>
      </c>
      <c r="D42" s="10">
        <f>Quantity!H16</f>
        <v>7.0000000000000007E-2</v>
      </c>
      <c r="F42" s="10" t="s">
        <v>39</v>
      </c>
      <c r="G42" s="10" t="s">
        <v>51</v>
      </c>
      <c r="H42" s="10">
        <f>Costs!H13</f>
        <v>7.0000000000000007E-2</v>
      </c>
      <c r="O42" s="10"/>
      <c r="P42" s="10"/>
    </row>
    <row r="43" spans="1:16" s="10" customFormat="1">
      <c r="A43" s="10" t="s">
        <v>41</v>
      </c>
      <c r="B43" s="10" t="s">
        <v>39</v>
      </c>
      <c r="C43" s="10" t="s">
        <v>33</v>
      </c>
      <c r="D43" s="10">
        <f>Quantity!H17</f>
        <v>0.08</v>
      </c>
      <c r="F43" s="10" t="s">
        <v>39</v>
      </c>
      <c r="G43" s="10" t="s">
        <v>51</v>
      </c>
      <c r="H43" s="10">
        <f>Costs!H14</f>
        <v>0.08</v>
      </c>
    </row>
    <row r="44" spans="1:16">
      <c r="A44" s="10" t="s">
        <v>41</v>
      </c>
      <c r="B44" s="10" t="s">
        <v>39</v>
      </c>
      <c r="C44" s="10" t="s">
        <v>33</v>
      </c>
      <c r="D44" s="10">
        <f>Quantity!H18</f>
        <v>0.09</v>
      </c>
      <c r="F44" s="10" t="s">
        <v>39</v>
      </c>
      <c r="G44" s="10" t="s">
        <v>51</v>
      </c>
      <c r="H44" s="10">
        <f>Costs!H15</f>
        <v>0.09</v>
      </c>
      <c r="O44" s="10"/>
      <c r="P44" s="10"/>
    </row>
    <row r="45" spans="1:16">
      <c r="A45" s="10" t="s">
        <v>41</v>
      </c>
      <c r="B45" s="10" t="s">
        <v>39</v>
      </c>
      <c r="C45" s="10" t="s">
        <v>33</v>
      </c>
      <c r="D45" s="10">
        <f>Quantity!H19</f>
        <v>0.1</v>
      </c>
      <c r="F45" s="10" t="s">
        <v>39</v>
      </c>
      <c r="G45" s="10" t="s">
        <v>51</v>
      </c>
      <c r="H45" s="10">
        <f>Costs!H16</f>
        <v>0.1</v>
      </c>
      <c r="O45" s="10"/>
      <c r="P45" s="10"/>
    </row>
    <row r="46" spans="1:16">
      <c r="A46" s="10" t="s">
        <v>41</v>
      </c>
      <c r="B46" s="10" t="s">
        <v>40</v>
      </c>
      <c r="C46" s="10" t="s">
        <v>33</v>
      </c>
      <c r="D46" s="10">
        <f>Quantity!J9</f>
        <v>0</v>
      </c>
      <c r="F46" s="10" t="s">
        <v>40</v>
      </c>
      <c r="G46" s="10" t="s">
        <v>51</v>
      </c>
      <c r="H46" s="10">
        <f>Costs!J6</f>
        <v>0.05</v>
      </c>
      <c r="O46" s="10"/>
      <c r="P46" s="10"/>
    </row>
    <row r="47" spans="1:16">
      <c r="A47" s="10" t="s">
        <v>41</v>
      </c>
      <c r="B47" s="10" t="s">
        <v>40</v>
      </c>
      <c r="C47" s="10" t="s">
        <v>33</v>
      </c>
      <c r="D47" s="10">
        <f>Quantity!J10</f>
        <v>0.01</v>
      </c>
      <c r="F47" s="10" t="s">
        <v>40</v>
      </c>
      <c r="G47" s="10" t="s">
        <v>51</v>
      </c>
      <c r="H47" s="10">
        <f>Costs!J7</f>
        <v>0.06</v>
      </c>
      <c r="O47" s="10"/>
      <c r="P47" s="10"/>
    </row>
    <row r="48" spans="1:16">
      <c r="A48" s="10" t="s">
        <v>41</v>
      </c>
      <c r="B48" s="10" t="s">
        <v>40</v>
      </c>
      <c r="C48" s="10" t="s">
        <v>33</v>
      </c>
      <c r="D48" s="10">
        <f>Quantity!J11</f>
        <v>0.02</v>
      </c>
      <c r="F48" s="10" t="s">
        <v>40</v>
      </c>
      <c r="G48" s="10" t="s">
        <v>51</v>
      </c>
      <c r="H48" s="10">
        <f>Costs!J8</f>
        <v>7.0000000000000007E-2</v>
      </c>
      <c r="O48" s="10"/>
      <c r="P48" s="10"/>
    </row>
    <row r="49" spans="1:16">
      <c r="A49" s="10" t="s">
        <v>41</v>
      </c>
      <c r="B49" s="10" t="s">
        <v>40</v>
      </c>
      <c r="C49" s="10" t="s">
        <v>33</v>
      </c>
      <c r="D49" s="10">
        <f>Quantity!J12</f>
        <v>0.03</v>
      </c>
      <c r="F49" s="10" t="s">
        <v>40</v>
      </c>
      <c r="G49" s="10" t="s">
        <v>51</v>
      </c>
      <c r="H49" s="10">
        <f>Costs!J9</f>
        <v>0.08</v>
      </c>
      <c r="O49" s="10"/>
      <c r="P49" s="10"/>
    </row>
    <row r="50" spans="1:16">
      <c r="A50" s="10" t="s">
        <v>41</v>
      </c>
      <c r="B50" s="10" t="s">
        <v>40</v>
      </c>
      <c r="C50" s="10" t="s">
        <v>33</v>
      </c>
      <c r="D50" s="10">
        <f>Quantity!J13</f>
        <v>0.04</v>
      </c>
      <c r="F50" s="10" t="s">
        <v>40</v>
      </c>
      <c r="G50" s="10" t="s">
        <v>51</v>
      </c>
      <c r="H50" s="10">
        <f>Costs!J10</f>
        <v>0.09</v>
      </c>
      <c r="O50" s="10"/>
      <c r="P50" s="10"/>
    </row>
    <row r="51" spans="1:16">
      <c r="A51" s="10" t="s">
        <v>41</v>
      </c>
      <c r="B51" s="10" t="s">
        <v>40</v>
      </c>
      <c r="C51" s="10" t="s">
        <v>33</v>
      </c>
      <c r="D51" s="10">
        <f>Quantity!J14</f>
        <v>0.05</v>
      </c>
      <c r="F51" s="10" t="s">
        <v>40</v>
      </c>
      <c r="G51" s="10" t="s">
        <v>51</v>
      </c>
      <c r="H51" s="10">
        <f>Costs!J11</f>
        <v>0.1</v>
      </c>
      <c r="O51" s="10"/>
      <c r="P51" s="10"/>
    </row>
    <row r="52" spans="1:16">
      <c r="A52" s="10" t="s">
        <v>41</v>
      </c>
      <c r="B52" s="10" t="s">
        <v>40</v>
      </c>
      <c r="C52" s="10" t="s">
        <v>33</v>
      </c>
      <c r="D52" s="10">
        <f>Quantity!J15</f>
        <v>0.06</v>
      </c>
      <c r="F52" s="10" t="s">
        <v>40</v>
      </c>
      <c r="G52" s="10" t="s">
        <v>51</v>
      </c>
      <c r="H52" s="10">
        <f>Costs!J12</f>
        <v>0.11</v>
      </c>
      <c r="O52" s="10"/>
      <c r="P52" s="10"/>
    </row>
    <row r="53" spans="1:16">
      <c r="A53" s="10" t="s">
        <v>41</v>
      </c>
      <c r="B53" s="10" t="s">
        <v>40</v>
      </c>
      <c r="C53" s="10" t="s">
        <v>33</v>
      </c>
      <c r="D53" s="10">
        <f>Quantity!J16</f>
        <v>7.0000000000000007E-2</v>
      </c>
      <c r="F53" s="10" t="s">
        <v>40</v>
      </c>
      <c r="G53" s="10" t="s">
        <v>51</v>
      </c>
      <c r="H53" s="10">
        <f>Costs!J13</f>
        <v>0.12</v>
      </c>
      <c r="O53" s="10"/>
      <c r="P53" s="10"/>
    </row>
    <row r="54" spans="1:16">
      <c r="A54" s="10" t="s">
        <v>41</v>
      </c>
      <c r="B54" s="10" t="s">
        <v>40</v>
      </c>
      <c r="C54" s="10" t="s">
        <v>33</v>
      </c>
      <c r="D54" s="10">
        <f>Quantity!J17</f>
        <v>0.08</v>
      </c>
      <c r="F54" s="10" t="s">
        <v>40</v>
      </c>
      <c r="G54" s="10" t="s">
        <v>51</v>
      </c>
      <c r="H54" s="10">
        <f>Costs!J14</f>
        <v>0.13</v>
      </c>
      <c r="O54" s="10"/>
      <c r="P54" s="10"/>
    </row>
    <row r="55" spans="1:16">
      <c r="A55" s="10" t="s">
        <v>41</v>
      </c>
      <c r="B55" s="10" t="s">
        <v>40</v>
      </c>
      <c r="C55" s="10" t="s">
        <v>33</v>
      </c>
      <c r="D55" s="10">
        <f>Quantity!J18</f>
        <v>0.09</v>
      </c>
      <c r="F55" s="10" t="s">
        <v>40</v>
      </c>
      <c r="G55" s="10" t="s">
        <v>51</v>
      </c>
      <c r="H55" s="10">
        <f>Costs!J15</f>
        <v>0.14000000000000001</v>
      </c>
      <c r="O55" s="10"/>
      <c r="P55" s="10"/>
    </row>
    <row r="56" spans="1:16">
      <c r="A56" s="10" t="s">
        <v>41</v>
      </c>
      <c r="B56" s="10" t="s">
        <v>40</v>
      </c>
      <c r="C56" s="10" t="s">
        <v>33</v>
      </c>
      <c r="D56" s="10">
        <f>Quantity!J19</f>
        <v>0.1</v>
      </c>
      <c r="F56" s="10" t="s">
        <v>40</v>
      </c>
      <c r="G56" s="10" t="s">
        <v>51</v>
      </c>
      <c r="H56" s="10">
        <f>Costs!J16</f>
        <v>0.15</v>
      </c>
      <c r="O56" s="10"/>
    </row>
    <row r="57" spans="1:16">
      <c r="A57" s="10" t="s">
        <v>42</v>
      </c>
      <c r="B57" s="10" t="s">
        <v>36</v>
      </c>
      <c r="C57" s="10" t="s">
        <v>33</v>
      </c>
      <c r="D57">
        <f>Quantity!B24</f>
        <v>-0.05</v>
      </c>
      <c r="F57" s="10" t="s">
        <v>36</v>
      </c>
      <c r="G57" s="10" t="s">
        <v>52</v>
      </c>
      <c r="H57" s="10">
        <f>Costs!C6</f>
        <v>0</v>
      </c>
    </row>
    <row r="58" spans="1:16">
      <c r="A58" s="10" t="s">
        <v>42</v>
      </c>
      <c r="B58" s="10" t="s">
        <v>36</v>
      </c>
      <c r="C58" s="10" t="s">
        <v>33</v>
      </c>
      <c r="D58" s="10">
        <f>Quantity!B25</f>
        <v>-0.04</v>
      </c>
      <c r="F58" s="10" t="s">
        <v>36</v>
      </c>
      <c r="G58" s="10" t="s">
        <v>52</v>
      </c>
      <c r="H58" s="10">
        <f>Costs!C7</f>
        <v>0</v>
      </c>
    </row>
    <row r="59" spans="1:16">
      <c r="A59" s="10" t="s">
        <v>42</v>
      </c>
      <c r="B59" s="10" t="s">
        <v>36</v>
      </c>
      <c r="C59" s="10" t="s">
        <v>33</v>
      </c>
      <c r="D59" s="10">
        <f>Quantity!B26</f>
        <v>-0.03</v>
      </c>
      <c r="F59" s="10" t="s">
        <v>36</v>
      </c>
      <c r="G59" s="10" t="s">
        <v>52</v>
      </c>
      <c r="H59" s="10">
        <f>Costs!C8</f>
        <v>0</v>
      </c>
    </row>
    <row r="60" spans="1:16">
      <c r="A60" s="10" t="s">
        <v>42</v>
      </c>
      <c r="B60" s="10" t="s">
        <v>36</v>
      </c>
      <c r="C60" s="10" t="s">
        <v>33</v>
      </c>
      <c r="D60" s="10">
        <f>Quantity!B27</f>
        <v>-0.02</v>
      </c>
      <c r="F60" s="10" t="s">
        <v>36</v>
      </c>
      <c r="G60" s="10" t="s">
        <v>52</v>
      </c>
      <c r="H60" s="10">
        <f>Costs!C9</f>
        <v>0</v>
      </c>
    </row>
    <row r="61" spans="1:16">
      <c r="A61" s="10" t="s">
        <v>42</v>
      </c>
      <c r="B61" s="10" t="s">
        <v>36</v>
      </c>
      <c r="C61" s="10" t="s">
        <v>33</v>
      </c>
      <c r="D61" s="10">
        <f>Quantity!B28</f>
        <v>-0.01</v>
      </c>
      <c r="F61" s="10" t="s">
        <v>36</v>
      </c>
      <c r="G61" s="10" t="s">
        <v>52</v>
      </c>
      <c r="H61" s="10">
        <f>Costs!C10</f>
        <v>0</v>
      </c>
    </row>
    <row r="62" spans="1:16">
      <c r="A62" s="10" t="s">
        <v>42</v>
      </c>
      <c r="B62" s="10" t="s">
        <v>36</v>
      </c>
      <c r="C62" s="10" t="s">
        <v>33</v>
      </c>
      <c r="D62" s="10">
        <f>Quantity!B29</f>
        <v>0</v>
      </c>
      <c r="F62" s="10" t="s">
        <v>36</v>
      </c>
      <c r="G62" s="10" t="s">
        <v>52</v>
      </c>
      <c r="H62" s="10">
        <f>Costs!C11</f>
        <v>0</v>
      </c>
    </row>
    <row r="63" spans="1:16">
      <c r="A63" s="10" t="s">
        <v>42</v>
      </c>
      <c r="B63" s="10" t="s">
        <v>36</v>
      </c>
      <c r="C63" s="10" t="s">
        <v>33</v>
      </c>
      <c r="D63" s="10">
        <f>Quantity!B30</f>
        <v>0.01</v>
      </c>
      <c r="F63" s="10" t="s">
        <v>36</v>
      </c>
      <c r="G63" s="10" t="s">
        <v>52</v>
      </c>
      <c r="H63" s="10">
        <f>Costs!C12</f>
        <v>0</v>
      </c>
    </row>
    <row r="64" spans="1:16">
      <c r="A64" s="10" t="s">
        <v>42</v>
      </c>
      <c r="B64" s="10" t="s">
        <v>36</v>
      </c>
      <c r="C64" s="10" t="s">
        <v>33</v>
      </c>
      <c r="D64" s="10">
        <f>Quantity!B31</f>
        <v>0.02</v>
      </c>
      <c r="F64" s="10" t="s">
        <v>36</v>
      </c>
      <c r="G64" s="10" t="s">
        <v>52</v>
      </c>
      <c r="H64" s="10">
        <f>Costs!C13</f>
        <v>0</v>
      </c>
    </row>
    <row r="65" spans="1:8">
      <c r="A65" s="10" t="s">
        <v>42</v>
      </c>
      <c r="B65" s="10" t="s">
        <v>36</v>
      </c>
      <c r="C65" s="10" t="s">
        <v>33</v>
      </c>
      <c r="D65" s="10">
        <f>Quantity!B32</f>
        <v>0.03</v>
      </c>
      <c r="F65" s="10" t="s">
        <v>36</v>
      </c>
      <c r="G65" s="10" t="s">
        <v>52</v>
      </c>
      <c r="H65" s="10">
        <f>Costs!C14</f>
        <v>0</v>
      </c>
    </row>
    <row r="66" spans="1:8">
      <c r="A66" s="10" t="s">
        <v>42</v>
      </c>
      <c r="B66" s="10" t="s">
        <v>36</v>
      </c>
      <c r="C66" s="10" t="s">
        <v>33</v>
      </c>
      <c r="D66" s="10">
        <f>Quantity!B33</f>
        <v>0.04</v>
      </c>
      <c r="F66" s="10" t="s">
        <v>36</v>
      </c>
      <c r="G66" s="10" t="s">
        <v>52</v>
      </c>
      <c r="H66" s="10">
        <f>Costs!C15</f>
        <v>0</v>
      </c>
    </row>
    <row r="67" spans="1:8">
      <c r="A67" s="10" t="s">
        <v>42</v>
      </c>
      <c r="B67" s="10" t="s">
        <v>36</v>
      </c>
      <c r="C67" s="10" t="s">
        <v>33</v>
      </c>
      <c r="D67" s="10">
        <f>Quantity!B34</f>
        <v>0.05</v>
      </c>
      <c r="F67" s="10" t="s">
        <v>36</v>
      </c>
      <c r="G67" s="10" t="s">
        <v>52</v>
      </c>
      <c r="H67" s="10">
        <f>Costs!C16</f>
        <v>0</v>
      </c>
    </row>
    <row r="68" spans="1:8">
      <c r="A68" s="10" t="s">
        <v>42</v>
      </c>
      <c r="B68" s="10" t="s">
        <v>37</v>
      </c>
      <c r="C68" s="10" t="s">
        <v>33</v>
      </c>
      <c r="D68">
        <f>Quantity!D24</f>
        <v>0.1</v>
      </c>
      <c r="F68" s="10" t="s">
        <v>37</v>
      </c>
      <c r="G68" s="10" t="s">
        <v>52</v>
      </c>
      <c r="H68" s="10">
        <f>Costs!E6</f>
        <v>0</v>
      </c>
    </row>
    <row r="69" spans="1:8">
      <c r="A69" s="10" t="s">
        <v>42</v>
      </c>
      <c r="B69" s="10" t="s">
        <v>37</v>
      </c>
      <c r="C69" s="10" t="s">
        <v>33</v>
      </c>
      <c r="D69" s="10">
        <f>Quantity!D25</f>
        <v>0.11</v>
      </c>
      <c r="F69" s="10" t="s">
        <v>37</v>
      </c>
      <c r="G69" s="10" t="s">
        <v>52</v>
      </c>
      <c r="H69" s="10">
        <f>Costs!E7</f>
        <v>0</v>
      </c>
    </row>
    <row r="70" spans="1:8">
      <c r="A70" s="10" t="s">
        <v>42</v>
      </c>
      <c r="B70" s="10" t="s">
        <v>37</v>
      </c>
      <c r="C70" s="10" t="s">
        <v>33</v>
      </c>
      <c r="D70" s="10">
        <f>Quantity!D26</f>
        <v>0.12</v>
      </c>
      <c r="F70" s="10" t="s">
        <v>37</v>
      </c>
      <c r="G70" s="10" t="s">
        <v>52</v>
      </c>
      <c r="H70" s="10">
        <f>Costs!E8</f>
        <v>0</v>
      </c>
    </row>
    <row r="71" spans="1:8">
      <c r="A71" s="10" t="s">
        <v>42</v>
      </c>
      <c r="B71" s="10" t="s">
        <v>37</v>
      </c>
      <c r="C71" s="10" t="s">
        <v>33</v>
      </c>
      <c r="D71" s="10">
        <f>Quantity!D27</f>
        <v>0.13</v>
      </c>
      <c r="F71" s="10" t="s">
        <v>37</v>
      </c>
      <c r="G71" s="10" t="s">
        <v>52</v>
      </c>
      <c r="H71" s="10">
        <f>Costs!E9</f>
        <v>0</v>
      </c>
    </row>
    <row r="72" spans="1:8">
      <c r="A72" s="10" t="s">
        <v>42</v>
      </c>
      <c r="B72" s="10" t="s">
        <v>37</v>
      </c>
      <c r="C72" s="10" t="s">
        <v>33</v>
      </c>
      <c r="D72" s="10">
        <f>Quantity!D28</f>
        <v>0.14000000000000001</v>
      </c>
      <c r="F72" s="10" t="s">
        <v>37</v>
      </c>
      <c r="G72" s="10" t="s">
        <v>52</v>
      </c>
      <c r="H72" s="10">
        <f>Costs!E10</f>
        <v>0</v>
      </c>
    </row>
    <row r="73" spans="1:8">
      <c r="A73" s="10" t="s">
        <v>42</v>
      </c>
      <c r="B73" s="10" t="s">
        <v>37</v>
      </c>
      <c r="C73" s="10" t="s">
        <v>33</v>
      </c>
      <c r="D73" s="10">
        <f>Quantity!D29</f>
        <v>0.15</v>
      </c>
      <c r="F73" s="10" t="s">
        <v>37</v>
      </c>
      <c r="G73" s="10" t="s">
        <v>52</v>
      </c>
      <c r="H73" s="10">
        <f>Costs!E11</f>
        <v>0</v>
      </c>
    </row>
    <row r="74" spans="1:8">
      <c r="A74" s="10" t="s">
        <v>42</v>
      </c>
      <c r="B74" s="10" t="s">
        <v>37</v>
      </c>
      <c r="C74" s="10" t="s">
        <v>33</v>
      </c>
      <c r="D74" s="10">
        <f>Quantity!D30</f>
        <v>0.16</v>
      </c>
      <c r="F74" s="10" t="s">
        <v>37</v>
      </c>
      <c r="G74" s="10" t="s">
        <v>52</v>
      </c>
      <c r="H74" s="10">
        <f>Costs!E12</f>
        <v>0</v>
      </c>
    </row>
    <row r="75" spans="1:8">
      <c r="A75" s="10" t="s">
        <v>42</v>
      </c>
      <c r="B75" s="10" t="s">
        <v>37</v>
      </c>
      <c r="C75" s="10" t="s">
        <v>33</v>
      </c>
      <c r="D75" s="10">
        <f>Quantity!D31</f>
        <v>0.17</v>
      </c>
      <c r="F75" s="10" t="s">
        <v>37</v>
      </c>
      <c r="G75" s="10" t="s">
        <v>52</v>
      </c>
      <c r="H75" s="10">
        <f>Costs!E13</f>
        <v>0</v>
      </c>
    </row>
    <row r="76" spans="1:8">
      <c r="A76" s="10" t="s">
        <v>42</v>
      </c>
      <c r="B76" s="10" t="s">
        <v>37</v>
      </c>
      <c r="C76" s="10" t="s">
        <v>33</v>
      </c>
      <c r="D76" s="10">
        <f>Quantity!D32</f>
        <v>0.18</v>
      </c>
      <c r="F76" s="10" t="s">
        <v>37</v>
      </c>
      <c r="G76" s="10" t="s">
        <v>52</v>
      </c>
      <c r="H76" s="10">
        <f>Costs!E14</f>
        <v>0</v>
      </c>
    </row>
    <row r="77" spans="1:8">
      <c r="A77" s="10" t="s">
        <v>42</v>
      </c>
      <c r="B77" s="10" t="s">
        <v>37</v>
      </c>
      <c r="C77" s="10" t="s">
        <v>33</v>
      </c>
      <c r="D77" s="10">
        <f>Quantity!D33</f>
        <v>0.19</v>
      </c>
      <c r="F77" s="10" t="s">
        <v>37</v>
      </c>
      <c r="G77" s="10" t="s">
        <v>52</v>
      </c>
      <c r="H77" s="10">
        <f>Costs!E15</f>
        <v>0</v>
      </c>
    </row>
    <row r="78" spans="1:8">
      <c r="A78" s="10" t="s">
        <v>42</v>
      </c>
      <c r="B78" s="10" t="s">
        <v>37</v>
      </c>
      <c r="C78" s="10" t="s">
        <v>33</v>
      </c>
      <c r="D78" s="10">
        <f>Quantity!D34</f>
        <v>0.2</v>
      </c>
      <c r="F78" s="10" t="s">
        <v>37</v>
      </c>
      <c r="G78" s="10" t="s">
        <v>52</v>
      </c>
      <c r="H78" s="10">
        <f>Costs!E16</f>
        <v>0</v>
      </c>
    </row>
    <row r="79" spans="1:8">
      <c r="A79" s="10" t="s">
        <v>42</v>
      </c>
      <c r="B79" s="10" t="s">
        <v>38</v>
      </c>
      <c r="C79" s="10" t="s">
        <v>33</v>
      </c>
      <c r="D79">
        <f>Quantity!F24</f>
        <v>0.1</v>
      </c>
      <c r="F79" s="10" t="s">
        <v>38</v>
      </c>
      <c r="G79" s="10" t="s">
        <v>52</v>
      </c>
      <c r="H79" s="10">
        <f>Costs!G6</f>
        <v>0</v>
      </c>
    </row>
    <row r="80" spans="1:8">
      <c r="A80" s="10" t="s">
        <v>42</v>
      </c>
      <c r="B80" s="10" t="s">
        <v>38</v>
      </c>
      <c r="C80" s="10" t="s">
        <v>33</v>
      </c>
      <c r="D80" s="10">
        <f>Quantity!F25</f>
        <v>0.11</v>
      </c>
      <c r="F80" s="10" t="s">
        <v>38</v>
      </c>
      <c r="G80" s="10" t="s">
        <v>52</v>
      </c>
      <c r="H80" s="10">
        <f>Costs!G7</f>
        <v>0</v>
      </c>
    </row>
    <row r="81" spans="1:8">
      <c r="A81" s="10" t="s">
        <v>42</v>
      </c>
      <c r="B81" s="10" t="s">
        <v>38</v>
      </c>
      <c r="C81" s="10" t="s">
        <v>33</v>
      </c>
      <c r="D81" s="10">
        <f>Quantity!F26</f>
        <v>0.12</v>
      </c>
      <c r="F81" s="10" t="s">
        <v>38</v>
      </c>
      <c r="G81" s="10" t="s">
        <v>52</v>
      </c>
      <c r="H81" s="10">
        <f>Costs!G8</f>
        <v>0</v>
      </c>
    </row>
    <row r="82" spans="1:8">
      <c r="A82" s="10" t="s">
        <v>42</v>
      </c>
      <c r="B82" s="10" t="s">
        <v>38</v>
      </c>
      <c r="C82" s="10" t="s">
        <v>33</v>
      </c>
      <c r="D82" s="10">
        <f>Quantity!F27</f>
        <v>0.13</v>
      </c>
      <c r="F82" s="10" t="s">
        <v>38</v>
      </c>
      <c r="G82" s="10" t="s">
        <v>52</v>
      </c>
      <c r="H82" s="10">
        <f>Costs!G9</f>
        <v>0</v>
      </c>
    </row>
    <row r="83" spans="1:8">
      <c r="A83" s="10" t="s">
        <v>42</v>
      </c>
      <c r="B83" s="10" t="s">
        <v>38</v>
      </c>
      <c r="C83" s="10" t="s">
        <v>33</v>
      </c>
      <c r="D83" s="10">
        <f>Quantity!F28</f>
        <v>0.14000000000000001</v>
      </c>
      <c r="F83" s="10" t="s">
        <v>38</v>
      </c>
      <c r="G83" s="10" t="s">
        <v>52</v>
      </c>
      <c r="H83" s="10">
        <f>Costs!G10</f>
        <v>0</v>
      </c>
    </row>
    <row r="84" spans="1:8">
      <c r="A84" s="10" t="s">
        <v>42</v>
      </c>
      <c r="B84" s="10" t="s">
        <v>38</v>
      </c>
      <c r="C84" s="10" t="s">
        <v>33</v>
      </c>
      <c r="D84" s="10">
        <f>Quantity!F29</f>
        <v>0.15</v>
      </c>
      <c r="F84" s="10" t="s">
        <v>38</v>
      </c>
      <c r="G84" s="10" t="s">
        <v>52</v>
      </c>
      <c r="H84" s="10">
        <f>Costs!G11</f>
        <v>0</v>
      </c>
    </row>
    <row r="85" spans="1:8">
      <c r="A85" s="10" t="s">
        <v>42</v>
      </c>
      <c r="B85" s="10" t="s">
        <v>38</v>
      </c>
      <c r="C85" s="10" t="s">
        <v>33</v>
      </c>
      <c r="D85" s="10">
        <f>Quantity!F30</f>
        <v>0.16</v>
      </c>
      <c r="F85" s="10" t="s">
        <v>38</v>
      </c>
      <c r="G85" s="10" t="s">
        <v>52</v>
      </c>
      <c r="H85" s="10">
        <f>Costs!G12</f>
        <v>0</v>
      </c>
    </row>
    <row r="86" spans="1:8">
      <c r="A86" s="10" t="s">
        <v>42</v>
      </c>
      <c r="B86" s="10" t="s">
        <v>38</v>
      </c>
      <c r="C86" s="10" t="s">
        <v>33</v>
      </c>
      <c r="D86" s="10">
        <f>Quantity!F31</f>
        <v>0.17</v>
      </c>
      <c r="F86" s="10" t="s">
        <v>38</v>
      </c>
      <c r="G86" s="10" t="s">
        <v>52</v>
      </c>
      <c r="H86" s="10">
        <f>Costs!G13</f>
        <v>0</v>
      </c>
    </row>
    <row r="87" spans="1:8">
      <c r="A87" s="10" t="s">
        <v>42</v>
      </c>
      <c r="B87" s="10" t="s">
        <v>38</v>
      </c>
      <c r="C87" s="10" t="s">
        <v>33</v>
      </c>
      <c r="D87" s="10">
        <f>Quantity!F32</f>
        <v>0.18</v>
      </c>
      <c r="F87" s="10" t="s">
        <v>38</v>
      </c>
      <c r="G87" s="10" t="s">
        <v>52</v>
      </c>
      <c r="H87" s="10">
        <f>Costs!G14</f>
        <v>0</v>
      </c>
    </row>
    <row r="88" spans="1:8">
      <c r="A88" s="10" t="s">
        <v>42</v>
      </c>
      <c r="B88" s="10" t="s">
        <v>38</v>
      </c>
      <c r="C88" s="10" t="s">
        <v>33</v>
      </c>
      <c r="D88" s="10">
        <f>Quantity!F33</f>
        <v>0.19</v>
      </c>
      <c r="F88" s="10" t="s">
        <v>38</v>
      </c>
      <c r="G88" s="10" t="s">
        <v>52</v>
      </c>
      <c r="H88" s="10">
        <f>Costs!G15</f>
        <v>0</v>
      </c>
    </row>
    <row r="89" spans="1:8">
      <c r="A89" s="10" t="s">
        <v>42</v>
      </c>
      <c r="B89" s="10" t="s">
        <v>38</v>
      </c>
      <c r="C89" s="10" t="s">
        <v>33</v>
      </c>
      <c r="D89" s="10">
        <f>Quantity!F34</f>
        <v>0.2</v>
      </c>
      <c r="F89" s="10" t="s">
        <v>38</v>
      </c>
      <c r="G89" s="10" t="s">
        <v>52</v>
      </c>
      <c r="H89" s="10">
        <f>Costs!G16</f>
        <v>0</v>
      </c>
    </row>
    <row r="90" spans="1:8">
      <c r="A90" s="10" t="s">
        <v>42</v>
      </c>
      <c r="B90" s="10" t="s">
        <v>39</v>
      </c>
      <c r="C90" s="10" t="s">
        <v>33</v>
      </c>
      <c r="D90">
        <f>Quantity!H24</f>
        <v>0.1</v>
      </c>
      <c r="F90" s="10" t="s">
        <v>39</v>
      </c>
      <c r="G90" s="10" t="s">
        <v>52</v>
      </c>
      <c r="H90" s="10">
        <f>Costs!I6</f>
        <v>0</v>
      </c>
    </row>
    <row r="91" spans="1:8">
      <c r="A91" s="10" t="s">
        <v>42</v>
      </c>
      <c r="B91" s="10" t="s">
        <v>39</v>
      </c>
      <c r="C91" s="10" t="s">
        <v>33</v>
      </c>
      <c r="D91" s="10">
        <f>Quantity!H25</f>
        <v>0.11</v>
      </c>
      <c r="F91" s="10" t="s">
        <v>39</v>
      </c>
      <c r="G91" s="10" t="s">
        <v>52</v>
      </c>
      <c r="H91" s="10">
        <f>Costs!I7</f>
        <v>0</v>
      </c>
    </row>
    <row r="92" spans="1:8">
      <c r="A92" s="10" t="s">
        <v>42</v>
      </c>
      <c r="B92" s="10" t="s">
        <v>39</v>
      </c>
      <c r="C92" s="10" t="s">
        <v>33</v>
      </c>
      <c r="D92" s="10">
        <f>Quantity!H26</f>
        <v>0.12</v>
      </c>
      <c r="F92" s="10" t="s">
        <v>39</v>
      </c>
      <c r="G92" s="10" t="s">
        <v>52</v>
      </c>
      <c r="H92" s="10">
        <f>Costs!I8</f>
        <v>0</v>
      </c>
    </row>
    <row r="93" spans="1:8">
      <c r="A93" s="10" t="s">
        <v>42</v>
      </c>
      <c r="B93" s="10" t="s">
        <v>39</v>
      </c>
      <c r="C93" s="10" t="s">
        <v>33</v>
      </c>
      <c r="D93" s="10">
        <f>Quantity!H27</f>
        <v>0.13</v>
      </c>
      <c r="F93" s="10" t="s">
        <v>39</v>
      </c>
      <c r="G93" s="10" t="s">
        <v>52</v>
      </c>
      <c r="H93" s="10">
        <f>Costs!I9</f>
        <v>0</v>
      </c>
    </row>
    <row r="94" spans="1:8">
      <c r="A94" s="10" t="s">
        <v>42</v>
      </c>
      <c r="B94" s="10" t="s">
        <v>39</v>
      </c>
      <c r="C94" s="10" t="s">
        <v>33</v>
      </c>
      <c r="D94" s="10">
        <f>Quantity!H28</f>
        <v>0.14000000000000001</v>
      </c>
      <c r="F94" s="10" t="s">
        <v>39</v>
      </c>
      <c r="G94" s="10" t="s">
        <v>52</v>
      </c>
      <c r="H94" s="10">
        <f>Costs!I10</f>
        <v>0</v>
      </c>
    </row>
    <row r="95" spans="1:8">
      <c r="A95" s="10" t="s">
        <v>42</v>
      </c>
      <c r="B95" s="10" t="s">
        <v>39</v>
      </c>
      <c r="C95" s="10" t="s">
        <v>33</v>
      </c>
      <c r="D95" s="10">
        <f>Quantity!H29</f>
        <v>0.15</v>
      </c>
      <c r="F95" s="10" t="s">
        <v>39</v>
      </c>
      <c r="G95" s="10" t="s">
        <v>52</v>
      </c>
      <c r="H95" s="10">
        <f>Costs!I11</f>
        <v>0</v>
      </c>
    </row>
    <row r="96" spans="1:8">
      <c r="A96" s="10" t="s">
        <v>42</v>
      </c>
      <c r="B96" s="10" t="s">
        <v>39</v>
      </c>
      <c r="C96" s="10" t="s">
        <v>33</v>
      </c>
      <c r="D96" s="10">
        <f>Quantity!H30</f>
        <v>0.16</v>
      </c>
      <c r="F96" s="10" t="s">
        <v>39</v>
      </c>
      <c r="G96" s="10" t="s">
        <v>52</v>
      </c>
      <c r="H96" s="10">
        <f>Costs!I12</f>
        <v>0</v>
      </c>
    </row>
    <row r="97" spans="1:8">
      <c r="A97" s="10" t="s">
        <v>42</v>
      </c>
      <c r="B97" s="10" t="s">
        <v>39</v>
      </c>
      <c r="C97" s="10" t="s">
        <v>33</v>
      </c>
      <c r="D97" s="10">
        <f>Quantity!H31</f>
        <v>0.17</v>
      </c>
      <c r="F97" s="10" t="s">
        <v>39</v>
      </c>
      <c r="G97" s="10" t="s">
        <v>52</v>
      </c>
      <c r="H97" s="10">
        <f>Costs!I13</f>
        <v>0</v>
      </c>
    </row>
    <row r="98" spans="1:8">
      <c r="A98" s="10" t="s">
        <v>42</v>
      </c>
      <c r="B98" s="10" t="s">
        <v>39</v>
      </c>
      <c r="C98" s="10" t="s">
        <v>33</v>
      </c>
      <c r="D98" s="10">
        <f>Quantity!H32</f>
        <v>0.18</v>
      </c>
      <c r="F98" s="10" t="s">
        <v>39</v>
      </c>
      <c r="G98" s="10" t="s">
        <v>52</v>
      </c>
      <c r="H98" s="10">
        <f>Costs!I14</f>
        <v>0</v>
      </c>
    </row>
    <row r="99" spans="1:8">
      <c r="A99" s="10" t="s">
        <v>42</v>
      </c>
      <c r="B99" s="10" t="s">
        <v>39</v>
      </c>
      <c r="C99" s="10" t="s">
        <v>33</v>
      </c>
      <c r="D99" s="10">
        <f>Quantity!H33</f>
        <v>0.19</v>
      </c>
      <c r="F99" s="10" t="s">
        <v>39</v>
      </c>
      <c r="G99" s="10" t="s">
        <v>52</v>
      </c>
      <c r="H99" s="10">
        <f>Costs!I15</f>
        <v>0</v>
      </c>
    </row>
    <row r="100" spans="1:8">
      <c r="A100" s="10" t="s">
        <v>42</v>
      </c>
      <c r="B100" s="10" t="s">
        <v>39</v>
      </c>
      <c r="C100" s="10" t="s">
        <v>33</v>
      </c>
      <c r="D100" s="10">
        <f>Quantity!H34</f>
        <v>0.2</v>
      </c>
      <c r="F100" s="10" t="s">
        <v>39</v>
      </c>
      <c r="G100" s="10" t="s">
        <v>52</v>
      </c>
      <c r="H100" s="10">
        <f>Costs!I16</f>
        <v>0</v>
      </c>
    </row>
    <row r="101" spans="1:8">
      <c r="A101" s="10" t="s">
        <v>42</v>
      </c>
      <c r="B101" s="10" t="s">
        <v>40</v>
      </c>
      <c r="C101" s="10" t="s">
        <v>33</v>
      </c>
      <c r="D101">
        <f>Quantity!J24</f>
        <v>0.1</v>
      </c>
      <c r="F101" s="10" t="s">
        <v>40</v>
      </c>
      <c r="G101" s="10" t="s">
        <v>52</v>
      </c>
      <c r="H101" s="10">
        <f>Costs!K6</f>
        <v>0</v>
      </c>
    </row>
    <row r="102" spans="1:8">
      <c r="A102" s="10" t="s">
        <v>42</v>
      </c>
      <c r="B102" s="10" t="s">
        <v>40</v>
      </c>
      <c r="C102" s="10" t="s">
        <v>33</v>
      </c>
      <c r="D102" s="10">
        <f>Quantity!J25</f>
        <v>0.11</v>
      </c>
      <c r="F102" s="10" t="s">
        <v>40</v>
      </c>
      <c r="G102" s="10" t="s">
        <v>52</v>
      </c>
      <c r="H102" s="10">
        <f>Costs!K7</f>
        <v>0</v>
      </c>
    </row>
    <row r="103" spans="1:8">
      <c r="A103" s="10" t="s">
        <v>42</v>
      </c>
      <c r="B103" s="10" t="s">
        <v>40</v>
      </c>
      <c r="C103" s="10" t="s">
        <v>33</v>
      </c>
      <c r="D103" s="10">
        <f>Quantity!J26</f>
        <v>0.12</v>
      </c>
      <c r="F103" s="10" t="s">
        <v>40</v>
      </c>
      <c r="G103" s="10" t="s">
        <v>52</v>
      </c>
      <c r="H103" s="10">
        <f>Costs!K8</f>
        <v>0</v>
      </c>
    </row>
    <row r="104" spans="1:8">
      <c r="A104" s="10" t="s">
        <v>42</v>
      </c>
      <c r="B104" s="10" t="s">
        <v>40</v>
      </c>
      <c r="C104" s="10" t="s">
        <v>33</v>
      </c>
      <c r="D104" s="10">
        <f>Quantity!J27</f>
        <v>0.13</v>
      </c>
      <c r="F104" s="10" t="s">
        <v>40</v>
      </c>
      <c r="G104" s="10" t="s">
        <v>52</v>
      </c>
      <c r="H104" s="10">
        <f>Costs!K9</f>
        <v>0</v>
      </c>
    </row>
    <row r="105" spans="1:8">
      <c r="A105" s="10" t="s">
        <v>42</v>
      </c>
      <c r="B105" s="10" t="s">
        <v>40</v>
      </c>
      <c r="C105" s="10" t="s">
        <v>33</v>
      </c>
      <c r="D105" s="10">
        <f>Quantity!J28</f>
        <v>0.14000000000000001</v>
      </c>
      <c r="F105" s="10" t="s">
        <v>40</v>
      </c>
      <c r="G105" s="10" t="s">
        <v>52</v>
      </c>
      <c r="H105" s="10">
        <f>Costs!K10</f>
        <v>0</v>
      </c>
    </row>
    <row r="106" spans="1:8">
      <c r="A106" s="10" t="s">
        <v>42</v>
      </c>
      <c r="B106" s="10" t="s">
        <v>40</v>
      </c>
      <c r="C106" s="10" t="s">
        <v>33</v>
      </c>
      <c r="D106" s="10">
        <f>Quantity!J29</f>
        <v>0.15</v>
      </c>
      <c r="F106" s="10" t="s">
        <v>40</v>
      </c>
      <c r="G106" s="10" t="s">
        <v>52</v>
      </c>
      <c r="H106" s="10">
        <f>Costs!K11</f>
        <v>0</v>
      </c>
    </row>
    <row r="107" spans="1:8">
      <c r="A107" s="10" t="s">
        <v>42</v>
      </c>
      <c r="B107" s="10" t="s">
        <v>40</v>
      </c>
      <c r="C107" s="10" t="s">
        <v>33</v>
      </c>
      <c r="D107" s="10">
        <f>Quantity!J30</f>
        <v>0.16</v>
      </c>
      <c r="F107" s="10" t="s">
        <v>40</v>
      </c>
      <c r="G107" s="10" t="s">
        <v>52</v>
      </c>
      <c r="H107" s="10">
        <f>Costs!K12</f>
        <v>0</v>
      </c>
    </row>
    <row r="108" spans="1:8">
      <c r="A108" s="10" t="s">
        <v>42</v>
      </c>
      <c r="B108" s="10" t="s">
        <v>40</v>
      </c>
      <c r="C108" s="10" t="s">
        <v>33</v>
      </c>
      <c r="D108" s="10">
        <f>Quantity!J31</f>
        <v>0.17</v>
      </c>
      <c r="F108" s="10" t="s">
        <v>40</v>
      </c>
      <c r="G108" s="10" t="s">
        <v>52</v>
      </c>
      <c r="H108" s="10">
        <f>Costs!K13</f>
        <v>0</v>
      </c>
    </row>
    <row r="109" spans="1:8">
      <c r="A109" s="10" t="s">
        <v>42</v>
      </c>
      <c r="B109" s="10" t="s">
        <v>40</v>
      </c>
      <c r="C109" s="10" t="s">
        <v>33</v>
      </c>
      <c r="D109" s="10">
        <f>Quantity!J32</f>
        <v>0.18</v>
      </c>
      <c r="F109" s="10" t="s">
        <v>40</v>
      </c>
      <c r="G109" s="10" t="s">
        <v>52</v>
      </c>
      <c r="H109" s="10">
        <f>Costs!K14</f>
        <v>0</v>
      </c>
    </row>
    <row r="110" spans="1:8">
      <c r="A110" s="10" t="s">
        <v>42</v>
      </c>
      <c r="B110" s="10" t="s">
        <v>40</v>
      </c>
      <c r="C110" s="10" t="s">
        <v>33</v>
      </c>
      <c r="D110" s="10">
        <f>Quantity!J33</f>
        <v>0.19</v>
      </c>
      <c r="F110" s="10" t="s">
        <v>40</v>
      </c>
      <c r="G110" s="10" t="s">
        <v>52</v>
      </c>
      <c r="H110" s="10">
        <f>Costs!K15</f>
        <v>0</v>
      </c>
    </row>
    <row r="111" spans="1:8">
      <c r="A111" s="10" t="s">
        <v>42</v>
      </c>
      <c r="B111" s="10" t="s">
        <v>40</v>
      </c>
      <c r="C111" s="10" t="s">
        <v>33</v>
      </c>
      <c r="D111" s="10">
        <f>Quantity!J34</f>
        <v>0.2</v>
      </c>
      <c r="F111" s="10" t="s">
        <v>40</v>
      </c>
      <c r="G111" s="10" t="s">
        <v>52</v>
      </c>
      <c r="H111" s="10">
        <f>Costs!K16</f>
        <v>0</v>
      </c>
    </row>
    <row r="112" spans="1:8">
      <c r="A112" s="10" t="s">
        <v>43</v>
      </c>
      <c r="B112" s="10" t="s">
        <v>36</v>
      </c>
      <c r="C112" s="10" t="s">
        <v>33</v>
      </c>
      <c r="D112">
        <f>Quantity!B39</f>
        <v>0.57999999999999996</v>
      </c>
      <c r="F112" s="10" t="s">
        <v>36</v>
      </c>
      <c r="G112" s="10" t="s">
        <v>53</v>
      </c>
      <c r="H112">
        <f>Costs!B25</f>
        <v>0</v>
      </c>
    </row>
    <row r="113" spans="1:8">
      <c r="A113" s="10" t="s">
        <v>43</v>
      </c>
      <c r="B113" s="10" t="s">
        <v>36</v>
      </c>
      <c r="C113" s="10" t="s">
        <v>33</v>
      </c>
      <c r="D113" s="10">
        <f>Quantity!B40</f>
        <v>0.59</v>
      </c>
      <c r="F113" s="10" t="s">
        <v>36</v>
      </c>
      <c r="G113" s="10" t="s">
        <v>53</v>
      </c>
      <c r="H113" s="10">
        <f>Costs!B26</f>
        <v>0.01</v>
      </c>
    </row>
    <row r="114" spans="1:8">
      <c r="A114" s="10" t="s">
        <v>43</v>
      </c>
      <c r="B114" s="10" t="s">
        <v>36</v>
      </c>
      <c r="C114" s="10" t="s">
        <v>33</v>
      </c>
      <c r="D114" s="10">
        <f>Quantity!B41</f>
        <v>0.6</v>
      </c>
      <c r="F114" s="10" t="s">
        <v>36</v>
      </c>
      <c r="G114" s="10" t="s">
        <v>53</v>
      </c>
      <c r="H114" s="10">
        <f>Costs!B27</f>
        <v>0.02</v>
      </c>
    </row>
    <row r="115" spans="1:8">
      <c r="A115" s="10" t="s">
        <v>43</v>
      </c>
      <c r="B115" s="10" t="s">
        <v>36</v>
      </c>
      <c r="C115" s="10" t="s">
        <v>33</v>
      </c>
      <c r="D115" s="10">
        <f>Quantity!B42</f>
        <v>0.61</v>
      </c>
      <c r="F115" s="10" t="s">
        <v>36</v>
      </c>
      <c r="G115" s="10" t="s">
        <v>53</v>
      </c>
      <c r="H115" s="10">
        <f>Costs!B28</f>
        <v>0.03</v>
      </c>
    </row>
    <row r="116" spans="1:8">
      <c r="A116" s="10" t="s">
        <v>43</v>
      </c>
      <c r="B116" s="10" t="s">
        <v>36</v>
      </c>
      <c r="C116" s="10" t="s">
        <v>33</v>
      </c>
      <c r="D116" s="10">
        <f>Quantity!B43</f>
        <v>0.62</v>
      </c>
      <c r="F116" s="10" t="s">
        <v>36</v>
      </c>
      <c r="G116" s="10" t="s">
        <v>53</v>
      </c>
      <c r="H116" s="10">
        <f>Costs!B29</f>
        <v>0.04</v>
      </c>
    </row>
    <row r="117" spans="1:8">
      <c r="A117" s="10" t="s">
        <v>43</v>
      </c>
      <c r="B117" s="10" t="s">
        <v>36</v>
      </c>
      <c r="C117" s="10" t="s">
        <v>33</v>
      </c>
      <c r="D117" s="10">
        <f>Quantity!B44</f>
        <v>0.63</v>
      </c>
      <c r="F117" s="10" t="s">
        <v>36</v>
      </c>
      <c r="G117" s="10" t="s">
        <v>53</v>
      </c>
      <c r="H117" s="10">
        <f>Costs!B30</f>
        <v>0.05</v>
      </c>
    </row>
    <row r="118" spans="1:8">
      <c r="A118" s="10" t="s">
        <v>43</v>
      </c>
      <c r="B118" s="10" t="s">
        <v>36</v>
      </c>
      <c r="C118" s="10" t="s">
        <v>33</v>
      </c>
      <c r="D118" s="10">
        <f>Quantity!B45</f>
        <v>0.01</v>
      </c>
      <c r="F118" s="10" t="s">
        <v>36</v>
      </c>
      <c r="G118" s="10" t="s">
        <v>53</v>
      </c>
      <c r="H118" s="10">
        <f>Costs!B31</f>
        <v>0.06</v>
      </c>
    </row>
    <row r="119" spans="1:8">
      <c r="A119" s="10" t="s">
        <v>43</v>
      </c>
      <c r="B119" s="10" t="s">
        <v>36</v>
      </c>
      <c r="C119" s="10" t="s">
        <v>33</v>
      </c>
      <c r="D119" s="10">
        <f>Quantity!B46</f>
        <v>0.02</v>
      </c>
      <c r="F119" s="10" t="s">
        <v>36</v>
      </c>
      <c r="G119" s="10" t="s">
        <v>53</v>
      </c>
      <c r="H119" s="10">
        <f>Costs!B32</f>
        <v>7.0000000000000007E-2</v>
      </c>
    </row>
    <row r="120" spans="1:8">
      <c r="A120" s="10" t="s">
        <v>43</v>
      </c>
      <c r="B120" s="10" t="s">
        <v>36</v>
      </c>
      <c r="C120" s="10" t="s">
        <v>33</v>
      </c>
      <c r="D120" s="10">
        <f>Quantity!B47</f>
        <v>0.03</v>
      </c>
      <c r="F120" s="10" t="s">
        <v>36</v>
      </c>
      <c r="G120" s="10" t="s">
        <v>53</v>
      </c>
      <c r="H120" s="10">
        <f>Costs!B33</f>
        <v>0.08</v>
      </c>
    </row>
    <row r="121" spans="1:8">
      <c r="A121" s="10" t="s">
        <v>43</v>
      </c>
      <c r="B121" s="10" t="s">
        <v>36</v>
      </c>
      <c r="C121" s="10" t="s">
        <v>33</v>
      </c>
      <c r="D121" s="10">
        <f>Quantity!B48</f>
        <v>0.04</v>
      </c>
      <c r="F121" s="10" t="s">
        <v>36</v>
      </c>
      <c r="G121" s="10" t="s">
        <v>53</v>
      </c>
      <c r="H121" s="10">
        <f>Costs!B34</f>
        <v>0.09</v>
      </c>
    </row>
    <row r="122" spans="1:8">
      <c r="A122" s="10" t="s">
        <v>43</v>
      </c>
      <c r="B122" s="10" t="s">
        <v>36</v>
      </c>
      <c r="C122" s="10" t="s">
        <v>33</v>
      </c>
      <c r="D122" s="10">
        <f>Quantity!B49</f>
        <v>0.05</v>
      </c>
      <c r="F122" s="10" t="s">
        <v>36</v>
      </c>
      <c r="G122" s="10" t="s">
        <v>53</v>
      </c>
      <c r="H122" s="10">
        <f>Costs!B35</f>
        <v>0.1</v>
      </c>
    </row>
    <row r="123" spans="1:8">
      <c r="A123" s="10" t="s">
        <v>43</v>
      </c>
      <c r="B123" s="10" t="s">
        <v>37</v>
      </c>
      <c r="C123" s="10" t="s">
        <v>33</v>
      </c>
      <c r="D123">
        <f>Quantity!D39</f>
        <v>-0.2</v>
      </c>
      <c r="F123" s="10" t="s">
        <v>37</v>
      </c>
      <c r="G123" s="10" t="s">
        <v>53</v>
      </c>
      <c r="H123">
        <f>Costs!D25</f>
        <v>0</v>
      </c>
    </row>
    <row r="124" spans="1:8">
      <c r="A124" s="10" t="s">
        <v>43</v>
      </c>
      <c r="B124" s="10" t="s">
        <v>37</v>
      </c>
      <c r="C124" s="10" t="s">
        <v>33</v>
      </c>
      <c r="D124" s="10">
        <f>Quantity!D40</f>
        <v>-0.19</v>
      </c>
      <c r="F124" s="10" t="s">
        <v>37</v>
      </c>
      <c r="G124" s="10" t="s">
        <v>53</v>
      </c>
      <c r="H124" s="10">
        <f>Costs!D26</f>
        <v>0.01</v>
      </c>
    </row>
    <row r="125" spans="1:8">
      <c r="A125" s="10" t="s">
        <v>43</v>
      </c>
      <c r="B125" s="10" t="s">
        <v>37</v>
      </c>
      <c r="C125" s="10" t="s">
        <v>33</v>
      </c>
      <c r="D125" s="10">
        <f>Quantity!D41</f>
        <v>-0.18</v>
      </c>
      <c r="F125" s="10" t="s">
        <v>37</v>
      </c>
      <c r="G125" s="10" t="s">
        <v>53</v>
      </c>
      <c r="H125" s="10">
        <f>Costs!D27</f>
        <v>0.02</v>
      </c>
    </row>
    <row r="126" spans="1:8">
      <c r="A126" s="10" t="s">
        <v>43</v>
      </c>
      <c r="B126" s="10" t="s">
        <v>37</v>
      </c>
      <c r="C126" s="10" t="s">
        <v>33</v>
      </c>
      <c r="D126" s="10">
        <f>Quantity!D42</f>
        <v>-0.17</v>
      </c>
      <c r="F126" s="10" t="s">
        <v>37</v>
      </c>
      <c r="G126" s="10" t="s">
        <v>53</v>
      </c>
      <c r="H126" s="10">
        <f>Costs!D28</f>
        <v>0.03</v>
      </c>
    </row>
    <row r="127" spans="1:8">
      <c r="A127" s="10" t="s">
        <v>43</v>
      </c>
      <c r="B127" s="10" t="s">
        <v>37</v>
      </c>
      <c r="C127" s="10" t="s">
        <v>33</v>
      </c>
      <c r="D127" s="10">
        <f>Quantity!D43</f>
        <v>-0.16</v>
      </c>
      <c r="F127" s="10" t="s">
        <v>37</v>
      </c>
      <c r="G127" s="10" t="s">
        <v>53</v>
      </c>
      <c r="H127" s="10">
        <f>Costs!D29</f>
        <v>0.04</v>
      </c>
    </row>
    <row r="128" spans="1:8">
      <c r="A128" s="10" t="s">
        <v>43</v>
      </c>
      <c r="B128" s="10" t="s">
        <v>37</v>
      </c>
      <c r="C128" s="10" t="s">
        <v>33</v>
      </c>
      <c r="D128" s="10">
        <f>Quantity!D44</f>
        <v>-0.15</v>
      </c>
      <c r="F128" s="10" t="s">
        <v>37</v>
      </c>
      <c r="G128" s="10" t="s">
        <v>53</v>
      </c>
      <c r="H128" s="10">
        <f>Costs!D30</f>
        <v>0.05</v>
      </c>
    </row>
    <row r="129" spans="1:8">
      <c r="A129" s="10" t="s">
        <v>43</v>
      </c>
      <c r="B129" s="10" t="s">
        <v>37</v>
      </c>
      <c r="C129" s="10" t="s">
        <v>33</v>
      </c>
      <c r="D129" s="10">
        <f>Quantity!D45</f>
        <v>-0.14000000000000001</v>
      </c>
      <c r="F129" s="10" t="s">
        <v>37</v>
      </c>
      <c r="G129" s="10" t="s">
        <v>53</v>
      </c>
      <c r="H129" s="10">
        <f>Costs!D31</f>
        <v>0.06</v>
      </c>
    </row>
    <row r="130" spans="1:8">
      <c r="A130" s="10" t="s">
        <v>43</v>
      </c>
      <c r="B130" s="10" t="s">
        <v>37</v>
      </c>
      <c r="C130" s="10" t="s">
        <v>33</v>
      </c>
      <c r="D130" s="10">
        <f>Quantity!D46</f>
        <v>-0.13</v>
      </c>
      <c r="F130" s="10" t="s">
        <v>37</v>
      </c>
      <c r="G130" s="10" t="s">
        <v>53</v>
      </c>
      <c r="H130" s="10">
        <f>Costs!D32</f>
        <v>7.0000000000000007E-2</v>
      </c>
    </row>
    <row r="131" spans="1:8">
      <c r="A131" s="10" t="s">
        <v>43</v>
      </c>
      <c r="B131" s="10" t="s">
        <v>37</v>
      </c>
      <c r="C131" s="10" t="s">
        <v>33</v>
      </c>
      <c r="D131" s="10">
        <f>Quantity!D47</f>
        <v>-0.12</v>
      </c>
      <c r="F131" s="10" t="s">
        <v>37</v>
      </c>
      <c r="G131" s="10" t="s">
        <v>53</v>
      </c>
      <c r="H131" s="10">
        <f>Costs!D33</f>
        <v>0.08</v>
      </c>
    </row>
    <row r="132" spans="1:8">
      <c r="A132" s="10" t="s">
        <v>43</v>
      </c>
      <c r="B132" s="10" t="s">
        <v>37</v>
      </c>
      <c r="C132" s="10" t="s">
        <v>33</v>
      </c>
      <c r="D132" s="10">
        <f>Quantity!D48</f>
        <v>-0.11</v>
      </c>
      <c r="F132" s="10" t="s">
        <v>37</v>
      </c>
      <c r="G132" s="10" t="s">
        <v>53</v>
      </c>
      <c r="H132" s="10">
        <f>Costs!D34</f>
        <v>0.09</v>
      </c>
    </row>
    <row r="133" spans="1:8">
      <c r="A133" s="10" t="s">
        <v>43</v>
      </c>
      <c r="B133" s="10" t="s">
        <v>37</v>
      </c>
      <c r="C133" s="10" t="s">
        <v>33</v>
      </c>
      <c r="D133" s="10">
        <f>Quantity!D49</f>
        <v>-0.1</v>
      </c>
      <c r="F133" s="10" t="s">
        <v>37</v>
      </c>
      <c r="G133" s="10" t="s">
        <v>53</v>
      </c>
      <c r="H133" s="10">
        <f>Costs!D35</f>
        <v>0.1</v>
      </c>
    </row>
    <row r="134" spans="1:8">
      <c r="A134" s="10" t="s">
        <v>43</v>
      </c>
      <c r="B134" s="10" t="s">
        <v>38</v>
      </c>
      <c r="C134" s="10" t="s">
        <v>33</v>
      </c>
      <c r="D134">
        <f>Quantity!F39</f>
        <v>0.15</v>
      </c>
      <c r="F134" s="10" t="s">
        <v>38</v>
      </c>
      <c r="G134" s="10" t="s">
        <v>53</v>
      </c>
      <c r="H134" s="10">
        <f>Costs!F25</f>
        <v>0</v>
      </c>
    </row>
    <row r="135" spans="1:8">
      <c r="A135" s="10" t="s">
        <v>43</v>
      </c>
      <c r="B135" s="10" t="s">
        <v>38</v>
      </c>
      <c r="C135" s="10" t="s">
        <v>33</v>
      </c>
      <c r="D135" s="10">
        <f>Quantity!F40</f>
        <v>0.16</v>
      </c>
      <c r="F135" s="10" t="s">
        <v>38</v>
      </c>
      <c r="G135" s="10" t="s">
        <v>53</v>
      </c>
      <c r="H135" s="10">
        <f>Costs!F26</f>
        <v>0.01</v>
      </c>
    </row>
    <row r="136" spans="1:8">
      <c r="A136" s="10" t="s">
        <v>43</v>
      </c>
      <c r="B136" s="10" t="s">
        <v>38</v>
      </c>
      <c r="C136" s="10" t="s">
        <v>33</v>
      </c>
      <c r="D136" s="10">
        <f>Quantity!F41</f>
        <v>0.17</v>
      </c>
      <c r="F136" s="10" t="s">
        <v>38</v>
      </c>
      <c r="G136" s="10" t="s">
        <v>53</v>
      </c>
      <c r="H136" s="10">
        <f>Costs!F27</f>
        <v>0.02</v>
      </c>
    </row>
    <row r="137" spans="1:8">
      <c r="A137" s="10" t="s">
        <v>43</v>
      </c>
      <c r="B137" s="10" t="s">
        <v>38</v>
      </c>
      <c r="C137" s="10" t="s">
        <v>33</v>
      </c>
      <c r="D137" s="10">
        <f>Quantity!F42</f>
        <v>0.18</v>
      </c>
      <c r="F137" s="10" t="s">
        <v>38</v>
      </c>
      <c r="G137" s="10" t="s">
        <v>53</v>
      </c>
      <c r="H137" s="10">
        <f>Costs!F28</f>
        <v>0.03</v>
      </c>
    </row>
    <row r="138" spans="1:8">
      <c r="A138" s="10" t="s">
        <v>43</v>
      </c>
      <c r="B138" s="10" t="s">
        <v>38</v>
      </c>
      <c r="C138" s="10" t="s">
        <v>33</v>
      </c>
      <c r="D138" s="10">
        <f>Quantity!F43</f>
        <v>0.19</v>
      </c>
      <c r="F138" s="10" t="s">
        <v>38</v>
      </c>
      <c r="G138" s="10" t="s">
        <v>53</v>
      </c>
      <c r="H138" s="10">
        <f>Costs!F29</f>
        <v>0.04</v>
      </c>
    </row>
    <row r="139" spans="1:8">
      <c r="A139" s="10" t="s">
        <v>43</v>
      </c>
      <c r="B139" s="10" t="s">
        <v>38</v>
      </c>
      <c r="C139" s="10" t="s">
        <v>33</v>
      </c>
      <c r="D139" s="10">
        <f>Quantity!F44</f>
        <v>0.2</v>
      </c>
      <c r="F139" s="10" t="s">
        <v>38</v>
      </c>
      <c r="G139" s="10" t="s">
        <v>53</v>
      </c>
      <c r="H139" s="10">
        <f>Costs!F30</f>
        <v>0.05</v>
      </c>
    </row>
    <row r="140" spans="1:8">
      <c r="A140" s="10" t="s">
        <v>43</v>
      </c>
      <c r="B140" s="10" t="s">
        <v>38</v>
      </c>
      <c r="C140" s="10" t="s">
        <v>33</v>
      </c>
      <c r="D140" s="10">
        <f>Quantity!F45</f>
        <v>0.21</v>
      </c>
      <c r="F140" s="10" t="s">
        <v>38</v>
      </c>
      <c r="G140" s="10" t="s">
        <v>53</v>
      </c>
      <c r="H140" s="10">
        <f>Costs!F31</f>
        <v>0.06</v>
      </c>
    </row>
    <row r="141" spans="1:8">
      <c r="A141" s="10" t="s">
        <v>43</v>
      </c>
      <c r="B141" s="10" t="s">
        <v>38</v>
      </c>
      <c r="C141" s="10" t="s">
        <v>33</v>
      </c>
      <c r="D141" s="10">
        <f>Quantity!F46</f>
        <v>0.22</v>
      </c>
      <c r="F141" s="10" t="s">
        <v>38</v>
      </c>
      <c r="G141" s="10" t="s">
        <v>53</v>
      </c>
      <c r="H141" s="10">
        <f>Costs!F32</f>
        <v>7.0000000000000007E-2</v>
      </c>
    </row>
    <row r="142" spans="1:8">
      <c r="A142" s="10" t="s">
        <v>43</v>
      </c>
      <c r="B142" s="10" t="s">
        <v>38</v>
      </c>
      <c r="C142" s="10" t="s">
        <v>33</v>
      </c>
      <c r="D142" s="10">
        <f>Quantity!F47</f>
        <v>0.23</v>
      </c>
      <c r="F142" s="10" t="s">
        <v>38</v>
      </c>
      <c r="G142" s="10" t="s">
        <v>53</v>
      </c>
      <c r="H142" s="10">
        <f>Costs!F33</f>
        <v>0.08</v>
      </c>
    </row>
    <row r="143" spans="1:8">
      <c r="A143" s="10" t="s">
        <v>43</v>
      </c>
      <c r="B143" s="10" t="s">
        <v>38</v>
      </c>
      <c r="C143" s="10" t="s">
        <v>33</v>
      </c>
      <c r="D143" s="10">
        <f>Quantity!F48</f>
        <v>0.24</v>
      </c>
      <c r="F143" s="10" t="s">
        <v>38</v>
      </c>
      <c r="G143" s="10" t="s">
        <v>53</v>
      </c>
      <c r="H143" s="10">
        <f>Costs!F34</f>
        <v>0.09</v>
      </c>
    </row>
    <row r="144" spans="1:8">
      <c r="A144" s="10" t="s">
        <v>43</v>
      </c>
      <c r="B144" s="10" t="s">
        <v>38</v>
      </c>
      <c r="C144" s="10" t="s">
        <v>33</v>
      </c>
      <c r="D144" s="10">
        <f>Quantity!F49</f>
        <v>0.25</v>
      </c>
      <c r="F144" s="10" t="s">
        <v>38</v>
      </c>
      <c r="G144" s="10" t="s">
        <v>53</v>
      </c>
      <c r="H144" s="10">
        <f>Costs!F35</f>
        <v>0.1</v>
      </c>
    </row>
    <row r="145" spans="1:8">
      <c r="A145" s="10" t="s">
        <v>43</v>
      </c>
      <c r="B145" s="10" t="s">
        <v>39</v>
      </c>
      <c r="C145" s="10" t="s">
        <v>33</v>
      </c>
      <c r="D145">
        <f>Quantity!H39</f>
        <v>0.1</v>
      </c>
      <c r="F145" s="10" t="s">
        <v>39</v>
      </c>
      <c r="G145" s="10" t="s">
        <v>53</v>
      </c>
      <c r="H145">
        <f>Costs!H25</f>
        <v>0</v>
      </c>
    </row>
    <row r="146" spans="1:8">
      <c r="A146" s="10" t="s">
        <v>43</v>
      </c>
      <c r="B146" s="10" t="s">
        <v>39</v>
      </c>
      <c r="C146" s="10" t="s">
        <v>33</v>
      </c>
      <c r="D146" s="10">
        <f>Quantity!H40</f>
        <v>0.11</v>
      </c>
      <c r="F146" s="10" t="s">
        <v>39</v>
      </c>
      <c r="G146" s="10" t="s">
        <v>53</v>
      </c>
      <c r="H146" s="10">
        <f>Costs!H26</f>
        <v>0.01</v>
      </c>
    </row>
    <row r="147" spans="1:8">
      <c r="A147" s="10" t="s">
        <v>43</v>
      </c>
      <c r="B147" s="10" t="s">
        <v>39</v>
      </c>
      <c r="C147" s="10" t="s">
        <v>33</v>
      </c>
      <c r="D147" s="10">
        <f>Quantity!H41</f>
        <v>0.12</v>
      </c>
      <c r="F147" s="10" t="s">
        <v>39</v>
      </c>
      <c r="G147" s="10" t="s">
        <v>53</v>
      </c>
      <c r="H147" s="10">
        <f>Costs!H27</f>
        <v>0.02</v>
      </c>
    </row>
    <row r="148" spans="1:8">
      <c r="A148" s="10" t="s">
        <v>43</v>
      </c>
      <c r="B148" s="10" t="s">
        <v>39</v>
      </c>
      <c r="C148" s="10" t="s">
        <v>33</v>
      </c>
      <c r="D148" s="10">
        <f>Quantity!H42</f>
        <v>0.13</v>
      </c>
      <c r="F148" s="10" t="s">
        <v>39</v>
      </c>
      <c r="G148" s="10" t="s">
        <v>53</v>
      </c>
      <c r="H148" s="10">
        <f>Costs!H28</f>
        <v>0.03</v>
      </c>
    </row>
    <row r="149" spans="1:8">
      <c r="A149" s="10" t="s">
        <v>43</v>
      </c>
      <c r="B149" s="10" t="s">
        <v>39</v>
      </c>
      <c r="C149" s="10" t="s">
        <v>33</v>
      </c>
      <c r="D149" s="10">
        <f>Quantity!H43</f>
        <v>0.14000000000000001</v>
      </c>
      <c r="F149" s="10" t="s">
        <v>39</v>
      </c>
      <c r="G149" s="10" t="s">
        <v>53</v>
      </c>
      <c r="H149" s="10">
        <f>Costs!H29</f>
        <v>0.04</v>
      </c>
    </row>
    <row r="150" spans="1:8">
      <c r="A150" s="10" t="s">
        <v>43</v>
      </c>
      <c r="B150" s="10" t="s">
        <v>39</v>
      </c>
      <c r="C150" s="10" t="s">
        <v>33</v>
      </c>
      <c r="D150" s="10">
        <f>Quantity!H44</f>
        <v>0.15</v>
      </c>
      <c r="F150" s="10" t="s">
        <v>39</v>
      </c>
      <c r="G150" s="10" t="s">
        <v>53</v>
      </c>
      <c r="H150" s="10">
        <f>Costs!H30</f>
        <v>0.05</v>
      </c>
    </row>
    <row r="151" spans="1:8">
      <c r="A151" s="10" t="s">
        <v>43</v>
      </c>
      <c r="B151" s="10" t="s">
        <v>39</v>
      </c>
      <c r="C151" s="10" t="s">
        <v>33</v>
      </c>
      <c r="D151" s="10">
        <f>Quantity!H45</f>
        <v>0.16</v>
      </c>
      <c r="F151" s="10" t="s">
        <v>39</v>
      </c>
      <c r="G151" s="10" t="s">
        <v>53</v>
      </c>
      <c r="H151" s="10">
        <f>Costs!H31</f>
        <v>0.06</v>
      </c>
    </row>
    <row r="152" spans="1:8">
      <c r="A152" s="10" t="s">
        <v>43</v>
      </c>
      <c r="B152" s="10" t="s">
        <v>39</v>
      </c>
      <c r="C152" s="10" t="s">
        <v>33</v>
      </c>
      <c r="D152" s="10">
        <f>Quantity!H46</f>
        <v>0.17</v>
      </c>
      <c r="F152" s="10" t="s">
        <v>39</v>
      </c>
      <c r="G152" s="10" t="s">
        <v>53</v>
      </c>
      <c r="H152" s="10">
        <f>Costs!H32</f>
        <v>7.0000000000000007E-2</v>
      </c>
    </row>
    <row r="153" spans="1:8">
      <c r="A153" s="10" t="s">
        <v>43</v>
      </c>
      <c r="B153" s="10" t="s">
        <v>39</v>
      </c>
      <c r="C153" s="10" t="s">
        <v>33</v>
      </c>
      <c r="D153" s="10">
        <f>Quantity!H47</f>
        <v>0.18</v>
      </c>
      <c r="F153" s="10" t="s">
        <v>39</v>
      </c>
      <c r="G153" s="10" t="s">
        <v>53</v>
      </c>
      <c r="H153" s="10">
        <f>Costs!H33</f>
        <v>0.08</v>
      </c>
    </row>
    <row r="154" spans="1:8">
      <c r="A154" s="10" t="s">
        <v>43</v>
      </c>
      <c r="B154" s="10" t="s">
        <v>39</v>
      </c>
      <c r="C154" s="10" t="s">
        <v>33</v>
      </c>
      <c r="D154" s="10">
        <f>Quantity!H48</f>
        <v>0.19</v>
      </c>
      <c r="F154" s="10" t="s">
        <v>39</v>
      </c>
      <c r="G154" s="10" t="s">
        <v>53</v>
      </c>
      <c r="H154" s="10">
        <f>Costs!H34</f>
        <v>0.09</v>
      </c>
    </row>
    <row r="155" spans="1:8">
      <c r="A155" s="10" t="s">
        <v>43</v>
      </c>
      <c r="B155" s="10" t="s">
        <v>39</v>
      </c>
      <c r="C155" s="10" t="s">
        <v>33</v>
      </c>
      <c r="D155" s="10">
        <f>Quantity!H49</f>
        <v>0.2</v>
      </c>
      <c r="F155" s="10" t="s">
        <v>39</v>
      </c>
      <c r="G155" s="10" t="s">
        <v>53</v>
      </c>
      <c r="H155" s="10">
        <f>Costs!H35</f>
        <v>0.1</v>
      </c>
    </row>
    <row r="156" spans="1:8">
      <c r="A156" s="10" t="s">
        <v>43</v>
      </c>
      <c r="B156" s="10" t="s">
        <v>40</v>
      </c>
      <c r="C156" s="10" t="s">
        <v>33</v>
      </c>
      <c r="D156">
        <f>Quantity!J39</f>
        <v>0.05</v>
      </c>
      <c r="F156" s="10" t="s">
        <v>40</v>
      </c>
      <c r="G156" s="10" t="s">
        <v>53</v>
      </c>
      <c r="H156">
        <f>Costs!J25</f>
        <v>0.05</v>
      </c>
    </row>
    <row r="157" spans="1:8">
      <c r="A157" s="10" t="s">
        <v>43</v>
      </c>
      <c r="B157" s="10" t="s">
        <v>40</v>
      </c>
      <c r="C157" s="10" t="s">
        <v>33</v>
      </c>
      <c r="D157" s="10">
        <f>Quantity!J40</f>
        <v>0.06</v>
      </c>
      <c r="F157" s="10" t="s">
        <v>40</v>
      </c>
      <c r="G157" s="10" t="s">
        <v>53</v>
      </c>
      <c r="H157" s="10">
        <f>Costs!J26</f>
        <v>0.06</v>
      </c>
    </row>
    <row r="158" spans="1:8">
      <c r="A158" s="10" t="s">
        <v>43</v>
      </c>
      <c r="B158" s="10" t="s">
        <v>40</v>
      </c>
      <c r="C158" s="10" t="s">
        <v>33</v>
      </c>
      <c r="D158" s="10">
        <f>Quantity!J41</f>
        <v>7.0000000000000007E-2</v>
      </c>
      <c r="F158" s="10" t="s">
        <v>40</v>
      </c>
      <c r="G158" s="10" t="s">
        <v>53</v>
      </c>
      <c r="H158" s="10">
        <f>Costs!J27</f>
        <v>7.0000000000000007E-2</v>
      </c>
    </row>
    <row r="159" spans="1:8">
      <c r="A159" s="10" t="s">
        <v>43</v>
      </c>
      <c r="B159" s="10" t="s">
        <v>40</v>
      </c>
      <c r="C159" s="10" t="s">
        <v>33</v>
      </c>
      <c r="D159" s="10">
        <f>Quantity!J42</f>
        <v>0.08</v>
      </c>
      <c r="F159" s="10" t="s">
        <v>40</v>
      </c>
      <c r="G159" s="10" t="s">
        <v>53</v>
      </c>
      <c r="H159" s="10">
        <f>Costs!J28</f>
        <v>0.08</v>
      </c>
    </row>
    <row r="160" spans="1:8">
      <c r="A160" s="10" t="s">
        <v>43</v>
      </c>
      <c r="B160" s="10" t="s">
        <v>40</v>
      </c>
      <c r="C160" s="10" t="s">
        <v>33</v>
      </c>
      <c r="D160" s="10">
        <f>Quantity!J43</f>
        <v>0.09</v>
      </c>
      <c r="F160" s="10" t="s">
        <v>40</v>
      </c>
      <c r="G160" s="10" t="s">
        <v>53</v>
      </c>
      <c r="H160" s="10">
        <f>Costs!J29</f>
        <v>0.09</v>
      </c>
    </row>
    <row r="161" spans="1:8">
      <c r="A161" s="10" t="s">
        <v>43</v>
      </c>
      <c r="B161" s="10" t="s">
        <v>40</v>
      </c>
      <c r="C161" s="10" t="s">
        <v>33</v>
      </c>
      <c r="D161" s="10">
        <f>Quantity!J44</f>
        <v>0.1</v>
      </c>
      <c r="F161" s="10" t="s">
        <v>40</v>
      </c>
      <c r="G161" s="10" t="s">
        <v>53</v>
      </c>
      <c r="H161" s="10">
        <f>Costs!J30</f>
        <v>0.1</v>
      </c>
    </row>
    <row r="162" spans="1:8">
      <c r="A162" s="10" t="s">
        <v>43</v>
      </c>
      <c r="B162" s="10" t="s">
        <v>40</v>
      </c>
      <c r="C162" s="10" t="s">
        <v>33</v>
      </c>
      <c r="D162" s="10">
        <f>Quantity!J45</f>
        <v>0.11</v>
      </c>
      <c r="F162" s="10" t="s">
        <v>40</v>
      </c>
      <c r="G162" s="10" t="s">
        <v>53</v>
      </c>
      <c r="H162" s="10">
        <f>Costs!J31</f>
        <v>0.11</v>
      </c>
    </row>
    <row r="163" spans="1:8">
      <c r="A163" s="10" t="s">
        <v>43</v>
      </c>
      <c r="B163" s="10" t="s">
        <v>40</v>
      </c>
      <c r="C163" s="10" t="s">
        <v>33</v>
      </c>
      <c r="D163" s="10">
        <f>Quantity!J46</f>
        <v>0.12</v>
      </c>
      <c r="F163" s="10" t="s">
        <v>40</v>
      </c>
      <c r="G163" s="10" t="s">
        <v>53</v>
      </c>
      <c r="H163" s="10">
        <f>Costs!J32</f>
        <v>0.12</v>
      </c>
    </row>
    <row r="164" spans="1:8">
      <c r="A164" s="10" t="s">
        <v>43</v>
      </c>
      <c r="B164" s="10" t="s">
        <v>40</v>
      </c>
      <c r="C164" s="10" t="s">
        <v>33</v>
      </c>
      <c r="D164" s="10">
        <f>Quantity!J47</f>
        <v>0.13</v>
      </c>
      <c r="F164" s="10" t="s">
        <v>40</v>
      </c>
      <c r="G164" s="10" t="s">
        <v>53</v>
      </c>
      <c r="H164" s="10">
        <f>Costs!J33</f>
        <v>0.13</v>
      </c>
    </row>
    <row r="165" spans="1:8">
      <c r="A165" s="10" t="s">
        <v>43</v>
      </c>
      <c r="B165" s="10" t="s">
        <v>40</v>
      </c>
      <c r="C165" s="10" t="s">
        <v>33</v>
      </c>
      <c r="D165" s="10">
        <f>Quantity!J48</f>
        <v>0.14000000000000001</v>
      </c>
      <c r="F165" s="10" t="s">
        <v>40</v>
      </c>
      <c r="G165" s="10" t="s">
        <v>53</v>
      </c>
      <c r="H165" s="10">
        <f>Costs!J34</f>
        <v>0.14000000000000001</v>
      </c>
    </row>
    <row r="166" spans="1:8">
      <c r="A166" s="10" t="s">
        <v>43</v>
      </c>
      <c r="B166" s="10" t="s">
        <v>40</v>
      </c>
      <c r="C166" s="10" t="s">
        <v>33</v>
      </c>
      <c r="D166" s="10">
        <f>Quantity!J49</f>
        <v>0.15</v>
      </c>
      <c r="F166" s="10" t="s">
        <v>40</v>
      </c>
      <c r="G166" s="10" t="s">
        <v>53</v>
      </c>
      <c r="H166" s="10">
        <f>Costs!J35</f>
        <v>0.15</v>
      </c>
    </row>
    <row r="167" spans="1:8">
      <c r="A167" s="10" t="s">
        <v>41</v>
      </c>
      <c r="B167" s="10" t="s">
        <v>36</v>
      </c>
      <c r="C167" s="10" t="s">
        <v>44</v>
      </c>
      <c r="D167" s="10">
        <f>Quantity!C9</f>
        <v>0</v>
      </c>
      <c r="F167" s="10" t="s">
        <v>36</v>
      </c>
      <c r="G167" s="10" t="s">
        <v>54</v>
      </c>
      <c r="H167" s="10">
        <f>Costs!C25</f>
        <v>0</v>
      </c>
    </row>
    <row r="168" spans="1:8">
      <c r="A168" s="10" t="s">
        <v>41</v>
      </c>
      <c r="B168" s="10" t="s">
        <v>36</v>
      </c>
      <c r="C168" s="10" t="s">
        <v>44</v>
      </c>
      <c r="D168" s="10">
        <f>Quantity!C10</f>
        <v>0</v>
      </c>
      <c r="F168" s="10" t="s">
        <v>36</v>
      </c>
      <c r="G168" s="10" t="s">
        <v>54</v>
      </c>
      <c r="H168" s="10">
        <f>Costs!C26</f>
        <v>0</v>
      </c>
    </row>
    <row r="169" spans="1:8">
      <c r="A169" s="10" t="s">
        <v>41</v>
      </c>
      <c r="B169" s="10" t="s">
        <v>36</v>
      </c>
      <c r="C169" s="10" t="s">
        <v>44</v>
      </c>
      <c r="D169" s="10">
        <f>Quantity!C11</f>
        <v>0</v>
      </c>
      <c r="F169" s="10" t="s">
        <v>36</v>
      </c>
      <c r="G169" s="10" t="s">
        <v>54</v>
      </c>
      <c r="H169" s="10">
        <f>Costs!C27</f>
        <v>0</v>
      </c>
    </row>
    <row r="170" spans="1:8">
      <c r="A170" s="10" t="s">
        <v>41</v>
      </c>
      <c r="B170" s="10" t="s">
        <v>36</v>
      </c>
      <c r="C170" s="10" t="s">
        <v>44</v>
      </c>
      <c r="D170" s="10">
        <f>Quantity!C12</f>
        <v>0</v>
      </c>
      <c r="F170" s="10" t="s">
        <v>36</v>
      </c>
      <c r="G170" s="10" t="s">
        <v>54</v>
      </c>
      <c r="H170" s="10">
        <f>Costs!C28</f>
        <v>0</v>
      </c>
    </row>
    <row r="171" spans="1:8">
      <c r="A171" s="10" t="s">
        <v>41</v>
      </c>
      <c r="B171" s="10" t="s">
        <v>36</v>
      </c>
      <c r="C171" s="10" t="s">
        <v>44</v>
      </c>
      <c r="D171" s="10">
        <f>Quantity!C13</f>
        <v>0</v>
      </c>
      <c r="F171" s="10" t="s">
        <v>36</v>
      </c>
      <c r="G171" s="10" t="s">
        <v>54</v>
      </c>
      <c r="H171" s="10">
        <f>Costs!C29</f>
        <v>0</v>
      </c>
    </row>
    <row r="172" spans="1:8">
      <c r="A172" s="10" t="s">
        <v>41</v>
      </c>
      <c r="B172" s="10" t="s">
        <v>36</v>
      </c>
      <c r="C172" s="10" t="s">
        <v>44</v>
      </c>
      <c r="D172" s="10">
        <f>Quantity!C14</f>
        <v>0</v>
      </c>
      <c r="F172" s="10" t="s">
        <v>36</v>
      </c>
      <c r="G172" s="10" t="s">
        <v>54</v>
      </c>
      <c r="H172" s="10">
        <f>Costs!C30</f>
        <v>0</v>
      </c>
    </row>
    <row r="173" spans="1:8">
      <c r="A173" s="10" t="s">
        <v>41</v>
      </c>
      <c r="B173" s="10" t="s">
        <v>36</v>
      </c>
      <c r="C173" s="10" t="s">
        <v>44</v>
      </c>
      <c r="D173" s="10">
        <f>Quantity!C15</f>
        <v>0</v>
      </c>
      <c r="F173" s="10" t="s">
        <v>36</v>
      </c>
      <c r="G173" s="10" t="s">
        <v>54</v>
      </c>
      <c r="H173" s="10">
        <f>Costs!C31</f>
        <v>0</v>
      </c>
    </row>
    <row r="174" spans="1:8">
      <c r="A174" s="10" t="s">
        <v>41</v>
      </c>
      <c r="B174" s="10" t="s">
        <v>36</v>
      </c>
      <c r="C174" s="10" t="s">
        <v>44</v>
      </c>
      <c r="D174" s="10">
        <f>Quantity!C16</f>
        <v>0</v>
      </c>
      <c r="F174" s="10" t="s">
        <v>36</v>
      </c>
      <c r="G174" s="10" t="s">
        <v>54</v>
      </c>
      <c r="H174" s="10">
        <f>Costs!C32</f>
        <v>0</v>
      </c>
    </row>
    <row r="175" spans="1:8">
      <c r="A175" s="10" t="s">
        <v>41</v>
      </c>
      <c r="B175" s="10" t="s">
        <v>36</v>
      </c>
      <c r="C175" s="10" t="s">
        <v>44</v>
      </c>
      <c r="D175" s="10">
        <f>Quantity!C17</f>
        <v>0</v>
      </c>
      <c r="F175" s="10" t="s">
        <v>36</v>
      </c>
      <c r="G175" s="10" t="s">
        <v>54</v>
      </c>
      <c r="H175" s="10">
        <f>Costs!C33</f>
        <v>0</v>
      </c>
    </row>
    <row r="176" spans="1:8">
      <c r="A176" s="10" t="s">
        <v>41</v>
      </c>
      <c r="B176" s="10" t="s">
        <v>36</v>
      </c>
      <c r="C176" s="10" t="s">
        <v>44</v>
      </c>
      <c r="D176" s="10">
        <f>Quantity!C18</f>
        <v>0</v>
      </c>
      <c r="F176" s="10" t="s">
        <v>36</v>
      </c>
      <c r="G176" s="10" t="s">
        <v>54</v>
      </c>
      <c r="H176" s="10">
        <f>Costs!C34</f>
        <v>0</v>
      </c>
    </row>
    <row r="177" spans="1:8">
      <c r="A177" s="10" t="s">
        <v>41</v>
      </c>
      <c r="B177" s="10" t="s">
        <v>36</v>
      </c>
      <c r="C177" s="10" t="s">
        <v>44</v>
      </c>
      <c r="D177" s="10">
        <f>Quantity!C19</f>
        <v>0</v>
      </c>
      <c r="F177" s="10" t="s">
        <v>36</v>
      </c>
      <c r="G177" s="10" t="s">
        <v>54</v>
      </c>
      <c r="H177" s="10">
        <f>Costs!C35</f>
        <v>0</v>
      </c>
    </row>
    <row r="178" spans="1:8">
      <c r="A178" s="10" t="s">
        <v>41</v>
      </c>
      <c r="B178" s="10" t="s">
        <v>37</v>
      </c>
      <c r="C178" s="10" t="s">
        <v>44</v>
      </c>
      <c r="D178" s="10">
        <f>Quantity!E9</f>
        <v>0</v>
      </c>
      <c r="F178" s="10" t="s">
        <v>37</v>
      </c>
      <c r="G178" s="10" t="s">
        <v>54</v>
      </c>
      <c r="H178" s="10">
        <f>Costs!E25</f>
        <v>0</v>
      </c>
    </row>
    <row r="179" spans="1:8">
      <c r="A179" s="10" t="s">
        <v>41</v>
      </c>
      <c r="B179" s="10" t="s">
        <v>37</v>
      </c>
      <c r="C179" s="10" t="s">
        <v>44</v>
      </c>
      <c r="D179" s="10">
        <f>Quantity!E10</f>
        <v>0</v>
      </c>
      <c r="F179" s="10" t="s">
        <v>37</v>
      </c>
      <c r="G179" s="10" t="s">
        <v>54</v>
      </c>
      <c r="H179" s="10">
        <f>Costs!E26</f>
        <v>0</v>
      </c>
    </row>
    <row r="180" spans="1:8">
      <c r="A180" s="10" t="s">
        <v>41</v>
      </c>
      <c r="B180" s="10" t="s">
        <v>37</v>
      </c>
      <c r="C180" s="10" t="s">
        <v>44</v>
      </c>
      <c r="D180" s="10">
        <f>Quantity!E11</f>
        <v>0</v>
      </c>
      <c r="F180" s="10" t="s">
        <v>37</v>
      </c>
      <c r="G180" s="10" t="s">
        <v>54</v>
      </c>
      <c r="H180" s="10">
        <f>Costs!E27</f>
        <v>0</v>
      </c>
    </row>
    <row r="181" spans="1:8">
      <c r="A181" s="10" t="s">
        <v>41</v>
      </c>
      <c r="B181" s="10" t="s">
        <v>37</v>
      </c>
      <c r="C181" s="10" t="s">
        <v>44</v>
      </c>
      <c r="D181" s="10">
        <f>Quantity!E12</f>
        <v>0</v>
      </c>
      <c r="F181" s="10" t="s">
        <v>37</v>
      </c>
      <c r="G181" s="10" t="s">
        <v>54</v>
      </c>
      <c r="H181" s="10">
        <f>Costs!E28</f>
        <v>0</v>
      </c>
    </row>
    <row r="182" spans="1:8">
      <c r="A182" s="10" t="s">
        <v>41</v>
      </c>
      <c r="B182" s="10" t="s">
        <v>37</v>
      </c>
      <c r="C182" s="10" t="s">
        <v>44</v>
      </c>
      <c r="D182" s="10">
        <f>Quantity!E13</f>
        <v>0</v>
      </c>
      <c r="F182" s="10" t="s">
        <v>37</v>
      </c>
      <c r="G182" s="10" t="s">
        <v>54</v>
      </c>
      <c r="H182" s="10">
        <f>Costs!E29</f>
        <v>0</v>
      </c>
    </row>
    <row r="183" spans="1:8">
      <c r="A183" s="10" t="s">
        <v>41</v>
      </c>
      <c r="B183" s="10" t="s">
        <v>37</v>
      </c>
      <c r="C183" s="10" t="s">
        <v>44</v>
      </c>
      <c r="D183" s="10">
        <f>Quantity!E14</f>
        <v>0</v>
      </c>
      <c r="F183" s="10" t="s">
        <v>37</v>
      </c>
      <c r="G183" s="10" t="s">
        <v>54</v>
      </c>
      <c r="H183" s="10">
        <f>Costs!E30</f>
        <v>0</v>
      </c>
    </row>
    <row r="184" spans="1:8">
      <c r="A184" s="10" t="s">
        <v>41</v>
      </c>
      <c r="B184" s="10" t="s">
        <v>37</v>
      </c>
      <c r="C184" s="10" t="s">
        <v>44</v>
      </c>
      <c r="D184" s="10">
        <f>Quantity!E15</f>
        <v>0</v>
      </c>
      <c r="F184" s="10" t="s">
        <v>37</v>
      </c>
      <c r="G184" s="10" t="s">
        <v>54</v>
      </c>
      <c r="H184" s="10">
        <f>Costs!E31</f>
        <v>0</v>
      </c>
    </row>
    <row r="185" spans="1:8">
      <c r="A185" s="10" t="s">
        <v>41</v>
      </c>
      <c r="B185" s="10" t="s">
        <v>37</v>
      </c>
      <c r="C185" s="10" t="s">
        <v>44</v>
      </c>
      <c r="D185" s="10">
        <f>Quantity!E16</f>
        <v>0</v>
      </c>
      <c r="F185" s="10" t="s">
        <v>37</v>
      </c>
      <c r="G185" s="10" t="s">
        <v>54</v>
      </c>
      <c r="H185" s="10">
        <f>Costs!E32</f>
        <v>0</v>
      </c>
    </row>
    <row r="186" spans="1:8">
      <c r="A186" s="10" t="s">
        <v>41</v>
      </c>
      <c r="B186" s="10" t="s">
        <v>37</v>
      </c>
      <c r="C186" s="10" t="s">
        <v>44</v>
      </c>
      <c r="D186" s="10">
        <f>Quantity!E17</f>
        <v>0</v>
      </c>
      <c r="F186" s="10" t="s">
        <v>37</v>
      </c>
      <c r="G186" s="10" t="s">
        <v>54</v>
      </c>
      <c r="H186" s="10">
        <f>Costs!E33</f>
        <v>0</v>
      </c>
    </row>
    <row r="187" spans="1:8">
      <c r="A187" s="10" t="s">
        <v>41</v>
      </c>
      <c r="B187" s="10" t="s">
        <v>37</v>
      </c>
      <c r="C187" s="10" t="s">
        <v>44</v>
      </c>
      <c r="D187" s="10">
        <f>Quantity!E18</f>
        <v>0</v>
      </c>
      <c r="F187" s="10" t="s">
        <v>37</v>
      </c>
      <c r="G187" s="10" t="s">
        <v>54</v>
      </c>
      <c r="H187" s="10">
        <f>Costs!E34</f>
        <v>0</v>
      </c>
    </row>
    <row r="188" spans="1:8">
      <c r="A188" s="10" t="s">
        <v>41</v>
      </c>
      <c r="B188" s="10" t="s">
        <v>37</v>
      </c>
      <c r="C188" s="10" t="s">
        <v>44</v>
      </c>
      <c r="D188" s="10">
        <f>Quantity!E19</f>
        <v>0</v>
      </c>
      <c r="F188" s="10" t="s">
        <v>37</v>
      </c>
      <c r="G188" s="10" t="s">
        <v>54</v>
      </c>
      <c r="H188" s="10">
        <f>Costs!E35</f>
        <v>0</v>
      </c>
    </row>
    <row r="189" spans="1:8">
      <c r="A189" s="10" t="s">
        <v>41</v>
      </c>
      <c r="B189" s="10" t="s">
        <v>38</v>
      </c>
      <c r="C189" s="10" t="s">
        <v>44</v>
      </c>
      <c r="D189" s="10">
        <f>Quantity!G9</f>
        <v>0</v>
      </c>
      <c r="F189" s="10" t="s">
        <v>38</v>
      </c>
      <c r="G189" s="10" t="s">
        <v>54</v>
      </c>
      <c r="H189" s="10">
        <f>Costs!G25</f>
        <v>0</v>
      </c>
    </row>
    <row r="190" spans="1:8">
      <c r="A190" s="10" t="s">
        <v>41</v>
      </c>
      <c r="B190" s="10" t="s">
        <v>38</v>
      </c>
      <c r="C190" s="10" t="s">
        <v>44</v>
      </c>
      <c r="D190" s="10">
        <f>Quantity!G10</f>
        <v>0</v>
      </c>
      <c r="F190" s="10" t="s">
        <v>38</v>
      </c>
      <c r="G190" s="10" t="s">
        <v>54</v>
      </c>
      <c r="H190" s="10">
        <f>Costs!G26</f>
        <v>0</v>
      </c>
    </row>
    <row r="191" spans="1:8">
      <c r="A191" s="10" t="s">
        <v>41</v>
      </c>
      <c r="B191" s="10" t="s">
        <v>38</v>
      </c>
      <c r="C191" s="10" t="s">
        <v>44</v>
      </c>
      <c r="D191" s="10">
        <f>Quantity!G11</f>
        <v>0</v>
      </c>
      <c r="F191" s="10" t="s">
        <v>38</v>
      </c>
      <c r="G191" s="10" t="s">
        <v>54</v>
      </c>
      <c r="H191" s="10">
        <f>Costs!G27</f>
        <v>0</v>
      </c>
    </row>
    <row r="192" spans="1:8">
      <c r="A192" s="10" t="s">
        <v>41</v>
      </c>
      <c r="B192" s="10" t="s">
        <v>38</v>
      </c>
      <c r="C192" s="10" t="s">
        <v>44</v>
      </c>
      <c r="D192" s="10">
        <f>Quantity!G12</f>
        <v>0</v>
      </c>
      <c r="F192" s="10" t="s">
        <v>38</v>
      </c>
      <c r="G192" s="10" t="s">
        <v>54</v>
      </c>
      <c r="H192" s="10">
        <f>Costs!G28</f>
        <v>0</v>
      </c>
    </row>
    <row r="193" spans="1:8">
      <c r="A193" s="10" t="s">
        <v>41</v>
      </c>
      <c r="B193" s="10" t="s">
        <v>38</v>
      </c>
      <c r="C193" s="10" t="s">
        <v>44</v>
      </c>
      <c r="D193" s="10">
        <f>Quantity!G13</f>
        <v>0</v>
      </c>
      <c r="F193" s="10" t="s">
        <v>38</v>
      </c>
      <c r="G193" s="10" t="s">
        <v>54</v>
      </c>
      <c r="H193" s="10">
        <f>Costs!G29</f>
        <v>0</v>
      </c>
    </row>
    <row r="194" spans="1:8">
      <c r="A194" s="10" t="s">
        <v>41</v>
      </c>
      <c r="B194" s="10" t="s">
        <v>38</v>
      </c>
      <c r="C194" s="10" t="s">
        <v>44</v>
      </c>
      <c r="D194" s="10">
        <f>Quantity!G14</f>
        <v>0</v>
      </c>
      <c r="F194" s="10" t="s">
        <v>38</v>
      </c>
      <c r="G194" s="10" t="s">
        <v>54</v>
      </c>
      <c r="H194" s="10">
        <f>Costs!G30</f>
        <v>0</v>
      </c>
    </row>
    <row r="195" spans="1:8">
      <c r="A195" s="10" t="s">
        <v>41</v>
      </c>
      <c r="B195" s="10" t="s">
        <v>38</v>
      </c>
      <c r="C195" s="10" t="s">
        <v>44</v>
      </c>
      <c r="D195" s="10">
        <f>Quantity!G15</f>
        <v>0</v>
      </c>
      <c r="F195" s="10" t="s">
        <v>38</v>
      </c>
      <c r="G195" s="10" t="s">
        <v>54</v>
      </c>
      <c r="H195" s="10">
        <f>Costs!G31</f>
        <v>0</v>
      </c>
    </row>
    <row r="196" spans="1:8">
      <c r="A196" s="10" t="s">
        <v>41</v>
      </c>
      <c r="B196" s="10" t="s">
        <v>38</v>
      </c>
      <c r="C196" s="10" t="s">
        <v>44</v>
      </c>
      <c r="D196" s="10">
        <f>Quantity!G16</f>
        <v>0</v>
      </c>
      <c r="F196" s="10" t="s">
        <v>38</v>
      </c>
      <c r="G196" s="10" t="s">
        <v>54</v>
      </c>
      <c r="H196" s="10">
        <f>Costs!G32</f>
        <v>0</v>
      </c>
    </row>
    <row r="197" spans="1:8">
      <c r="A197" s="10" t="s">
        <v>41</v>
      </c>
      <c r="B197" s="10" t="s">
        <v>38</v>
      </c>
      <c r="C197" s="10" t="s">
        <v>44</v>
      </c>
      <c r="D197" s="10">
        <f>Quantity!G17</f>
        <v>0</v>
      </c>
      <c r="F197" s="10" t="s">
        <v>38</v>
      </c>
      <c r="G197" s="10" t="s">
        <v>54</v>
      </c>
      <c r="H197" s="10">
        <f>Costs!G33</f>
        <v>0</v>
      </c>
    </row>
    <row r="198" spans="1:8">
      <c r="A198" s="10" t="s">
        <v>41</v>
      </c>
      <c r="B198" s="10" t="s">
        <v>38</v>
      </c>
      <c r="C198" s="10" t="s">
        <v>44</v>
      </c>
      <c r="D198" s="10">
        <f>Quantity!G18</f>
        <v>0</v>
      </c>
      <c r="F198" s="10" t="s">
        <v>38</v>
      </c>
      <c r="G198" s="10" t="s">
        <v>54</v>
      </c>
      <c r="H198" s="10">
        <f>Costs!G34</f>
        <v>0</v>
      </c>
    </row>
    <row r="199" spans="1:8">
      <c r="A199" s="10" t="s">
        <v>41</v>
      </c>
      <c r="B199" s="10" t="s">
        <v>38</v>
      </c>
      <c r="C199" s="10" t="s">
        <v>44</v>
      </c>
      <c r="D199" s="10">
        <f>Quantity!G19</f>
        <v>0</v>
      </c>
      <c r="F199" s="10" t="s">
        <v>38</v>
      </c>
      <c r="G199" s="10" t="s">
        <v>54</v>
      </c>
      <c r="H199" s="10">
        <f>Costs!G35</f>
        <v>0</v>
      </c>
    </row>
    <row r="200" spans="1:8">
      <c r="A200" s="10" t="s">
        <v>41</v>
      </c>
      <c r="B200" s="10" t="s">
        <v>39</v>
      </c>
      <c r="C200" s="10" t="s">
        <v>44</v>
      </c>
      <c r="D200" s="10">
        <f>Quantity!I9</f>
        <v>0</v>
      </c>
      <c r="F200" s="10" t="s">
        <v>39</v>
      </c>
      <c r="G200" s="10" t="s">
        <v>54</v>
      </c>
      <c r="H200" s="10">
        <f>Costs!I25</f>
        <v>0</v>
      </c>
    </row>
    <row r="201" spans="1:8">
      <c r="A201" s="10" t="s">
        <v>41</v>
      </c>
      <c r="B201" s="10" t="s">
        <v>39</v>
      </c>
      <c r="C201" s="10" t="s">
        <v>44</v>
      </c>
      <c r="D201" s="10">
        <f>Quantity!I10</f>
        <v>0</v>
      </c>
      <c r="F201" s="10" t="s">
        <v>39</v>
      </c>
      <c r="G201" s="10" t="s">
        <v>54</v>
      </c>
      <c r="H201" s="10">
        <f>Costs!I26</f>
        <v>0</v>
      </c>
    </row>
    <row r="202" spans="1:8">
      <c r="A202" s="10" t="s">
        <v>41</v>
      </c>
      <c r="B202" s="10" t="s">
        <v>39</v>
      </c>
      <c r="C202" s="10" t="s">
        <v>44</v>
      </c>
      <c r="D202" s="10">
        <f>Quantity!I11</f>
        <v>0</v>
      </c>
      <c r="F202" s="10" t="s">
        <v>39</v>
      </c>
      <c r="G202" s="10" t="s">
        <v>54</v>
      </c>
      <c r="H202" s="10">
        <f>Costs!I27</f>
        <v>0</v>
      </c>
    </row>
    <row r="203" spans="1:8">
      <c r="A203" s="10" t="s">
        <v>41</v>
      </c>
      <c r="B203" s="10" t="s">
        <v>39</v>
      </c>
      <c r="C203" s="10" t="s">
        <v>44</v>
      </c>
      <c r="D203" s="10">
        <f>Quantity!I12</f>
        <v>0</v>
      </c>
      <c r="F203" s="10" t="s">
        <v>39</v>
      </c>
      <c r="G203" s="10" t="s">
        <v>54</v>
      </c>
      <c r="H203" s="10">
        <f>Costs!I28</f>
        <v>0</v>
      </c>
    </row>
    <row r="204" spans="1:8">
      <c r="A204" s="10" t="s">
        <v>41</v>
      </c>
      <c r="B204" s="10" t="s">
        <v>39</v>
      </c>
      <c r="C204" s="10" t="s">
        <v>44</v>
      </c>
      <c r="D204" s="10">
        <f>Quantity!I13</f>
        <v>0</v>
      </c>
      <c r="F204" s="10" t="s">
        <v>39</v>
      </c>
      <c r="G204" s="10" t="s">
        <v>54</v>
      </c>
      <c r="H204" s="10">
        <f>Costs!I29</f>
        <v>0</v>
      </c>
    </row>
    <row r="205" spans="1:8">
      <c r="A205" s="10" t="s">
        <v>41</v>
      </c>
      <c r="B205" s="10" t="s">
        <v>39</v>
      </c>
      <c r="C205" s="10" t="s">
        <v>44</v>
      </c>
      <c r="D205" s="10">
        <f>Quantity!I14</f>
        <v>0</v>
      </c>
      <c r="F205" s="10" t="s">
        <v>39</v>
      </c>
      <c r="G205" s="10" t="s">
        <v>54</v>
      </c>
      <c r="H205" s="10">
        <f>Costs!I30</f>
        <v>0</v>
      </c>
    </row>
    <row r="206" spans="1:8">
      <c r="A206" s="10" t="s">
        <v>41</v>
      </c>
      <c r="B206" s="10" t="s">
        <v>39</v>
      </c>
      <c r="C206" s="10" t="s">
        <v>44</v>
      </c>
      <c r="D206" s="10">
        <f>Quantity!I15</f>
        <v>0</v>
      </c>
      <c r="F206" s="10" t="s">
        <v>39</v>
      </c>
      <c r="G206" s="10" t="s">
        <v>54</v>
      </c>
      <c r="H206" s="10">
        <f>Costs!I31</f>
        <v>0</v>
      </c>
    </row>
    <row r="207" spans="1:8">
      <c r="A207" s="10" t="s">
        <v>41</v>
      </c>
      <c r="B207" s="10" t="s">
        <v>39</v>
      </c>
      <c r="C207" s="10" t="s">
        <v>44</v>
      </c>
      <c r="D207" s="10">
        <f>Quantity!I16</f>
        <v>0</v>
      </c>
      <c r="F207" s="10" t="s">
        <v>39</v>
      </c>
      <c r="G207" s="10" t="s">
        <v>54</v>
      </c>
      <c r="H207" s="10">
        <f>Costs!I32</f>
        <v>0</v>
      </c>
    </row>
    <row r="208" spans="1:8">
      <c r="A208" s="10" t="s">
        <v>41</v>
      </c>
      <c r="B208" s="10" t="s">
        <v>39</v>
      </c>
      <c r="C208" s="10" t="s">
        <v>44</v>
      </c>
      <c r="D208" s="10">
        <f>Quantity!I17</f>
        <v>0</v>
      </c>
      <c r="F208" s="10" t="s">
        <v>39</v>
      </c>
      <c r="G208" s="10" t="s">
        <v>54</v>
      </c>
      <c r="H208" s="10">
        <f>Costs!I33</f>
        <v>0</v>
      </c>
    </row>
    <row r="209" spans="1:8">
      <c r="A209" s="10" t="s">
        <v>41</v>
      </c>
      <c r="B209" s="10" t="s">
        <v>39</v>
      </c>
      <c r="C209" s="10" t="s">
        <v>44</v>
      </c>
      <c r="D209" s="10">
        <f>Quantity!I18</f>
        <v>0</v>
      </c>
      <c r="F209" s="10" t="s">
        <v>39</v>
      </c>
      <c r="G209" s="10" t="s">
        <v>54</v>
      </c>
      <c r="H209" s="10">
        <f>Costs!I34</f>
        <v>0</v>
      </c>
    </row>
    <row r="210" spans="1:8">
      <c r="A210" s="10" t="s">
        <v>41</v>
      </c>
      <c r="B210" s="10" t="s">
        <v>39</v>
      </c>
      <c r="C210" s="10" t="s">
        <v>44</v>
      </c>
      <c r="D210" s="10">
        <f>Quantity!I19</f>
        <v>0</v>
      </c>
      <c r="F210" s="10" t="s">
        <v>39</v>
      </c>
      <c r="G210" s="10" t="s">
        <v>54</v>
      </c>
      <c r="H210" s="10">
        <f>Costs!I35</f>
        <v>0</v>
      </c>
    </row>
    <row r="211" spans="1:8">
      <c r="A211" s="10" t="s">
        <v>41</v>
      </c>
      <c r="B211" s="10" t="s">
        <v>40</v>
      </c>
      <c r="C211" s="10" t="s">
        <v>44</v>
      </c>
      <c r="D211" s="10">
        <f>Quantity!K9</f>
        <v>0</v>
      </c>
      <c r="F211" s="10" t="s">
        <v>40</v>
      </c>
      <c r="G211" s="10" t="s">
        <v>54</v>
      </c>
      <c r="H211" s="10">
        <f>Costs!K25</f>
        <v>0</v>
      </c>
    </row>
    <row r="212" spans="1:8">
      <c r="A212" s="10" t="s">
        <v>41</v>
      </c>
      <c r="B212" s="10" t="s">
        <v>40</v>
      </c>
      <c r="C212" s="10" t="s">
        <v>44</v>
      </c>
      <c r="D212" s="10">
        <f>Quantity!K10</f>
        <v>0</v>
      </c>
      <c r="F212" s="10" t="s">
        <v>40</v>
      </c>
      <c r="G212" s="10" t="s">
        <v>54</v>
      </c>
      <c r="H212" s="10">
        <f>Costs!K26</f>
        <v>0</v>
      </c>
    </row>
    <row r="213" spans="1:8">
      <c r="A213" s="10" t="s">
        <v>41</v>
      </c>
      <c r="B213" s="10" t="s">
        <v>40</v>
      </c>
      <c r="C213" s="10" t="s">
        <v>44</v>
      </c>
      <c r="D213" s="10">
        <f>Quantity!K11</f>
        <v>0</v>
      </c>
      <c r="F213" s="10" t="s">
        <v>40</v>
      </c>
      <c r="G213" s="10" t="s">
        <v>54</v>
      </c>
      <c r="H213" s="10">
        <f>Costs!K27</f>
        <v>0</v>
      </c>
    </row>
    <row r="214" spans="1:8">
      <c r="A214" s="10" t="s">
        <v>41</v>
      </c>
      <c r="B214" s="10" t="s">
        <v>40</v>
      </c>
      <c r="C214" s="10" t="s">
        <v>44</v>
      </c>
      <c r="D214" s="10">
        <f>Quantity!K12</f>
        <v>0</v>
      </c>
      <c r="F214" s="10" t="s">
        <v>40</v>
      </c>
      <c r="G214" s="10" t="s">
        <v>54</v>
      </c>
      <c r="H214" s="10">
        <f>Costs!K28</f>
        <v>0</v>
      </c>
    </row>
    <row r="215" spans="1:8">
      <c r="A215" s="10" t="s">
        <v>41</v>
      </c>
      <c r="B215" s="10" t="s">
        <v>40</v>
      </c>
      <c r="C215" s="10" t="s">
        <v>44</v>
      </c>
      <c r="D215" s="10">
        <f>Quantity!K13</f>
        <v>0</v>
      </c>
      <c r="F215" s="10" t="s">
        <v>40</v>
      </c>
      <c r="G215" s="10" t="s">
        <v>54</v>
      </c>
      <c r="H215" s="10">
        <f>Costs!K29</f>
        <v>0</v>
      </c>
    </row>
    <row r="216" spans="1:8">
      <c r="A216" s="10" t="s">
        <v>41</v>
      </c>
      <c r="B216" s="10" t="s">
        <v>40</v>
      </c>
      <c r="C216" s="10" t="s">
        <v>44</v>
      </c>
      <c r="D216" s="10">
        <f>Quantity!K14</f>
        <v>0</v>
      </c>
      <c r="F216" s="10" t="s">
        <v>40</v>
      </c>
      <c r="G216" s="10" t="s">
        <v>54</v>
      </c>
      <c r="H216" s="10">
        <f>Costs!K30</f>
        <v>0</v>
      </c>
    </row>
    <row r="217" spans="1:8">
      <c r="A217" s="10" t="s">
        <v>41</v>
      </c>
      <c r="B217" s="10" t="s">
        <v>40</v>
      </c>
      <c r="C217" s="10" t="s">
        <v>44</v>
      </c>
      <c r="D217" s="10">
        <f>Quantity!K15</f>
        <v>0</v>
      </c>
      <c r="F217" s="10" t="s">
        <v>40</v>
      </c>
      <c r="G217" s="10" t="s">
        <v>54</v>
      </c>
      <c r="H217" s="10">
        <f>Costs!K31</f>
        <v>0</v>
      </c>
    </row>
    <row r="218" spans="1:8">
      <c r="A218" s="10" t="s">
        <v>41</v>
      </c>
      <c r="B218" s="10" t="s">
        <v>40</v>
      </c>
      <c r="C218" s="10" t="s">
        <v>44</v>
      </c>
      <c r="D218" s="10">
        <f>Quantity!K16</f>
        <v>0</v>
      </c>
      <c r="F218" s="10" t="s">
        <v>40</v>
      </c>
      <c r="G218" s="10" t="s">
        <v>54</v>
      </c>
      <c r="H218" s="10">
        <f>Costs!K32</f>
        <v>0</v>
      </c>
    </row>
    <row r="219" spans="1:8">
      <c r="A219" s="10" t="s">
        <v>41</v>
      </c>
      <c r="B219" s="10" t="s">
        <v>40</v>
      </c>
      <c r="C219" s="10" t="s">
        <v>44</v>
      </c>
      <c r="D219" s="10">
        <f>Quantity!K17</f>
        <v>0</v>
      </c>
      <c r="F219" s="10" t="s">
        <v>40</v>
      </c>
      <c r="G219" s="10" t="s">
        <v>54</v>
      </c>
      <c r="H219" s="10">
        <f>Costs!K33</f>
        <v>0</v>
      </c>
    </row>
    <row r="220" spans="1:8">
      <c r="A220" s="10" t="s">
        <v>41</v>
      </c>
      <c r="B220" s="10" t="s">
        <v>40</v>
      </c>
      <c r="C220" s="10" t="s">
        <v>44</v>
      </c>
      <c r="D220" s="10">
        <f>Quantity!K18</f>
        <v>0</v>
      </c>
      <c r="F220" s="10" t="s">
        <v>40</v>
      </c>
      <c r="G220" s="10" t="s">
        <v>54</v>
      </c>
      <c r="H220" s="10">
        <f>Costs!K34</f>
        <v>0</v>
      </c>
    </row>
    <row r="221" spans="1:8">
      <c r="A221" s="10" t="s">
        <v>41</v>
      </c>
      <c r="B221" s="10" t="s">
        <v>40</v>
      </c>
      <c r="C221" s="10" t="s">
        <v>44</v>
      </c>
      <c r="D221" s="10">
        <f>Quantity!K19</f>
        <v>0</v>
      </c>
      <c r="F221" s="10" t="s">
        <v>40</v>
      </c>
      <c r="G221" s="10" t="s">
        <v>54</v>
      </c>
      <c r="H221" s="10">
        <f>Costs!K35</f>
        <v>0</v>
      </c>
    </row>
    <row r="222" spans="1:8">
      <c r="A222" s="10" t="s">
        <v>42</v>
      </c>
      <c r="B222" s="10" t="s">
        <v>36</v>
      </c>
      <c r="C222" s="10" t="s">
        <v>44</v>
      </c>
      <c r="D222" s="10">
        <f>Quantity!C24</f>
        <v>0</v>
      </c>
      <c r="F222" s="10" t="s">
        <v>36</v>
      </c>
      <c r="G222" s="10" t="s">
        <v>55</v>
      </c>
      <c r="H222">
        <f>Costs!B99</f>
        <v>-3.2222000000000002E-3</v>
      </c>
    </row>
    <row r="223" spans="1:8">
      <c r="A223" s="10" t="s">
        <v>42</v>
      </c>
      <c r="B223" s="10" t="s">
        <v>36</v>
      </c>
      <c r="C223" s="10" t="s">
        <v>44</v>
      </c>
      <c r="D223" s="10">
        <f>Quantity!C25</f>
        <v>0</v>
      </c>
      <c r="F223" s="10" t="s">
        <v>36</v>
      </c>
      <c r="G223" s="10" t="s">
        <v>55</v>
      </c>
      <c r="H223" s="10">
        <f>Costs!B100</f>
        <v>-2.222E-3</v>
      </c>
    </row>
    <row r="224" spans="1:8">
      <c r="A224" s="10" t="s">
        <v>42</v>
      </c>
      <c r="B224" s="10" t="s">
        <v>36</v>
      </c>
      <c r="C224" s="10" t="s">
        <v>44</v>
      </c>
      <c r="D224" s="10">
        <f>Quantity!C26</f>
        <v>0</v>
      </c>
      <c r="F224" s="10" t="s">
        <v>36</v>
      </c>
      <c r="G224" s="10" t="s">
        <v>55</v>
      </c>
      <c r="H224" s="10">
        <f>Costs!B101</f>
        <v>-1.2218000000000001E-3</v>
      </c>
    </row>
    <row r="225" spans="1:8">
      <c r="A225" s="10" t="s">
        <v>42</v>
      </c>
      <c r="B225" s="10" t="s">
        <v>36</v>
      </c>
      <c r="C225" s="10" t="s">
        <v>44</v>
      </c>
      <c r="D225" s="10">
        <f>Quantity!C27</f>
        <v>0</v>
      </c>
      <c r="F225" s="10" t="s">
        <v>36</v>
      </c>
      <c r="G225" s="10" t="s">
        <v>55</v>
      </c>
      <c r="H225" s="10">
        <f>Costs!B102</f>
        <v>-2.2159999999999999E-4</v>
      </c>
    </row>
    <row r="226" spans="1:8">
      <c r="A226" s="10" t="s">
        <v>42</v>
      </c>
      <c r="B226" s="10" t="s">
        <v>36</v>
      </c>
      <c r="C226" s="10" t="s">
        <v>44</v>
      </c>
      <c r="D226" s="10">
        <f>Quantity!C28</f>
        <v>0</v>
      </c>
      <c r="F226" s="10" t="s">
        <v>36</v>
      </c>
      <c r="G226" s="10" t="s">
        <v>55</v>
      </c>
      <c r="H226" s="10">
        <f>Costs!B103</f>
        <v>7.7859999999999995E-4</v>
      </c>
    </row>
    <row r="227" spans="1:8">
      <c r="A227" s="10" t="s">
        <v>42</v>
      </c>
      <c r="B227" s="10" t="s">
        <v>36</v>
      </c>
      <c r="C227" s="10" t="s">
        <v>44</v>
      </c>
      <c r="D227" s="10">
        <f>Quantity!C29</f>
        <v>0</v>
      </c>
      <c r="F227" s="10" t="s">
        <v>36</v>
      </c>
      <c r="G227" s="10" t="s">
        <v>55</v>
      </c>
      <c r="H227" s="10">
        <f>Costs!B104</f>
        <v>1.7788000000000001E-3</v>
      </c>
    </row>
    <row r="228" spans="1:8">
      <c r="A228" s="10" t="s">
        <v>42</v>
      </c>
      <c r="B228" s="10" t="s">
        <v>36</v>
      </c>
      <c r="C228" s="10" t="s">
        <v>44</v>
      </c>
      <c r="D228" s="10">
        <f>Quantity!C30</f>
        <v>0</v>
      </c>
      <c r="F228" s="10" t="s">
        <v>36</v>
      </c>
      <c r="G228" s="10" t="s">
        <v>55</v>
      </c>
      <c r="H228" s="10">
        <f>Costs!B105</f>
        <v>2.7789999999999998E-3</v>
      </c>
    </row>
    <row r="229" spans="1:8">
      <c r="A229" s="10" t="s">
        <v>42</v>
      </c>
      <c r="B229" s="10" t="s">
        <v>36</v>
      </c>
      <c r="C229" s="10" t="s">
        <v>44</v>
      </c>
      <c r="D229" s="10">
        <f>Quantity!C31</f>
        <v>0</v>
      </c>
      <c r="F229" s="10" t="s">
        <v>36</v>
      </c>
      <c r="G229" s="10" t="s">
        <v>55</v>
      </c>
      <c r="H229" s="10">
        <f>Costs!B106</f>
        <v>3.7791999999999999E-3</v>
      </c>
    </row>
    <row r="230" spans="1:8">
      <c r="A230" s="10" t="s">
        <v>42</v>
      </c>
      <c r="B230" s="10" t="s">
        <v>36</v>
      </c>
      <c r="C230" s="10" t="s">
        <v>44</v>
      </c>
      <c r="D230" s="10">
        <f>Quantity!C32</f>
        <v>0</v>
      </c>
      <c r="F230" s="10" t="s">
        <v>36</v>
      </c>
      <c r="G230" s="10" t="s">
        <v>55</v>
      </c>
      <c r="H230" s="10">
        <f>Costs!B107</f>
        <v>4.7793999999999996E-3</v>
      </c>
    </row>
    <row r="231" spans="1:8">
      <c r="A231" s="10" t="s">
        <v>42</v>
      </c>
      <c r="B231" s="10" t="s">
        <v>36</v>
      </c>
      <c r="C231" s="10" t="s">
        <v>44</v>
      </c>
      <c r="D231" s="10">
        <f>Quantity!C33</f>
        <v>0</v>
      </c>
      <c r="F231" s="10" t="s">
        <v>36</v>
      </c>
      <c r="G231" s="10" t="s">
        <v>55</v>
      </c>
      <c r="H231" s="10">
        <f>Costs!B108</f>
        <v>5.7796000000000002E-3</v>
      </c>
    </row>
    <row r="232" spans="1:8">
      <c r="A232" s="10" t="s">
        <v>42</v>
      </c>
      <c r="B232" s="10" t="s">
        <v>36</v>
      </c>
      <c r="C232" s="10" t="s">
        <v>44</v>
      </c>
      <c r="D232" s="10">
        <f>Quantity!C34</f>
        <v>0</v>
      </c>
      <c r="F232" s="10" t="s">
        <v>36</v>
      </c>
      <c r="G232" s="10" t="s">
        <v>55</v>
      </c>
      <c r="H232" s="10">
        <f>Costs!B109</f>
        <v>6.7797999999999999E-3</v>
      </c>
    </row>
    <row r="233" spans="1:8">
      <c r="A233" s="10" t="s">
        <v>42</v>
      </c>
      <c r="B233" s="10" t="s">
        <v>37</v>
      </c>
      <c r="C233" s="10" t="s">
        <v>44</v>
      </c>
      <c r="D233" s="10">
        <f>Quantity!E24</f>
        <v>0</v>
      </c>
      <c r="F233" s="10" t="s">
        <v>37</v>
      </c>
      <c r="G233" s="10" t="s">
        <v>55</v>
      </c>
      <c r="H233">
        <f>Costs!D99</f>
        <v>-3.2222000000000002E-3</v>
      </c>
    </row>
    <row r="234" spans="1:8">
      <c r="A234" s="10" t="s">
        <v>42</v>
      </c>
      <c r="B234" s="10" t="s">
        <v>37</v>
      </c>
      <c r="C234" s="10" t="s">
        <v>44</v>
      </c>
      <c r="D234" s="10">
        <f>Quantity!E25</f>
        <v>0</v>
      </c>
      <c r="F234" s="10" t="s">
        <v>37</v>
      </c>
      <c r="G234" s="10" t="s">
        <v>55</v>
      </c>
      <c r="H234" s="10">
        <f>Costs!D100</f>
        <v>-2.222E-3</v>
      </c>
    </row>
    <row r="235" spans="1:8">
      <c r="A235" s="10" t="s">
        <v>42</v>
      </c>
      <c r="B235" s="10" t="s">
        <v>37</v>
      </c>
      <c r="C235" s="10" t="s">
        <v>44</v>
      </c>
      <c r="D235" s="10">
        <f>Quantity!E26</f>
        <v>0</v>
      </c>
      <c r="F235" s="10" t="s">
        <v>37</v>
      </c>
      <c r="G235" s="10" t="s">
        <v>55</v>
      </c>
      <c r="H235" s="10">
        <f>Costs!D101</f>
        <v>-1.2218000000000001E-3</v>
      </c>
    </row>
    <row r="236" spans="1:8">
      <c r="A236" s="10" t="s">
        <v>42</v>
      </c>
      <c r="B236" s="10" t="s">
        <v>37</v>
      </c>
      <c r="C236" s="10" t="s">
        <v>44</v>
      </c>
      <c r="D236" s="10">
        <f>Quantity!E27</f>
        <v>0</v>
      </c>
      <c r="F236" s="10" t="s">
        <v>37</v>
      </c>
      <c r="G236" s="10" t="s">
        <v>55</v>
      </c>
      <c r="H236" s="10">
        <f>Costs!D102</f>
        <v>-2.2159999999999999E-4</v>
      </c>
    </row>
    <row r="237" spans="1:8">
      <c r="A237" s="10" t="s">
        <v>42</v>
      </c>
      <c r="B237" s="10" t="s">
        <v>37</v>
      </c>
      <c r="C237" s="10" t="s">
        <v>44</v>
      </c>
      <c r="D237" s="10">
        <f>Quantity!E28</f>
        <v>0</v>
      </c>
      <c r="F237" s="10" t="s">
        <v>37</v>
      </c>
      <c r="G237" s="10" t="s">
        <v>55</v>
      </c>
      <c r="H237" s="10">
        <f>Costs!D103</f>
        <v>7.7859999999999995E-4</v>
      </c>
    </row>
    <row r="238" spans="1:8">
      <c r="A238" s="10" t="s">
        <v>42</v>
      </c>
      <c r="B238" s="10" t="s">
        <v>37</v>
      </c>
      <c r="C238" s="10" t="s">
        <v>44</v>
      </c>
      <c r="D238" s="10">
        <f>Quantity!E29</f>
        <v>0</v>
      </c>
      <c r="F238" s="10" t="s">
        <v>37</v>
      </c>
      <c r="G238" s="10" t="s">
        <v>55</v>
      </c>
      <c r="H238" s="10">
        <f>Costs!D104</f>
        <v>1.7788000000000001E-3</v>
      </c>
    </row>
    <row r="239" spans="1:8">
      <c r="A239" s="10" t="s">
        <v>42</v>
      </c>
      <c r="B239" s="10" t="s">
        <v>37</v>
      </c>
      <c r="C239" s="10" t="s">
        <v>44</v>
      </c>
      <c r="D239" s="10">
        <f>Quantity!E30</f>
        <v>0</v>
      </c>
      <c r="F239" s="10" t="s">
        <v>37</v>
      </c>
      <c r="G239" s="10" t="s">
        <v>55</v>
      </c>
      <c r="H239" s="10">
        <f>Costs!D105</f>
        <v>2.7789999999999998E-3</v>
      </c>
    </row>
    <row r="240" spans="1:8">
      <c r="A240" s="10" t="s">
        <v>42</v>
      </c>
      <c r="B240" s="10" t="s">
        <v>37</v>
      </c>
      <c r="C240" s="10" t="s">
        <v>44</v>
      </c>
      <c r="D240" s="10">
        <f>Quantity!E31</f>
        <v>0</v>
      </c>
      <c r="F240" s="10" t="s">
        <v>37</v>
      </c>
      <c r="G240" s="10" t="s">
        <v>55</v>
      </c>
      <c r="H240" s="10">
        <f>Costs!D106</f>
        <v>3.7791999999999999E-3</v>
      </c>
    </row>
    <row r="241" spans="1:8">
      <c r="A241" s="10" t="s">
        <v>42</v>
      </c>
      <c r="B241" s="10" t="s">
        <v>37</v>
      </c>
      <c r="C241" s="10" t="s">
        <v>44</v>
      </c>
      <c r="D241" s="10">
        <f>Quantity!E32</f>
        <v>0</v>
      </c>
      <c r="F241" s="10" t="s">
        <v>37</v>
      </c>
      <c r="G241" s="10" t="s">
        <v>55</v>
      </c>
      <c r="H241" s="10">
        <f>Costs!D107</f>
        <v>4.7793999999999996E-3</v>
      </c>
    </row>
    <row r="242" spans="1:8">
      <c r="A242" s="10" t="s">
        <v>42</v>
      </c>
      <c r="B242" s="10" t="s">
        <v>37</v>
      </c>
      <c r="C242" s="10" t="s">
        <v>44</v>
      </c>
      <c r="D242" s="10">
        <f>Quantity!E33</f>
        <v>0</v>
      </c>
      <c r="F242" s="10" t="s">
        <v>37</v>
      </c>
      <c r="G242" s="10" t="s">
        <v>55</v>
      </c>
      <c r="H242" s="10">
        <f>Costs!D108</f>
        <v>5.7796000000000002E-3</v>
      </c>
    </row>
    <row r="243" spans="1:8">
      <c r="A243" s="10" t="s">
        <v>42</v>
      </c>
      <c r="B243" s="10" t="s">
        <v>37</v>
      </c>
      <c r="C243" s="10" t="s">
        <v>44</v>
      </c>
      <c r="D243" s="10">
        <f>Quantity!E34</f>
        <v>0</v>
      </c>
      <c r="F243" s="10" t="s">
        <v>37</v>
      </c>
      <c r="G243" s="10" t="s">
        <v>55</v>
      </c>
      <c r="H243" s="10">
        <f>Costs!D109</f>
        <v>6.7797999999999999E-3</v>
      </c>
    </row>
    <row r="244" spans="1:8">
      <c r="A244" s="10" t="s">
        <v>42</v>
      </c>
      <c r="B244" s="10" t="s">
        <v>38</v>
      </c>
      <c r="C244" s="10" t="s">
        <v>44</v>
      </c>
      <c r="D244" s="10">
        <f>Quantity!G24</f>
        <v>0</v>
      </c>
      <c r="F244" s="10" t="s">
        <v>38</v>
      </c>
      <c r="G244" s="10" t="s">
        <v>55</v>
      </c>
      <c r="H244">
        <f>Costs!F99</f>
        <v>-3.2222000000000002E-3</v>
      </c>
    </row>
    <row r="245" spans="1:8">
      <c r="A245" s="10" t="s">
        <v>42</v>
      </c>
      <c r="B245" s="10" t="s">
        <v>38</v>
      </c>
      <c r="C245" s="10" t="s">
        <v>44</v>
      </c>
      <c r="D245" s="10">
        <f>Quantity!G25</f>
        <v>0</v>
      </c>
      <c r="F245" s="10" t="s">
        <v>38</v>
      </c>
      <c r="G245" s="10" t="s">
        <v>55</v>
      </c>
      <c r="H245" s="10">
        <f>Costs!F100</f>
        <v>-2.222E-3</v>
      </c>
    </row>
    <row r="246" spans="1:8">
      <c r="A246" s="10" t="s">
        <v>42</v>
      </c>
      <c r="B246" s="10" t="s">
        <v>38</v>
      </c>
      <c r="C246" s="10" t="s">
        <v>44</v>
      </c>
      <c r="D246" s="10">
        <f>Quantity!G26</f>
        <v>0</v>
      </c>
      <c r="F246" s="10" t="s">
        <v>38</v>
      </c>
      <c r="G246" s="10" t="s">
        <v>55</v>
      </c>
      <c r="H246" s="10">
        <f>Costs!F101</f>
        <v>-1.2218000000000001E-3</v>
      </c>
    </row>
    <row r="247" spans="1:8">
      <c r="A247" s="10" t="s">
        <v>42</v>
      </c>
      <c r="B247" s="10" t="s">
        <v>38</v>
      </c>
      <c r="C247" s="10" t="s">
        <v>44</v>
      </c>
      <c r="D247" s="10">
        <f>Quantity!G27</f>
        <v>0</v>
      </c>
      <c r="F247" s="10" t="s">
        <v>38</v>
      </c>
      <c r="G247" s="10" t="s">
        <v>55</v>
      </c>
      <c r="H247" s="10">
        <f>Costs!F102</f>
        <v>-2.2159999999999999E-4</v>
      </c>
    </row>
    <row r="248" spans="1:8">
      <c r="A248" s="10" t="s">
        <v>42</v>
      </c>
      <c r="B248" s="10" t="s">
        <v>38</v>
      </c>
      <c r="C248" s="10" t="s">
        <v>44</v>
      </c>
      <c r="D248" s="10">
        <f>Quantity!G28</f>
        <v>0</v>
      </c>
      <c r="F248" s="10" t="s">
        <v>38</v>
      </c>
      <c r="G248" s="10" t="s">
        <v>55</v>
      </c>
      <c r="H248" s="10">
        <f>Costs!F103</f>
        <v>7.7859999999999995E-4</v>
      </c>
    </row>
    <row r="249" spans="1:8">
      <c r="A249" s="10" t="s">
        <v>42</v>
      </c>
      <c r="B249" s="10" t="s">
        <v>38</v>
      </c>
      <c r="C249" s="10" t="s">
        <v>44</v>
      </c>
      <c r="D249" s="10">
        <f>Quantity!G29</f>
        <v>0</v>
      </c>
      <c r="F249" s="10" t="s">
        <v>38</v>
      </c>
      <c r="G249" s="10" t="s">
        <v>55</v>
      </c>
      <c r="H249" s="10">
        <f>Costs!F104</f>
        <v>1.7788000000000001E-3</v>
      </c>
    </row>
    <row r="250" spans="1:8">
      <c r="A250" s="10" t="s">
        <v>42</v>
      </c>
      <c r="B250" s="10" t="s">
        <v>38</v>
      </c>
      <c r="C250" s="10" t="s">
        <v>44</v>
      </c>
      <c r="D250" s="10">
        <f>Quantity!G30</f>
        <v>0</v>
      </c>
      <c r="F250" s="10" t="s">
        <v>38</v>
      </c>
      <c r="G250" s="10" t="s">
        <v>55</v>
      </c>
      <c r="H250" s="10">
        <f>Costs!F105</f>
        <v>2.7789999999999998E-3</v>
      </c>
    </row>
    <row r="251" spans="1:8">
      <c r="A251" s="10" t="s">
        <v>42</v>
      </c>
      <c r="B251" s="10" t="s">
        <v>38</v>
      </c>
      <c r="C251" s="10" t="s">
        <v>44</v>
      </c>
      <c r="D251" s="10">
        <f>Quantity!G31</f>
        <v>0</v>
      </c>
      <c r="F251" s="10" t="s">
        <v>38</v>
      </c>
      <c r="G251" s="10" t="s">
        <v>55</v>
      </c>
      <c r="H251" s="10">
        <f>Costs!F106</f>
        <v>3.7791999999999999E-3</v>
      </c>
    </row>
    <row r="252" spans="1:8">
      <c r="A252" s="10" t="s">
        <v>42</v>
      </c>
      <c r="B252" s="10" t="s">
        <v>38</v>
      </c>
      <c r="C252" s="10" t="s">
        <v>44</v>
      </c>
      <c r="D252" s="10">
        <f>Quantity!G32</f>
        <v>0</v>
      </c>
      <c r="F252" s="10" t="s">
        <v>38</v>
      </c>
      <c r="G252" s="10" t="s">
        <v>55</v>
      </c>
      <c r="H252" s="10">
        <f>Costs!F107</f>
        <v>4.7793999999999996E-3</v>
      </c>
    </row>
    <row r="253" spans="1:8">
      <c r="A253" s="10" t="s">
        <v>42</v>
      </c>
      <c r="B253" s="10" t="s">
        <v>38</v>
      </c>
      <c r="C253" s="10" t="s">
        <v>44</v>
      </c>
      <c r="D253" s="10">
        <f>Quantity!G33</f>
        <v>0</v>
      </c>
      <c r="F253" s="10" t="s">
        <v>38</v>
      </c>
      <c r="G253" s="10" t="s">
        <v>55</v>
      </c>
      <c r="H253" s="10">
        <f>Costs!F108</f>
        <v>5.7796000000000002E-3</v>
      </c>
    </row>
    <row r="254" spans="1:8">
      <c r="A254" s="10" t="s">
        <v>42</v>
      </c>
      <c r="B254" s="10" t="s">
        <v>38</v>
      </c>
      <c r="C254" s="10" t="s">
        <v>44</v>
      </c>
      <c r="D254" s="10">
        <f>Quantity!G34</f>
        <v>0</v>
      </c>
      <c r="F254" s="10" t="s">
        <v>38</v>
      </c>
      <c r="G254" s="10" t="s">
        <v>55</v>
      </c>
      <c r="H254" s="10">
        <f>Costs!F109</f>
        <v>6.7797999999999999E-3</v>
      </c>
    </row>
    <row r="255" spans="1:8">
      <c r="A255" s="10" t="s">
        <v>42</v>
      </c>
      <c r="B255" s="10" t="s">
        <v>39</v>
      </c>
      <c r="C255" s="10" t="s">
        <v>44</v>
      </c>
      <c r="D255" s="10">
        <f>Quantity!I24</f>
        <v>0</v>
      </c>
      <c r="F255" s="10" t="s">
        <v>39</v>
      </c>
      <c r="G255" s="10" t="s">
        <v>55</v>
      </c>
      <c r="H255">
        <f>Costs!H99</f>
        <v>-3.2222000000000002E-3</v>
      </c>
    </row>
    <row r="256" spans="1:8">
      <c r="A256" s="10" t="s">
        <v>42</v>
      </c>
      <c r="B256" s="10" t="s">
        <v>39</v>
      </c>
      <c r="C256" s="10" t="s">
        <v>44</v>
      </c>
      <c r="D256" s="10">
        <f>Quantity!I25</f>
        <v>0</v>
      </c>
      <c r="F256" s="10" t="s">
        <v>39</v>
      </c>
      <c r="G256" s="10" t="s">
        <v>55</v>
      </c>
      <c r="H256" s="10">
        <f>Costs!H100</f>
        <v>-2.222E-3</v>
      </c>
    </row>
    <row r="257" spans="1:8">
      <c r="A257" s="10" t="s">
        <v>42</v>
      </c>
      <c r="B257" s="10" t="s">
        <v>39</v>
      </c>
      <c r="C257" s="10" t="s">
        <v>44</v>
      </c>
      <c r="D257" s="10">
        <f>Quantity!I26</f>
        <v>0</v>
      </c>
      <c r="F257" s="10" t="s">
        <v>39</v>
      </c>
      <c r="G257" s="10" t="s">
        <v>55</v>
      </c>
      <c r="H257" s="10">
        <f>Costs!H101</f>
        <v>-1.2218000000000001E-3</v>
      </c>
    </row>
    <row r="258" spans="1:8">
      <c r="A258" s="10" t="s">
        <v>42</v>
      </c>
      <c r="B258" s="10" t="s">
        <v>39</v>
      </c>
      <c r="C258" s="10" t="s">
        <v>44</v>
      </c>
      <c r="D258" s="10">
        <f>Quantity!I27</f>
        <v>0</v>
      </c>
      <c r="F258" s="10" t="s">
        <v>39</v>
      </c>
      <c r="G258" s="10" t="s">
        <v>55</v>
      </c>
      <c r="H258" s="10">
        <f>Costs!H102</f>
        <v>-2.2159999999999999E-4</v>
      </c>
    </row>
    <row r="259" spans="1:8">
      <c r="A259" s="10" t="s">
        <v>42</v>
      </c>
      <c r="B259" s="10" t="s">
        <v>39</v>
      </c>
      <c r="C259" s="10" t="s">
        <v>44</v>
      </c>
      <c r="D259" s="10">
        <f>Quantity!I28</f>
        <v>0</v>
      </c>
      <c r="F259" s="10" t="s">
        <v>39</v>
      </c>
      <c r="G259" s="10" t="s">
        <v>55</v>
      </c>
      <c r="H259" s="10">
        <f>Costs!H103</f>
        <v>7.7859999999999995E-4</v>
      </c>
    </row>
    <row r="260" spans="1:8">
      <c r="A260" s="10" t="s">
        <v>42</v>
      </c>
      <c r="B260" s="10" t="s">
        <v>39</v>
      </c>
      <c r="C260" s="10" t="s">
        <v>44</v>
      </c>
      <c r="D260" s="10">
        <f>Quantity!I29</f>
        <v>0</v>
      </c>
      <c r="F260" s="10" t="s">
        <v>39</v>
      </c>
      <c r="G260" s="10" t="s">
        <v>55</v>
      </c>
      <c r="H260" s="10">
        <f>Costs!H104</f>
        <v>1.7788000000000001E-3</v>
      </c>
    </row>
    <row r="261" spans="1:8">
      <c r="A261" s="10" t="s">
        <v>42</v>
      </c>
      <c r="B261" s="10" t="s">
        <v>39</v>
      </c>
      <c r="C261" s="10" t="s">
        <v>44</v>
      </c>
      <c r="D261" s="10">
        <f>Quantity!I30</f>
        <v>0</v>
      </c>
      <c r="F261" s="10" t="s">
        <v>39</v>
      </c>
      <c r="G261" s="10" t="s">
        <v>55</v>
      </c>
      <c r="H261" s="10">
        <f>Costs!H105</f>
        <v>2.7789999999999998E-3</v>
      </c>
    </row>
    <row r="262" spans="1:8">
      <c r="A262" s="10" t="s">
        <v>42</v>
      </c>
      <c r="B262" s="10" t="s">
        <v>39</v>
      </c>
      <c r="C262" s="10" t="s">
        <v>44</v>
      </c>
      <c r="D262" s="10">
        <f>Quantity!I31</f>
        <v>0</v>
      </c>
      <c r="F262" s="10" t="s">
        <v>39</v>
      </c>
      <c r="G262" s="10" t="s">
        <v>55</v>
      </c>
      <c r="H262" s="10">
        <f>Costs!H106</f>
        <v>3.7791999999999999E-3</v>
      </c>
    </row>
    <row r="263" spans="1:8">
      <c r="A263" s="10" t="s">
        <v>42</v>
      </c>
      <c r="B263" s="10" t="s">
        <v>39</v>
      </c>
      <c r="C263" s="10" t="s">
        <v>44</v>
      </c>
      <c r="D263" s="10">
        <f>Quantity!I32</f>
        <v>0</v>
      </c>
      <c r="F263" s="10" t="s">
        <v>39</v>
      </c>
      <c r="G263" s="10" t="s">
        <v>55</v>
      </c>
      <c r="H263" s="10">
        <f>Costs!H107</f>
        <v>4.7793999999999996E-3</v>
      </c>
    </row>
    <row r="264" spans="1:8">
      <c r="A264" s="10" t="s">
        <v>42</v>
      </c>
      <c r="B264" s="10" t="s">
        <v>39</v>
      </c>
      <c r="C264" s="10" t="s">
        <v>44</v>
      </c>
      <c r="D264" s="10">
        <f>Quantity!I33</f>
        <v>0</v>
      </c>
      <c r="F264" s="10" t="s">
        <v>39</v>
      </c>
      <c r="G264" s="10" t="s">
        <v>55</v>
      </c>
      <c r="H264" s="10">
        <f>Costs!H108</f>
        <v>5.7796000000000002E-3</v>
      </c>
    </row>
    <row r="265" spans="1:8">
      <c r="A265" s="10" t="s">
        <v>42</v>
      </c>
      <c r="B265" s="10" t="s">
        <v>39</v>
      </c>
      <c r="C265" s="10" t="s">
        <v>44</v>
      </c>
      <c r="D265" s="10">
        <f>Quantity!I34</f>
        <v>0</v>
      </c>
      <c r="F265" s="10" t="s">
        <v>39</v>
      </c>
      <c r="G265" s="10" t="s">
        <v>55</v>
      </c>
      <c r="H265" s="10">
        <f>Costs!H109</f>
        <v>6.7797999999999999E-3</v>
      </c>
    </row>
    <row r="266" spans="1:8">
      <c r="A266" s="10" t="s">
        <v>42</v>
      </c>
      <c r="B266" s="10" t="s">
        <v>40</v>
      </c>
      <c r="C266" s="10" t="s">
        <v>44</v>
      </c>
      <c r="D266" s="10">
        <f>Quantity!K24</f>
        <v>0</v>
      </c>
      <c r="F266" s="10" t="s">
        <v>40</v>
      </c>
      <c r="G266" s="10" t="s">
        <v>55</v>
      </c>
      <c r="H266">
        <f>Costs!J99</f>
        <v>-3.2222000000000002E-3</v>
      </c>
    </row>
    <row r="267" spans="1:8">
      <c r="A267" s="10" t="s">
        <v>42</v>
      </c>
      <c r="B267" s="10" t="s">
        <v>40</v>
      </c>
      <c r="C267" s="10" t="s">
        <v>44</v>
      </c>
      <c r="D267" s="10">
        <f>Quantity!K25</f>
        <v>0</v>
      </c>
      <c r="F267" s="10" t="s">
        <v>40</v>
      </c>
      <c r="G267" s="10" t="s">
        <v>55</v>
      </c>
      <c r="H267" s="10">
        <f>Costs!J100</f>
        <v>-2.222E-3</v>
      </c>
    </row>
    <row r="268" spans="1:8">
      <c r="A268" s="10" t="s">
        <v>42</v>
      </c>
      <c r="B268" s="10" t="s">
        <v>40</v>
      </c>
      <c r="C268" s="10" t="s">
        <v>44</v>
      </c>
      <c r="D268" s="10">
        <f>Quantity!K26</f>
        <v>0</v>
      </c>
      <c r="F268" s="10" t="s">
        <v>40</v>
      </c>
      <c r="G268" s="10" t="s">
        <v>55</v>
      </c>
      <c r="H268" s="10">
        <f>Costs!J101</f>
        <v>-1.2218000000000001E-3</v>
      </c>
    </row>
    <row r="269" spans="1:8">
      <c r="A269" s="10" t="s">
        <v>42</v>
      </c>
      <c r="B269" s="10" t="s">
        <v>40</v>
      </c>
      <c r="C269" s="10" t="s">
        <v>44</v>
      </c>
      <c r="D269" s="10">
        <f>Quantity!K27</f>
        <v>0</v>
      </c>
      <c r="F269" s="10" t="s">
        <v>40</v>
      </c>
      <c r="G269" s="10" t="s">
        <v>55</v>
      </c>
      <c r="H269" s="10">
        <f>Costs!J102</f>
        <v>-2.2159999999999999E-4</v>
      </c>
    </row>
    <row r="270" spans="1:8">
      <c r="A270" s="10" t="s">
        <v>42</v>
      </c>
      <c r="B270" s="10" t="s">
        <v>40</v>
      </c>
      <c r="C270" s="10" t="s">
        <v>44</v>
      </c>
      <c r="D270" s="10">
        <f>Quantity!K28</f>
        <v>0</v>
      </c>
      <c r="F270" s="10" t="s">
        <v>40</v>
      </c>
      <c r="G270" s="10" t="s">
        <v>55</v>
      </c>
      <c r="H270" s="10">
        <f>Costs!J103</f>
        <v>7.7859999999999995E-4</v>
      </c>
    </row>
    <row r="271" spans="1:8">
      <c r="A271" s="10" t="s">
        <v>42</v>
      </c>
      <c r="B271" s="10" t="s">
        <v>40</v>
      </c>
      <c r="C271" s="10" t="s">
        <v>44</v>
      </c>
      <c r="D271" s="10">
        <f>Quantity!K29</f>
        <v>0</v>
      </c>
      <c r="F271" s="10" t="s">
        <v>40</v>
      </c>
      <c r="G271" s="10" t="s">
        <v>55</v>
      </c>
      <c r="H271" s="10">
        <f>Costs!J104</f>
        <v>1.7788000000000001E-3</v>
      </c>
    </row>
    <row r="272" spans="1:8">
      <c r="A272" s="10" t="s">
        <v>42</v>
      </c>
      <c r="B272" s="10" t="s">
        <v>40</v>
      </c>
      <c r="C272" s="10" t="s">
        <v>44</v>
      </c>
      <c r="D272" s="10">
        <f>Quantity!K30</f>
        <v>0</v>
      </c>
      <c r="F272" s="10" t="s">
        <v>40</v>
      </c>
      <c r="G272" s="10" t="s">
        <v>55</v>
      </c>
      <c r="H272" s="10">
        <f>Costs!J105</f>
        <v>2.7789999999999998E-3</v>
      </c>
    </row>
    <row r="273" spans="1:8">
      <c r="A273" s="10" t="s">
        <v>42</v>
      </c>
      <c r="B273" s="10" t="s">
        <v>40</v>
      </c>
      <c r="C273" s="10" t="s">
        <v>44</v>
      </c>
      <c r="D273" s="10">
        <f>Quantity!K31</f>
        <v>0</v>
      </c>
      <c r="F273" s="10" t="s">
        <v>40</v>
      </c>
      <c r="G273" s="10" t="s">
        <v>55</v>
      </c>
      <c r="H273" s="10">
        <f>Costs!J106</f>
        <v>3.7791999999999999E-3</v>
      </c>
    </row>
    <row r="274" spans="1:8">
      <c r="A274" s="10" t="s">
        <v>42</v>
      </c>
      <c r="B274" s="10" t="s">
        <v>40</v>
      </c>
      <c r="C274" s="10" t="s">
        <v>44</v>
      </c>
      <c r="D274" s="10">
        <f>Quantity!K32</f>
        <v>0</v>
      </c>
      <c r="F274" s="10" t="s">
        <v>40</v>
      </c>
      <c r="G274" s="10" t="s">
        <v>55</v>
      </c>
      <c r="H274" s="10">
        <f>Costs!J107</f>
        <v>4.7793999999999996E-3</v>
      </c>
    </row>
    <row r="275" spans="1:8">
      <c r="A275" s="10" t="s">
        <v>42</v>
      </c>
      <c r="B275" s="10" t="s">
        <v>40</v>
      </c>
      <c r="C275" s="10" t="s">
        <v>44</v>
      </c>
      <c r="D275" s="10">
        <f>Quantity!K33</f>
        <v>0</v>
      </c>
      <c r="F275" s="10" t="s">
        <v>40</v>
      </c>
      <c r="G275" s="10" t="s">
        <v>55</v>
      </c>
      <c r="H275" s="10">
        <f>Costs!J108</f>
        <v>5.7796000000000002E-3</v>
      </c>
    </row>
    <row r="276" spans="1:8">
      <c r="A276" s="10" t="s">
        <v>42</v>
      </c>
      <c r="B276" s="10" t="s">
        <v>40</v>
      </c>
      <c r="C276" s="10" t="s">
        <v>44</v>
      </c>
      <c r="D276" s="10">
        <f>Quantity!K34</f>
        <v>0</v>
      </c>
      <c r="F276" s="10" t="s">
        <v>40</v>
      </c>
      <c r="G276" s="10" t="s">
        <v>55</v>
      </c>
      <c r="H276" s="10">
        <f>Costs!J109</f>
        <v>6.7797999999999999E-3</v>
      </c>
    </row>
    <row r="277" spans="1:8">
      <c r="A277" s="10" t="s">
        <v>43</v>
      </c>
      <c r="B277" s="10" t="s">
        <v>36</v>
      </c>
      <c r="C277" s="10" t="s">
        <v>44</v>
      </c>
      <c r="D277" s="10">
        <f>Quantity!C39</f>
        <v>0</v>
      </c>
      <c r="F277" s="10" t="s">
        <v>36</v>
      </c>
      <c r="G277" s="10" t="s">
        <v>56</v>
      </c>
      <c r="H277" s="10">
        <f>Costs!C99</f>
        <v>0</v>
      </c>
    </row>
    <row r="278" spans="1:8">
      <c r="A278" s="10" t="s">
        <v>43</v>
      </c>
      <c r="B278" s="10" t="s">
        <v>36</v>
      </c>
      <c r="C278" s="10" t="s">
        <v>44</v>
      </c>
      <c r="D278" s="10">
        <f>Quantity!C40</f>
        <v>0</v>
      </c>
      <c r="F278" s="10" t="s">
        <v>36</v>
      </c>
      <c r="G278" s="10" t="s">
        <v>56</v>
      </c>
      <c r="H278" s="10">
        <f>Costs!C100</f>
        <v>0</v>
      </c>
    </row>
    <row r="279" spans="1:8">
      <c r="A279" s="10" t="s">
        <v>43</v>
      </c>
      <c r="B279" s="10" t="s">
        <v>36</v>
      </c>
      <c r="C279" s="10" t="s">
        <v>44</v>
      </c>
      <c r="D279" s="10">
        <f>Quantity!C41</f>
        <v>0</v>
      </c>
      <c r="F279" s="10" t="s">
        <v>36</v>
      </c>
      <c r="G279" s="10" t="s">
        <v>56</v>
      </c>
      <c r="H279" s="10">
        <f>Costs!C101</f>
        <v>0</v>
      </c>
    </row>
    <row r="280" spans="1:8">
      <c r="A280" s="10" t="s">
        <v>43</v>
      </c>
      <c r="B280" s="10" t="s">
        <v>36</v>
      </c>
      <c r="C280" s="10" t="s">
        <v>44</v>
      </c>
      <c r="D280" s="10">
        <f>Quantity!C42</f>
        <v>0</v>
      </c>
      <c r="F280" s="10" t="s">
        <v>36</v>
      </c>
      <c r="G280" s="10" t="s">
        <v>56</v>
      </c>
      <c r="H280" s="10">
        <f>Costs!C102</f>
        <v>0</v>
      </c>
    </row>
    <row r="281" spans="1:8">
      <c r="A281" s="10" t="s">
        <v>43</v>
      </c>
      <c r="B281" s="10" t="s">
        <v>36</v>
      </c>
      <c r="C281" s="10" t="s">
        <v>44</v>
      </c>
      <c r="D281" s="10">
        <f>Quantity!C43</f>
        <v>0</v>
      </c>
      <c r="F281" s="10" t="s">
        <v>36</v>
      </c>
      <c r="G281" s="10" t="s">
        <v>56</v>
      </c>
      <c r="H281" s="10">
        <f>Costs!C103</f>
        <v>0</v>
      </c>
    </row>
    <row r="282" spans="1:8">
      <c r="A282" s="10" t="s">
        <v>43</v>
      </c>
      <c r="B282" s="10" t="s">
        <v>36</v>
      </c>
      <c r="C282" s="10" t="s">
        <v>44</v>
      </c>
      <c r="D282" s="10">
        <f>Quantity!C44</f>
        <v>0</v>
      </c>
      <c r="F282" s="10" t="s">
        <v>36</v>
      </c>
      <c r="G282" s="10" t="s">
        <v>56</v>
      </c>
      <c r="H282" s="10">
        <f>Costs!C104</f>
        <v>0</v>
      </c>
    </row>
    <row r="283" spans="1:8">
      <c r="A283" s="10" t="s">
        <v>43</v>
      </c>
      <c r="B283" s="10" t="s">
        <v>36</v>
      </c>
      <c r="C283" s="10" t="s">
        <v>44</v>
      </c>
      <c r="D283" s="10">
        <f>Quantity!C45</f>
        <v>0</v>
      </c>
      <c r="F283" s="10" t="s">
        <v>36</v>
      </c>
      <c r="G283" s="10" t="s">
        <v>56</v>
      </c>
      <c r="H283" s="10">
        <f>Costs!C105</f>
        <v>0</v>
      </c>
    </row>
    <row r="284" spans="1:8">
      <c r="A284" s="10" t="s">
        <v>43</v>
      </c>
      <c r="B284" s="10" t="s">
        <v>36</v>
      </c>
      <c r="C284" s="10" t="s">
        <v>44</v>
      </c>
      <c r="D284" s="10">
        <f>Quantity!C46</f>
        <v>0</v>
      </c>
      <c r="F284" s="10" t="s">
        <v>36</v>
      </c>
      <c r="G284" s="10" t="s">
        <v>56</v>
      </c>
      <c r="H284" s="10">
        <f>Costs!C106</f>
        <v>0</v>
      </c>
    </row>
    <row r="285" spans="1:8">
      <c r="A285" s="10" t="s">
        <v>43</v>
      </c>
      <c r="B285" s="10" t="s">
        <v>36</v>
      </c>
      <c r="C285" s="10" t="s">
        <v>44</v>
      </c>
      <c r="D285" s="10">
        <f>Quantity!C47</f>
        <v>0</v>
      </c>
      <c r="F285" s="10" t="s">
        <v>36</v>
      </c>
      <c r="G285" s="10" t="s">
        <v>56</v>
      </c>
      <c r="H285" s="10">
        <f>Costs!C107</f>
        <v>0</v>
      </c>
    </row>
    <row r="286" spans="1:8">
      <c r="A286" s="10" t="s">
        <v>43</v>
      </c>
      <c r="B286" s="10" t="s">
        <v>36</v>
      </c>
      <c r="C286" s="10" t="s">
        <v>44</v>
      </c>
      <c r="D286" s="10">
        <f>Quantity!C48</f>
        <v>0</v>
      </c>
      <c r="F286" s="10" t="s">
        <v>36</v>
      </c>
      <c r="G286" s="10" t="s">
        <v>56</v>
      </c>
      <c r="H286" s="10">
        <f>Costs!C108</f>
        <v>0</v>
      </c>
    </row>
    <row r="287" spans="1:8">
      <c r="A287" s="10" t="s">
        <v>43</v>
      </c>
      <c r="B287" s="10" t="s">
        <v>36</v>
      </c>
      <c r="C287" s="10" t="s">
        <v>44</v>
      </c>
      <c r="D287" s="10">
        <f>Quantity!C49</f>
        <v>0</v>
      </c>
      <c r="F287" s="10" t="s">
        <v>36</v>
      </c>
      <c r="G287" s="10" t="s">
        <v>56</v>
      </c>
      <c r="H287" s="10">
        <f>Costs!C109</f>
        <v>0</v>
      </c>
    </row>
    <row r="288" spans="1:8">
      <c r="A288" s="10" t="s">
        <v>43</v>
      </c>
      <c r="B288" s="10" t="s">
        <v>37</v>
      </c>
      <c r="C288" s="10" t="s">
        <v>44</v>
      </c>
      <c r="D288" s="10">
        <f>Quantity!E39</f>
        <v>0</v>
      </c>
      <c r="F288" s="10" t="s">
        <v>37</v>
      </c>
      <c r="G288" s="10" t="s">
        <v>56</v>
      </c>
      <c r="H288" s="10">
        <f>Costs!E99</f>
        <v>0</v>
      </c>
    </row>
    <row r="289" spans="1:8">
      <c r="A289" s="10" t="s">
        <v>43</v>
      </c>
      <c r="B289" s="10" t="s">
        <v>37</v>
      </c>
      <c r="C289" s="10" t="s">
        <v>44</v>
      </c>
      <c r="D289" s="10">
        <f>Quantity!E40</f>
        <v>0</v>
      </c>
      <c r="F289" s="10" t="s">
        <v>37</v>
      </c>
      <c r="G289" s="10" t="s">
        <v>56</v>
      </c>
      <c r="H289" s="10">
        <f>Costs!E100</f>
        <v>0</v>
      </c>
    </row>
    <row r="290" spans="1:8">
      <c r="A290" s="10" t="s">
        <v>43</v>
      </c>
      <c r="B290" s="10" t="s">
        <v>37</v>
      </c>
      <c r="C290" s="10" t="s">
        <v>44</v>
      </c>
      <c r="D290" s="10">
        <f>Quantity!E41</f>
        <v>0</v>
      </c>
      <c r="F290" s="10" t="s">
        <v>37</v>
      </c>
      <c r="G290" s="10" t="s">
        <v>56</v>
      </c>
      <c r="H290" s="10">
        <f>Costs!E101</f>
        <v>0</v>
      </c>
    </row>
    <row r="291" spans="1:8">
      <c r="A291" s="10" t="s">
        <v>43</v>
      </c>
      <c r="B291" s="10" t="s">
        <v>37</v>
      </c>
      <c r="C291" s="10" t="s">
        <v>44</v>
      </c>
      <c r="D291" s="10">
        <f>Quantity!E42</f>
        <v>0</v>
      </c>
      <c r="F291" s="10" t="s">
        <v>37</v>
      </c>
      <c r="G291" s="10" t="s">
        <v>56</v>
      </c>
      <c r="H291" s="10">
        <f>Costs!E102</f>
        <v>0</v>
      </c>
    </row>
    <row r="292" spans="1:8">
      <c r="A292" s="10" t="s">
        <v>43</v>
      </c>
      <c r="B292" s="10" t="s">
        <v>37</v>
      </c>
      <c r="C292" s="10" t="s">
        <v>44</v>
      </c>
      <c r="D292" s="10">
        <f>Quantity!E43</f>
        <v>0</v>
      </c>
      <c r="F292" s="10" t="s">
        <v>37</v>
      </c>
      <c r="G292" s="10" t="s">
        <v>56</v>
      </c>
      <c r="H292" s="10">
        <f>Costs!E103</f>
        <v>0</v>
      </c>
    </row>
    <row r="293" spans="1:8">
      <c r="A293" s="10" t="s">
        <v>43</v>
      </c>
      <c r="B293" s="10" t="s">
        <v>37</v>
      </c>
      <c r="C293" s="10" t="s">
        <v>44</v>
      </c>
      <c r="D293" s="10">
        <f>Quantity!E44</f>
        <v>0</v>
      </c>
      <c r="F293" s="10" t="s">
        <v>37</v>
      </c>
      <c r="G293" s="10" t="s">
        <v>56</v>
      </c>
      <c r="H293" s="10">
        <f>Costs!E104</f>
        <v>0</v>
      </c>
    </row>
    <row r="294" spans="1:8">
      <c r="A294" s="10" t="s">
        <v>43</v>
      </c>
      <c r="B294" s="10" t="s">
        <v>37</v>
      </c>
      <c r="C294" s="10" t="s">
        <v>44</v>
      </c>
      <c r="D294" s="10">
        <f>Quantity!E45</f>
        <v>0</v>
      </c>
      <c r="F294" s="10" t="s">
        <v>37</v>
      </c>
      <c r="G294" s="10" t="s">
        <v>56</v>
      </c>
      <c r="H294" s="10">
        <f>Costs!E105</f>
        <v>0</v>
      </c>
    </row>
    <row r="295" spans="1:8">
      <c r="A295" s="10" t="s">
        <v>43</v>
      </c>
      <c r="B295" s="10" t="s">
        <v>37</v>
      </c>
      <c r="C295" s="10" t="s">
        <v>44</v>
      </c>
      <c r="D295" s="10">
        <f>Quantity!E46</f>
        <v>0</v>
      </c>
      <c r="F295" s="10" t="s">
        <v>37</v>
      </c>
      <c r="G295" s="10" t="s">
        <v>56</v>
      </c>
      <c r="H295" s="10">
        <f>Costs!E106</f>
        <v>0</v>
      </c>
    </row>
    <row r="296" spans="1:8">
      <c r="A296" s="10" t="s">
        <v>43</v>
      </c>
      <c r="B296" s="10" t="s">
        <v>37</v>
      </c>
      <c r="C296" s="10" t="s">
        <v>44</v>
      </c>
      <c r="D296" s="10">
        <f>Quantity!E47</f>
        <v>0</v>
      </c>
      <c r="F296" s="10" t="s">
        <v>37</v>
      </c>
      <c r="G296" s="10" t="s">
        <v>56</v>
      </c>
      <c r="H296" s="10">
        <f>Costs!E107</f>
        <v>0</v>
      </c>
    </row>
    <row r="297" spans="1:8">
      <c r="A297" s="10" t="s">
        <v>43</v>
      </c>
      <c r="B297" s="10" t="s">
        <v>37</v>
      </c>
      <c r="C297" s="10" t="s">
        <v>44</v>
      </c>
      <c r="D297" s="10">
        <f>Quantity!E48</f>
        <v>0</v>
      </c>
      <c r="F297" s="10" t="s">
        <v>37</v>
      </c>
      <c r="G297" s="10" t="s">
        <v>56</v>
      </c>
      <c r="H297" s="10">
        <f>Costs!E108</f>
        <v>0</v>
      </c>
    </row>
    <row r="298" spans="1:8">
      <c r="A298" s="10" t="s">
        <v>43</v>
      </c>
      <c r="B298" s="10" t="s">
        <v>37</v>
      </c>
      <c r="C298" s="10" t="s">
        <v>44</v>
      </c>
      <c r="D298" s="10">
        <f>Quantity!E49</f>
        <v>0</v>
      </c>
      <c r="F298" s="10" t="s">
        <v>37</v>
      </c>
      <c r="G298" s="10" t="s">
        <v>56</v>
      </c>
      <c r="H298" s="10">
        <f>Costs!E109</f>
        <v>0</v>
      </c>
    </row>
    <row r="299" spans="1:8">
      <c r="A299" s="10" t="s">
        <v>43</v>
      </c>
      <c r="B299" s="10" t="s">
        <v>38</v>
      </c>
      <c r="C299" s="10" t="s">
        <v>44</v>
      </c>
      <c r="D299" s="10">
        <f>Quantity!G39</f>
        <v>0</v>
      </c>
      <c r="F299" s="10" t="s">
        <v>38</v>
      </c>
      <c r="G299" s="10" t="s">
        <v>56</v>
      </c>
      <c r="H299" s="10">
        <f>Costs!G99</f>
        <v>0</v>
      </c>
    </row>
    <row r="300" spans="1:8">
      <c r="A300" s="10" t="s">
        <v>43</v>
      </c>
      <c r="B300" s="10" t="s">
        <v>38</v>
      </c>
      <c r="C300" s="10" t="s">
        <v>44</v>
      </c>
      <c r="D300" s="10">
        <f>Quantity!G40</f>
        <v>0</v>
      </c>
      <c r="F300" s="10" t="s">
        <v>38</v>
      </c>
      <c r="G300" s="10" t="s">
        <v>56</v>
      </c>
      <c r="H300" s="10">
        <f>Costs!G100</f>
        <v>0</v>
      </c>
    </row>
    <row r="301" spans="1:8">
      <c r="A301" s="10" t="s">
        <v>43</v>
      </c>
      <c r="B301" s="10" t="s">
        <v>38</v>
      </c>
      <c r="C301" s="10" t="s">
        <v>44</v>
      </c>
      <c r="D301" s="10">
        <f>Quantity!G41</f>
        <v>0</v>
      </c>
      <c r="F301" s="10" t="s">
        <v>38</v>
      </c>
      <c r="G301" s="10" t="s">
        <v>56</v>
      </c>
      <c r="H301" s="10">
        <f>Costs!G101</f>
        <v>0</v>
      </c>
    </row>
    <row r="302" spans="1:8">
      <c r="A302" s="10" t="s">
        <v>43</v>
      </c>
      <c r="B302" s="10" t="s">
        <v>38</v>
      </c>
      <c r="C302" s="10" t="s">
        <v>44</v>
      </c>
      <c r="D302" s="10">
        <f>Quantity!G42</f>
        <v>0</v>
      </c>
      <c r="F302" s="10" t="s">
        <v>38</v>
      </c>
      <c r="G302" s="10" t="s">
        <v>56</v>
      </c>
      <c r="H302" s="10">
        <f>Costs!G102</f>
        <v>0</v>
      </c>
    </row>
    <row r="303" spans="1:8">
      <c r="A303" s="10" t="s">
        <v>43</v>
      </c>
      <c r="B303" s="10" t="s">
        <v>38</v>
      </c>
      <c r="C303" s="10" t="s">
        <v>44</v>
      </c>
      <c r="D303" s="10">
        <f>Quantity!G43</f>
        <v>0</v>
      </c>
      <c r="F303" s="10" t="s">
        <v>38</v>
      </c>
      <c r="G303" s="10" t="s">
        <v>56</v>
      </c>
      <c r="H303" s="10">
        <f>Costs!G103</f>
        <v>0</v>
      </c>
    </row>
    <row r="304" spans="1:8">
      <c r="A304" s="10" t="s">
        <v>43</v>
      </c>
      <c r="B304" s="10" t="s">
        <v>38</v>
      </c>
      <c r="C304" s="10" t="s">
        <v>44</v>
      </c>
      <c r="D304" s="10">
        <f>Quantity!G44</f>
        <v>0</v>
      </c>
      <c r="F304" s="10" t="s">
        <v>38</v>
      </c>
      <c r="G304" s="10" t="s">
        <v>56</v>
      </c>
      <c r="H304" s="10">
        <f>Costs!G104</f>
        <v>0</v>
      </c>
    </row>
    <row r="305" spans="1:8">
      <c r="A305" s="10" t="s">
        <v>43</v>
      </c>
      <c r="B305" s="10" t="s">
        <v>38</v>
      </c>
      <c r="C305" s="10" t="s">
        <v>44</v>
      </c>
      <c r="D305" s="10">
        <f>Quantity!G45</f>
        <v>0</v>
      </c>
      <c r="F305" s="10" t="s">
        <v>38</v>
      </c>
      <c r="G305" s="10" t="s">
        <v>56</v>
      </c>
      <c r="H305" s="10">
        <f>Costs!G105</f>
        <v>0</v>
      </c>
    </row>
    <row r="306" spans="1:8">
      <c r="A306" s="10" t="s">
        <v>43</v>
      </c>
      <c r="B306" s="10" t="s">
        <v>38</v>
      </c>
      <c r="C306" s="10" t="s">
        <v>44</v>
      </c>
      <c r="D306" s="10">
        <f>Quantity!G46</f>
        <v>0</v>
      </c>
      <c r="F306" s="10" t="s">
        <v>38</v>
      </c>
      <c r="G306" s="10" t="s">
        <v>56</v>
      </c>
      <c r="H306" s="10">
        <f>Costs!G106</f>
        <v>0</v>
      </c>
    </row>
    <row r="307" spans="1:8">
      <c r="A307" s="10" t="s">
        <v>43</v>
      </c>
      <c r="B307" s="10" t="s">
        <v>38</v>
      </c>
      <c r="C307" s="10" t="s">
        <v>44</v>
      </c>
      <c r="D307" s="10">
        <f>Quantity!G47</f>
        <v>0</v>
      </c>
      <c r="F307" s="10" t="s">
        <v>38</v>
      </c>
      <c r="G307" s="10" t="s">
        <v>56</v>
      </c>
      <c r="H307" s="10">
        <f>Costs!G107</f>
        <v>0</v>
      </c>
    </row>
    <row r="308" spans="1:8">
      <c r="A308" s="10" t="s">
        <v>43</v>
      </c>
      <c r="B308" s="10" t="s">
        <v>38</v>
      </c>
      <c r="C308" s="10" t="s">
        <v>44</v>
      </c>
      <c r="D308" s="10">
        <f>Quantity!G48</f>
        <v>0</v>
      </c>
      <c r="F308" s="10" t="s">
        <v>38</v>
      </c>
      <c r="G308" s="10" t="s">
        <v>56</v>
      </c>
      <c r="H308" s="10">
        <f>Costs!G108</f>
        <v>0</v>
      </c>
    </row>
    <row r="309" spans="1:8">
      <c r="A309" s="10" t="s">
        <v>43</v>
      </c>
      <c r="B309" s="10" t="s">
        <v>38</v>
      </c>
      <c r="C309" s="10" t="s">
        <v>44</v>
      </c>
      <c r="D309" s="10">
        <f>Quantity!G49</f>
        <v>0</v>
      </c>
      <c r="F309" s="10" t="s">
        <v>38</v>
      </c>
      <c r="G309" s="10" t="s">
        <v>56</v>
      </c>
      <c r="H309" s="10">
        <f>Costs!G109</f>
        <v>0</v>
      </c>
    </row>
    <row r="310" spans="1:8">
      <c r="A310" s="10" t="s">
        <v>43</v>
      </c>
      <c r="B310" s="10" t="s">
        <v>39</v>
      </c>
      <c r="C310" s="10" t="s">
        <v>44</v>
      </c>
      <c r="D310" s="10">
        <f>Quantity!I39</f>
        <v>0</v>
      </c>
      <c r="F310" s="10" t="s">
        <v>39</v>
      </c>
      <c r="G310" s="10" t="s">
        <v>56</v>
      </c>
      <c r="H310" s="10">
        <f>Costs!I99</f>
        <v>0</v>
      </c>
    </row>
    <row r="311" spans="1:8">
      <c r="A311" s="10" t="s">
        <v>43</v>
      </c>
      <c r="B311" s="10" t="s">
        <v>39</v>
      </c>
      <c r="C311" s="10" t="s">
        <v>44</v>
      </c>
      <c r="D311" s="10">
        <f>Quantity!I40</f>
        <v>0</v>
      </c>
      <c r="F311" s="10" t="s">
        <v>39</v>
      </c>
      <c r="G311" s="10" t="s">
        <v>56</v>
      </c>
      <c r="H311" s="10">
        <f>Costs!I100</f>
        <v>0</v>
      </c>
    </row>
    <row r="312" spans="1:8">
      <c r="A312" s="10" t="s">
        <v>43</v>
      </c>
      <c r="B312" s="10" t="s">
        <v>39</v>
      </c>
      <c r="C312" s="10" t="s">
        <v>44</v>
      </c>
      <c r="D312" s="10">
        <f>Quantity!I41</f>
        <v>0</v>
      </c>
      <c r="F312" s="10" t="s">
        <v>39</v>
      </c>
      <c r="G312" s="10" t="s">
        <v>56</v>
      </c>
      <c r="H312" s="10">
        <f>Costs!I101</f>
        <v>0</v>
      </c>
    </row>
    <row r="313" spans="1:8">
      <c r="A313" s="10" t="s">
        <v>43</v>
      </c>
      <c r="B313" s="10" t="s">
        <v>39</v>
      </c>
      <c r="C313" s="10" t="s">
        <v>44</v>
      </c>
      <c r="D313" s="10">
        <f>Quantity!I42</f>
        <v>0</v>
      </c>
      <c r="F313" s="10" t="s">
        <v>39</v>
      </c>
      <c r="G313" s="10" t="s">
        <v>56</v>
      </c>
      <c r="H313" s="10">
        <f>Costs!I102</f>
        <v>0</v>
      </c>
    </row>
    <row r="314" spans="1:8">
      <c r="A314" s="10" t="s">
        <v>43</v>
      </c>
      <c r="B314" s="10" t="s">
        <v>39</v>
      </c>
      <c r="C314" s="10" t="s">
        <v>44</v>
      </c>
      <c r="D314" s="10">
        <f>Quantity!I43</f>
        <v>0</v>
      </c>
      <c r="F314" s="10" t="s">
        <v>39</v>
      </c>
      <c r="G314" s="10" t="s">
        <v>56</v>
      </c>
      <c r="H314" s="10">
        <f>Costs!I103</f>
        <v>0</v>
      </c>
    </row>
    <row r="315" spans="1:8">
      <c r="A315" s="10" t="s">
        <v>43</v>
      </c>
      <c r="B315" s="10" t="s">
        <v>39</v>
      </c>
      <c r="C315" s="10" t="s">
        <v>44</v>
      </c>
      <c r="D315" s="10">
        <f>Quantity!I44</f>
        <v>0</v>
      </c>
      <c r="F315" s="10" t="s">
        <v>39</v>
      </c>
      <c r="G315" s="10" t="s">
        <v>56</v>
      </c>
      <c r="H315" s="10">
        <f>Costs!I104</f>
        <v>0</v>
      </c>
    </row>
    <row r="316" spans="1:8">
      <c r="A316" s="10" t="s">
        <v>43</v>
      </c>
      <c r="B316" s="10" t="s">
        <v>39</v>
      </c>
      <c r="C316" s="10" t="s">
        <v>44</v>
      </c>
      <c r="D316" s="10">
        <f>Quantity!I45</f>
        <v>0</v>
      </c>
      <c r="F316" s="10" t="s">
        <v>39</v>
      </c>
      <c r="G316" s="10" t="s">
        <v>56</v>
      </c>
      <c r="H316" s="10">
        <f>Costs!I105</f>
        <v>0</v>
      </c>
    </row>
    <row r="317" spans="1:8">
      <c r="A317" s="10" t="s">
        <v>43</v>
      </c>
      <c r="B317" s="10" t="s">
        <v>39</v>
      </c>
      <c r="C317" s="10" t="s">
        <v>44</v>
      </c>
      <c r="D317" s="10">
        <f>Quantity!I46</f>
        <v>0</v>
      </c>
      <c r="F317" s="10" t="s">
        <v>39</v>
      </c>
      <c r="G317" s="10" t="s">
        <v>56</v>
      </c>
      <c r="H317" s="10">
        <f>Costs!I106</f>
        <v>0</v>
      </c>
    </row>
    <row r="318" spans="1:8">
      <c r="A318" s="10" t="s">
        <v>43</v>
      </c>
      <c r="B318" s="10" t="s">
        <v>39</v>
      </c>
      <c r="C318" s="10" t="s">
        <v>44</v>
      </c>
      <c r="D318" s="10">
        <f>Quantity!I47</f>
        <v>0</v>
      </c>
      <c r="F318" s="10" t="s">
        <v>39</v>
      </c>
      <c r="G318" s="10" t="s">
        <v>56</v>
      </c>
      <c r="H318" s="10">
        <f>Costs!I107</f>
        <v>0</v>
      </c>
    </row>
    <row r="319" spans="1:8">
      <c r="A319" s="10" t="s">
        <v>43</v>
      </c>
      <c r="B319" s="10" t="s">
        <v>39</v>
      </c>
      <c r="C319" s="10" t="s">
        <v>44</v>
      </c>
      <c r="D319" s="10">
        <f>Quantity!I48</f>
        <v>0</v>
      </c>
      <c r="F319" s="10" t="s">
        <v>39</v>
      </c>
      <c r="G319" s="10" t="s">
        <v>56</v>
      </c>
      <c r="H319" s="10">
        <f>Costs!I108</f>
        <v>0</v>
      </c>
    </row>
    <row r="320" spans="1:8">
      <c r="A320" s="10" t="s">
        <v>43</v>
      </c>
      <c r="B320" s="10" t="s">
        <v>39</v>
      </c>
      <c r="C320" s="10" t="s">
        <v>44</v>
      </c>
      <c r="D320" s="10">
        <f>Quantity!I49</f>
        <v>0</v>
      </c>
      <c r="F320" s="10" t="s">
        <v>39</v>
      </c>
      <c r="G320" s="10" t="s">
        <v>56</v>
      </c>
      <c r="H320" s="10">
        <f>Costs!I109</f>
        <v>0</v>
      </c>
    </row>
    <row r="321" spans="1:8">
      <c r="A321" s="10" t="s">
        <v>43</v>
      </c>
      <c r="B321" s="10" t="s">
        <v>40</v>
      </c>
      <c r="C321" s="10" t="s">
        <v>44</v>
      </c>
      <c r="D321" s="10">
        <f>Quantity!K39</f>
        <v>0</v>
      </c>
      <c r="F321" s="10" t="s">
        <v>40</v>
      </c>
      <c r="G321" s="10" t="s">
        <v>56</v>
      </c>
      <c r="H321" s="10">
        <f>Costs!K99</f>
        <v>0</v>
      </c>
    </row>
    <row r="322" spans="1:8">
      <c r="A322" s="10" t="s">
        <v>43</v>
      </c>
      <c r="B322" s="10" t="s">
        <v>40</v>
      </c>
      <c r="C322" s="10" t="s">
        <v>44</v>
      </c>
      <c r="D322" s="10">
        <f>Quantity!K40</f>
        <v>0</v>
      </c>
      <c r="F322" s="10" t="s">
        <v>40</v>
      </c>
      <c r="G322" s="10" t="s">
        <v>56</v>
      </c>
      <c r="H322" s="10">
        <f>Costs!K100</f>
        <v>0</v>
      </c>
    </row>
    <row r="323" spans="1:8">
      <c r="A323" s="10" t="s">
        <v>43</v>
      </c>
      <c r="B323" s="10" t="s">
        <v>40</v>
      </c>
      <c r="C323" s="10" t="s">
        <v>44</v>
      </c>
      <c r="D323" s="10">
        <f>Quantity!K41</f>
        <v>0</v>
      </c>
      <c r="F323" s="10" t="s">
        <v>40</v>
      </c>
      <c r="G323" s="10" t="s">
        <v>56</v>
      </c>
      <c r="H323" s="10">
        <f>Costs!K101</f>
        <v>0</v>
      </c>
    </row>
    <row r="324" spans="1:8">
      <c r="A324" s="10" t="s">
        <v>43</v>
      </c>
      <c r="B324" s="10" t="s">
        <v>40</v>
      </c>
      <c r="C324" s="10" t="s">
        <v>44</v>
      </c>
      <c r="D324" s="10">
        <f>Quantity!K42</f>
        <v>0</v>
      </c>
      <c r="F324" s="10" t="s">
        <v>40</v>
      </c>
      <c r="G324" s="10" t="s">
        <v>56</v>
      </c>
      <c r="H324" s="10">
        <f>Costs!K102</f>
        <v>0</v>
      </c>
    </row>
    <row r="325" spans="1:8">
      <c r="A325" s="10" t="s">
        <v>43</v>
      </c>
      <c r="B325" s="10" t="s">
        <v>40</v>
      </c>
      <c r="C325" s="10" t="s">
        <v>44</v>
      </c>
      <c r="D325" s="10">
        <f>Quantity!K43</f>
        <v>0</v>
      </c>
      <c r="F325" s="10" t="s">
        <v>40</v>
      </c>
      <c r="G325" s="10" t="s">
        <v>56</v>
      </c>
      <c r="H325" s="10">
        <f>Costs!K103</f>
        <v>0</v>
      </c>
    </row>
    <row r="326" spans="1:8">
      <c r="A326" s="10" t="s">
        <v>43</v>
      </c>
      <c r="B326" s="10" t="s">
        <v>40</v>
      </c>
      <c r="C326" s="10" t="s">
        <v>44</v>
      </c>
      <c r="D326" s="10">
        <f>Quantity!K44</f>
        <v>0</v>
      </c>
      <c r="F326" s="10" t="s">
        <v>40</v>
      </c>
      <c r="G326" s="10" t="s">
        <v>56</v>
      </c>
      <c r="H326" s="10">
        <f>Costs!K104</f>
        <v>0</v>
      </c>
    </row>
    <row r="327" spans="1:8">
      <c r="A327" s="10" t="s">
        <v>43</v>
      </c>
      <c r="B327" s="10" t="s">
        <v>40</v>
      </c>
      <c r="C327" s="10" t="s">
        <v>44</v>
      </c>
      <c r="D327" s="10">
        <f>Quantity!K45</f>
        <v>0</v>
      </c>
      <c r="F327" s="10" t="s">
        <v>40</v>
      </c>
      <c r="G327" s="10" t="s">
        <v>56</v>
      </c>
      <c r="H327" s="10">
        <f>Costs!K105</f>
        <v>0</v>
      </c>
    </row>
    <row r="328" spans="1:8">
      <c r="A328" s="10" t="s">
        <v>43</v>
      </c>
      <c r="B328" s="10" t="s">
        <v>40</v>
      </c>
      <c r="C328" s="10" t="s">
        <v>44</v>
      </c>
      <c r="D328" s="10">
        <f>Quantity!K46</f>
        <v>0</v>
      </c>
      <c r="F328" s="10" t="s">
        <v>40</v>
      </c>
      <c r="G328" s="10" t="s">
        <v>56</v>
      </c>
      <c r="H328" s="10">
        <f>Costs!K106</f>
        <v>0</v>
      </c>
    </row>
    <row r="329" spans="1:8">
      <c r="A329" s="10" t="s">
        <v>43</v>
      </c>
      <c r="B329" s="10" t="s">
        <v>40</v>
      </c>
      <c r="C329" s="10" t="s">
        <v>44</v>
      </c>
      <c r="D329" s="10">
        <f>Quantity!K47</f>
        <v>0</v>
      </c>
      <c r="F329" s="10" t="s">
        <v>40</v>
      </c>
      <c r="G329" s="10" t="s">
        <v>56</v>
      </c>
      <c r="H329" s="10">
        <f>Costs!K107</f>
        <v>0</v>
      </c>
    </row>
    <row r="330" spans="1:8">
      <c r="A330" s="10" t="s">
        <v>43</v>
      </c>
      <c r="B330" s="10" t="s">
        <v>40</v>
      </c>
      <c r="C330" s="10" t="s">
        <v>44</v>
      </c>
      <c r="D330" s="10">
        <f>Quantity!K48</f>
        <v>0</v>
      </c>
      <c r="F330" s="10" t="s">
        <v>40</v>
      </c>
      <c r="G330" s="10" t="s">
        <v>56</v>
      </c>
      <c r="H330" s="10">
        <f>Costs!K108</f>
        <v>0</v>
      </c>
    </row>
    <row r="331" spans="1:8">
      <c r="A331" s="10" t="s">
        <v>43</v>
      </c>
      <c r="B331" s="10" t="s">
        <v>40</v>
      </c>
      <c r="C331" s="10" t="s">
        <v>44</v>
      </c>
      <c r="D331" s="10">
        <f>Quantity!K49</f>
        <v>0</v>
      </c>
      <c r="F331" s="10" t="s">
        <v>40</v>
      </c>
      <c r="G331" s="10" t="s">
        <v>56</v>
      </c>
      <c r="H331">
        <f>Costs!K109</f>
        <v>0</v>
      </c>
    </row>
    <row r="332" spans="1:8">
      <c r="A332" s="10" t="s">
        <v>41</v>
      </c>
      <c r="B332" s="10" t="s">
        <v>36</v>
      </c>
      <c r="C332" s="10" t="s">
        <v>45</v>
      </c>
      <c r="D332">
        <f>Prices!B9</f>
        <v>0.1</v>
      </c>
      <c r="F332" s="10" t="s">
        <v>36</v>
      </c>
      <c r="G332" s="10" t="s">
        <v>57</v>
      </c>
      <c r="H332">
        <f>Costs!B119</f>
        <v>1.2711399999999999E-2</v>
      </c>
    </row>
    <row r="333" spans="1:8">
      <c r="A333" s="10" t="s">
        <v>41</v>
      </c>
      <c r="B333" s="10" t="s">
        <v>36</v>
      </c>
      <c r="C333" s="10" t="s">
        <v>45</v>
      </c>
      <c r="D333">
        <f>Prices!B10</f>
        <v>0.11</v>
      </c>
      <c r="F333" s="10" t="s">
        <v>36</v>
      </c>
      <c r="G333" s="10" t="s">
        <v>57</v>
      </c>
      <c r="H333" s="10">
        <f>Costs!B120</f>
        <v>2.2711499999999999E-2</v>
      </c>
    </row>
    <row r="334" spans="1:8">
      <c r="A334" s="10" t="s">
        <v>41</v>
      </c>
      <c r="B334" s="10" t="s">
        <v>36</v>
      </c>
      <c r="C334" s="10" t="s">
        <v>45</v>
      </c>
      <c r="D334">
        <f>Prices!B11</f>
        <v>0.12</v>
      </c>
      <c r="F334" s="10" t="s">
        <v>36</v>
      </c>
      <c r="G334" s="10" t="s">
        <v>57</v>
      </c>
      <c r="H334" s="10">
        <f>Costs!B121</f>
        <v>3.27116E-2</v>
      </c>
    </row>
    <row r="335" spans="1:8">
      <c r="A335" s="10" t="s">
        <v>41</v>
      </c>
      <c r="B335" s="10" t="s">
        <v>36</v>
      </c>
      <c r="C335" s="10" t="s">
        <v>45</v>
      </c>
      <c r="D335">
        <f>Prices!B12</f>
        <v>0.13</v>
      </c>
      <c r="F335" s="10" t="s">
        <v>36</v>
      </c>
      <c r="G335" s="10" t="s">
        <v>57</v>
      </c>
      <c r="H335" s="10">
        <f>Costs!B122</f>
        <v>4.2711699999999998E-2</v>
      </c>
    </row>
    <row r="336" spans="1:8">
      <c r="A336" s="10" t="s">
        <v>41</v>
      </c>
      <c r="B336" s="10" t="s">
        <v>36</v>
      </c>
      <c r="C336" s="10" t="s">
        <v>45</v>
      </c>
      <c r="D336">
        <f>Prices!B13</f>
        <v>0.14000000000000001</v>
      </c>
      <c r="F336" s="10" t="s">
        <v>36</v>
      </c>
      <c r="G336" s="10" t="s">
        <v>57</v>
      </c>
      <c r="H336" s="10">
        <f>Costs!B123</f>
        <v>5.2711800000000003E-2</v>
      </c>
    </row>
    <row r="337" spans="1:8">
      <c r="A337" s="10" t="s">
        <v>41</v>
      </c>
      <c r="B337" s="10" t="s">
        <v>36</v>
      </c>
      <c r="C337" s="10" t="s">
        <v>45</v>
      </c>
      <c r="D337">
        <f>Prices!B14</f>
        <v>0.15</v>
      </c>
      <c r="F337" s="10" t="s">
        <v>36</v>
      </c>
      <c r="G337" s="10" t="s">
        <v>57</v>
      </c>
      <c r="H337" s="10">
        <f>Costs!B124</f>
        <v>6.2711900000000001E-2</v>
      </c>
    </row>
    <row r="338" spans="1:8">
      <c r="A338" s="10" t="s">
        <v>41</v>
      </c>
      <c r="B338" s="10" t="s">
        <v>36</v>
      </c>
      <c r="C338" s="10" t="s">
        <v>45</v>
      </c>
      <c r="D338">
        <f>Prices!B15</f>
        <v>0.16</v>
      </c>
      <c r="F338" s="10" t="s">
        <v>36</v>
      </c>
      <c r="G338" s="10" t="s">
        <v>57</v>
      </c>
      <c r="H338" s="10">
        <f>Costs!B125</f>
        <v>7.2711999999999999E-2</v>
      </c>
    </row>
    <row r="339" spans="1:8">
      <c r="A339" s="10" t="s">
        <v>41</v>
      </c>
      <c r="B339" s="10" t="s">
        <v>36</v>
      </c>
      <c r="C339" s="10" t="s">
        <v>45</v>
      </c>
      <c r="D339">
        <f>Prices!B16</f>
        <v>0.17</v>
      </c>
      <c r="F339" s="10" t="s">
        <v>36</v>
      </c>
      <c r="G339" s="10" t="s">
        <v>57</v>
      </c>
      <c r="H339" s="10">
        <f>Costs!B126</f>
        <v>8.2712099999999997E-2</v>
      </c>
    </row>
    <row r="340" spans="1:8">
      <c r="A340" s="10" t="s">
        <v>41</v>
      </c>
      <c r="B340" s="10" t="s">
        <v>36</v>
      </c>
      <c r="C340" s="10" t="s">
        <v>45</v>
      </c>
      <c r="D340">
        <f>Prices!B17</f>
        <v>0.18</v>
      </c>
      <c r="F340" s="10" t="s">
        <v>36</v>
      </c>
      <c r="G340" s="10" t="s">
        <v>57</v>
      </c>
      <c r="H340" s="10">
        <f>Costs!B127</f>
        <v>9.2712199999999995E-2</v>
      </c>
    </row>
    <row r="341" spans="1:8">
      <c r="A341" s="10" t="s">
        <v>41</v>
      </c>
      <c r="B341" s="10" t="s">
        <v>36</v>
      </c>
      <c r="C341" s="10" t="s">
        <v>45</v>
      </c>
      <c r="D341">
        <f>Prices!B18</f>
        <v>0.19</v>
      </c>
      <c r="F341" s="10" t="s">
        <v>36</v>
      </c>
      <c r="G341" s="10" t="s">
        <v>57</v>
      </c>
      <c r="H341" s="10">
        <f>Costs!B128</f>
        <v>0.10271230000000001</v>
      </c>
    </row>
    <row r="342" spans="1:8">
      <c r="A342" s="10" t="s">
        <v>41</v>
      </c>
      <c r="B342" s="10" t="s">
        <v>36</v>
      </c>
      <c r="C342" s="10" t="s">
        <v>45</v>
      </c>
      <c r="D342">
        <f>Prices!B19</f>
        <v>0.2</v>
      </c>
      <c r="F342" s="10" t="s">
        <v>36</v>
      </c>
      <c r="G342" s="10" t="s">
        <v>57</v>
      </c>
      <c r="H342" s="10">
        <f>Costs!B129</f>
        <v>0.1127124</v>
      </c>
    </row>
    <row r="343" spans="1:8">
      <c r="A343" s="10" t="s">
        <v>41</v>
      </c>
      <c r="B343" s="10" t="s">
        <v>37</v>
      </c>
      <c r="C343" s="10" t="s">
        <v>45</v>
      </c>
      <c r="D343">
        <f>Prices!D9</f>
        <v>0</v>
      </c>
      <c r="F343" s="10" t="s">
        <v>37</v>
      </c>
      <c r="G343" s="10" t="s">
        <v>57</v>
      </c>
      <c r="H343" s="10">
        <f>Costs!D119</f>
        <v>1.2711399999999999E-2</v>
      </c>
    </row>
    <row r="344" spans="1:8">
      <c r="A344" s="10" t="s">
        <v>41</v>
      </c>
      <c r="B344" s="10" t="s">
        <v>37</v>
      </c>
      <c r="C344" s="10" t="s">
        <v>45</v>
      </c>
      <c r="D344">
        <f>Prices!D10</f>
        <v>0.01</v>
      </c>
      <c r="F344" s="10" t="s">
        <v>37</v>
      </c>
      <c r="G344" s="10" t="s">
        <v>57</v>
      </c>
      <c r="H344" s="10">
        <f>Costs!D120</f>
        <v>2.2711499999999999E-2</v>
      </c>
    </row>
    <row r="345" spans="1:8">
      <c r="A345" s="10" t="s">
        <v>41</v>
      </c>
      <c r="B345" s="10" t="s">
        <v>37</v>
      </c>
      <c r="C345" s="10" t="s">
        <v>45</v>
      </c>
      <c r="D345">
        <f>Prices!D11</f>
        <v>0.02</v>
      </c>
      <c r="F345" s="10" t="s">
        <v>37</v>
      </c>
      <c r="G345" s="10" t="s">
        <v>57</v>
      </c>
      <c r="H345" s="10">
        <f>Costs!D121</f>
        <v>3.27116E-2</v>
      </c>
    </row>
    <row r="346" spans="1:8">
      <c r="A346" s="10" t="s">
        <v>41</v>
      </c>
      <c r="B346" s="10" t="s">
        <v>37</v>
      </c>
      <c r="C346" s="10" t="s">
        <v>45</v>
      </c>
      <c r="D346">
        <f>Prices!D12</f>
        <v>0.03</v>
      </c>
      <c r="F346" s="10" t="s">
        <v>37</v>
      </c>
      <c r="G346" s="10" t="s">
        <v>57</v>
      </c>
      <c r="H346" s="10">
        <f>Costs!D122</f>
        <v>4.2711699999999998E-2</v>
      </c>
    </row>
    <row r="347" spans="1:8">
      <c r="A347" s="10" t="s">
        <v>41</v>
      </c>
      <c r="B347" s="10" t="s">
        <v>37</v>
      </c>
      <c r="C347" s="10" t="s">
        <v>45</v>
      </c>
      <c r="D347">
        <f>Prices!D13</f>
        <v>0.04</v>
      </c>
      <c r="F347" s="10" t="s">
        <v>37</v>
      </c>
      <c r="G347" s="10" t="s">
        <v>57</v>
      </c>
      <c r="H347" s="10">
        <f>Costs!D123</f>
        <v>5.2711800000000003E-2</v>
      </c>
    </row>
    <row r="348" spans="1:8">
      <c r="A348" s="10" t="s">
        <v>41</v>
      </c>
      <c r="B348" s="10" t="s">
        <v>37</v>
      </c>
      <c r="C348" s="10" t="s">
        <v>45</v>
      </c>
      <c r="D348">
        <f>Prices!D14</f>
        <v>0.05</v>
      </c>
      <c r="F348" s="10" t="s">
        <v>37</v>
      </c>
      <c r="G348" s="10" t="s">
        <v>57</v>
      </c>
      <c r="H348" s="10">
        <f>Costs!D124</f>
        <v>6.2711900000000001E-2</v>
      </c>
    </row>
    <row r="349" spans="1:8">
      <c r="A349" s="10" t="s">
        <v>41</v>
      </c>
      <c r="B349" s="10" t="s">
        <v>37</v>
      </c>
      <c r="C349" s="10" t="s">
        <v>45</v>
      </c>
      <c r="D349">
        <f>Prices!D15</f>
        <v>0.06</v>
      </c>
      <c r="F349" s="10" t="s">
        <v>37</v>
      </c>
      <c r="G349" s="10" t="s">
        <v>57</v>
      </c>
      <c r="H349" s="10">
        <f>Costs!D125</f>
        <v>7.2711999999999999E-2</v>
      </c>
    </row>
    <row r="350" spans="1:8">
      <c r="A350" s="10" t="s">
        <v>41</v>
      </c>
      <c r="B350" s="10" t="s">
        <v>37</v>
      </c>
      <c r="C350" s="10" t="s">
        <v>45</v>
      </c>
      <c r="D350">
        <f>Prices!D16</f>
        <v>7.0000000000000007E-2</v>
      </c>
      <c r="F350" s="10" t="s">
        <v>37</v>
      </c>
      <c r="G350" s="10" t="s">
        <v>57</v>
      </c>
      <c r="H350" s="10">
        <f>Costs!D126</f>
        <v>8.2712099999999997E-2</v>
      </c>
    </row>
    <row r="351" spans="1:8">
      <c r="A351" s="10" t="s">
        <v>41</v>
      </c>
      <c r="B351" s="10" t="s">
        <v>37</v>
      </c>
      <c r="C351" s="10" t="s">
        <v>45</v>
      </c>
      <c r="D351">
        <f>Prices!D17</f>
        <v>0.08</v>
      </c>
      <c r="F351" s="10" t="s">
        <v>37</v>
      </c>
      <c r="G351" s="10" t="s">
        <v>57</v>
      </c>
      <c r="H351" s="10">
        <f>Costs!D127</f>
        <v>9.2712199999999995E-2</v>
      </c>
    </row>
    <row r="352" spans="1:8">
      <c r="A352" s="10" t="s">
        <v>41</v>
      </c>
      <c r="B352" s="10" t="s">
        <v>37</v>
      </c>
      <c r="C352" s="10" t="s">
        <v>45</v>
      </c>
      <c r="D352">
        <f>Prices!D18</f>
        <v>0.09</v>
      </c>
      <c r="F352" s="10" t="s">
        <v>37</v>
      </c>
      <c r="G352" s="10" t="s">
        <v>57</v>
      </c>
      <c r="H352" s="10">
        <f>Costs!D128</f>
        <v>0.10271230000000001</v>
      </c>
    </row>
    <row r="353" spans="1:8">
      <c r="A353" s="10" t="s">
        <v>41</v>
      </c>
      <c r="B353" s="10" t="s">
        <v>37</v>
      </c>
      <c r="C353" s="10" t="s">
        <v>45</v>
      </c>
      <c r="D353" s="10">
        <f>Prices!D19</f>
        <v>0.1</v>
      </c>
      <c r="F353" s="10" t="s">
        <v>37</v>
      </c>
      <c r="G353" s="10" t="s">
        <v>57</v>
      </c>
      <c r="H353" s="10">
        <f>Costs!D129</f>
        <v>0.1127124</v>
      </c>
    </row>
    <row r="354" spans="1:8">
      <c r="A354" s="10" t="s">
        <v>41</v>
      </c>
      <c r="B354" s="10" t="s">
        <v>38</v>
      </c>
      <c r="C354" s="10" t="s">
        <v>45</v>
      </c>
      <c r="D354">
        <f>Prices!F9</f>
        <v>0</v>
      </c>
      <c r="F354" s="10" t="s">
        <v>38</v>
      </c>
      <c r="G354" s="10" t="s">
        <v>57</v>
      </c>
      <c r="H354">
        <f>Costs!F119</f>
        <v>1.2711399999999999E-2</v>
      </c>
    </row>
    <row r="355" spans="1:8">
      <c r="A355" s="10" t="s">
        <v>41</v>
      </c>
      <c r="B355" s="10" t="s">
        <v>38</v>
      </c>
      <c r="C355" s="10" t="s">
        <v>45</v>
      </c>
      <c r="D355">
        <f>Prices!F10</f>
        <v>0.01</v>
      </c>
      <c r="F355" s="10" t="s">
        <v>38</v>
      </c>
      <c r="G355" s="10" t="s">
        <v>57</v>
      </c>
      <c r="H355" s="10">
        <f>Costs!F120</f>
        <v>2.2711499999999999E-2</v>
      </c>
    </row>
    <row r="356" spans="1:8">
      <c r="A356" s="10" t="s">
        <v>41</v>
      </c>
      <c r="B356" s="10" t="s">
        <v>38</v>
      </c>
      <c r="C356" s="10" t="s">
        <v>45</v>
      </c>
      <c r="D356">
        <f>Prices!F11</f>
        <v>0.02</v>
      </c>
      <c r="F356" s="10" t="s">
        <v>38</v>
      </c>
      <c r="G356" s="10" t="s">
        <v>57</v>
      </c>
      <c r="H356" s="10">
        <f>Costs!F121</f>
        <v>3.27116E-2</v>
      </c>
    </row>
    <row r="357" spans="1:8">
      <c r="A357" s="10" t="s">
        <v>41</v>
      </c>
      <c r="B357" s="10" t="s">
        <v>38</v>
      </c>
      <c r="C357" s="10" t="s">
        <v>45</v>
      </c>
      <c r="D357">
        <f>Prices!F12</f>
        <v>0.03</v>
      </c>
      <c r="F357" s="10" t="s">
        <v>38</v>
      </c>
      <c r="G357" s="10" t="s">
        <v>57</v>
      </c>
      <c r="H357" s="10">
        <f>Costs!F122</f>
        <v>4.2711699999999998E-2</v>
      </c>
    </row>
    <row r="358" spans="1:8">
      <c r="A358" s="10" t="s">
        <v>41</v>
      </c>
      <c r="B358" s="10" t="s">
        <v>38</v>
      </c>
      <c r="C358" s="10" t="s">
        <v>45</v>
      </c>
      <c r="D358">
        <f>Prices!F13</f>
        <v>0.04</v>
      </c>
      <c r="F358" s="10" t="s">
        <v>38</v>
      </c>
      <c r="G358" s="10" t="s">
        <v>57</v>
      </c>
      <c r="H358" s="10">
        <f>Costs!F123</f>
        <v>5.2711800000000003E-2</v>
      </c>
    </row>
    <row r="359" spans="1:8">
      <c r="A359" s="10" t="s">
        <v>41</v>
      </c>
      <c r="B359" s="10" t="s">
        <v>38</v>
      </c>
      <c r="C359" s="10" t="s">
        <v>45</v>
      </c>
      <c r="D359">
        <f>Prices!F14</f>
        <v>0.05</v>
      </c>
      <c r="F359" s="10" t="s">
        <v>38</v>
      </c>
      <c r="G359" s="10" t="s">
        <v>57</v>
      </c>
      <c r="H359" s="10">
        <f>Costs!F124</f>
        <v>6.2711900000000001E-2</v>
      </c>
    </row>
    <row r="360" spans="1:8">
      <c r="A360" s="10" t="s">
        <v>41</v>
      </c>
      <c r="B360" s="10" t="s">
        <v>38</v>
      </c>
      <c r="C360" s="10" t="s">
        <v>45</v>
      </c>
      <c r="D360">
        <f>Prices!F15</f>
        <v>0.06</v>
      </c>
      <c r="F360" s="10" t="s">
        <v>38</v>
      </c>
      <c r="G360" s="10" t="s">
        <v>57</v>
      </c>
      <c r="H360" s="10">
        <f>Costs!F125</f>
        <v>7.2711999999999999E-2</v>
      </c>
    </row>
    <row r="361" spans="1:8">
      <c r="A361" s="10" t="s">
        <v>41</v>
      </c>
      <c r="B361" s="10" t="s">
        <v>38</v>
      </c>
      <c r="C361" s="10" t="s">
        <v>45</v>
      </c>
      <c r="D361">
        <f>Prices!F16</f>
        <v>7.0000000000000007E-2</v>
      </c>
      <c r="F361" s="10" t="s">
        <v>38</v>
      </c>
      <c r="G361" s="10" t="s">
        <v>57</v>
      </c>
      <c r="H361" s="10">
        <f>Costs!F126</f>
        <v>8.2712099999999997E-2</v>
      </c>
    </row>
    <row r="362" spans="1:8">
      <c r="A362" s="10" t="s">
        <v>41</v>
      </c>
      <c r="B362" s="10" t="s">
        <v>38</v>
      </c>
      <c r="C362" s="10" t="s">
        <v>45</v>
      </c>
      <c r="D362">
        <f>Prices!F17</f>
        <v>0.08</v>
      </c>
      <c r="F362" s="10" t="s">
        <v>38</v>
      </c>
      <c r="G362" s="10" t="s">
        <v>57</v>
      </c>
      <c r="H362" s="10">
        <f>Costs!F127</f>
        <v>9.2712199999999995E-2</v>
      </c>
    </row>
    <row r="363" spans="1:8">
      <c r="A363" s="10" t="s">
        <v>41</v>
      </c>
      <c r="B363" s="10" t="s">
        <v>38</v>
      </c>
      <c r="C363" s="10" t="s">
        <v>45</v>
      </c>
      <c r="D363" s="10">
        <f>Prices!F18</f>
        <v>0.09</v>
      </c>
      <c r="F363" s="10" t="s">
        <v>38</v>
      </c>
      <c r="G363" s="10" t="s">
        <v>57</v>
      </c>
      <c r="H363" s="10">
        <f>Costs!F128</f>
        <v>0.10271230000000001</v>
      </c>
    </row>
    <row r="364" spans="1:8">
      <c r="A364" s="10" t="s">
        <v>41</v>
      </c>
      <c r="B364" s="10" t="s">
        <v>38</v>
      </c>
      <c r="C364" s="10" t="s">
        <v>45</v>
      </c>
      <c r="D364">
        <f>Prices!F19</f>
        <v>0.1</v>
      </c>
      <c r="F364" s="10" t="s">
        <v>38</v>
      </c>
      <c r="G364" s="10" t="s">
        <v>57</v>
      </c>
      <c r="H364" s="10">
        <f>Costs!F129</f>
        <v>0.1127124</v>
      </c>
    </row>
    <row r="365" spans="1:8">
      <c r="A365" s="10" t="s">
        <v>41</v>
      </c>
      <c r="B365" s="10" t="s">
        <v>39</v>
      </c>
      <c r="C365" s="10" t="s">
        <v>45</v>
      </c>
      <c r="D365">
        <f>Prices!H9</f>
        <v>0</v>
      </c>
      <c r="F365" s="10" t="s">
        <v>39</v>
      </c>
      <c r="G365" s="10" t="s">
        <v>57</v>
      </c>
      <c r="H365">
        <f>Costs!H119</f>
        <v>1.2711399999999999E-2</v>
      </c>
    </row>
    <row r="366" spans="1:8">
      <c r="A366" s="10" t="s">
        <v>41</v>
      </c>
      <c r="B366" s="10" t="s">
        <v>39</v>
      </c>
      <c r="C366" s="10" t="s">
        <v>45</v>
      </c>
      <c r="D366">
        <f>Prices!H10</f>
        <v>0.01</v>
      </c>
      <c r="F366" s="10" t="s">
        <v>39</v>
      </c>
      <c r="G366" s="10" t="s">
        <v>57</v>
      </c>
      <c r="H366" s="10">
        <f>Costs!H120</f>
        <v>2.2711499999999999E-2</v>
      </c>
    </row>
    <row r="367" spans="1:8">
      <c r="A367" s="10" t="s">
        <v>41</v>
      </c>
      <c r="B367" s="10" t="s">
        <v>39</v>
      </c>
      <c r="C367" s="10" t="s">
        <v>45</v>
      </c>
      <c r="D367">
        <f>Prices!H11</f>
        <v>0.02</v>
      </c>
      <c r="F367" s="10" t="s">
        <v>39</v>
      </c>
      <c r="G367" s="10" t="s">
        <v>57</v>
      </c>
      <c r="H367" s="10">
        <f>Costs!H121</f>
        <v>3.27116E-2</v>
      </c>
    </row>
    <row r="368" spans="1:8">
      <c r="A368" s="10" t="s">
        <v>41</v>
      </c>
      <c r="B368" s="10" t="s">
        <v>39</v>
      </c>
      <c r="C368" s="10" t="s">
        <v>45</v>
      </c>
      <c r="D368">
        <f>Prices!H12</f>
        <v>0.03</v>
      </c>
      <c r="F368" s="10" t="s">
        <v>39</v>
      </c>
      <c r="G368" s="10" t="s">
        <v>57</v>
      </c>
      <c r="H368" s="10">
        <f>Costs!H122</f>
        <v>4.2711699999999998E-2</v>
      </c>
    </row>
    <row r="369" spans="1:8">
      <c r="A369" s="10" t="s">
        <v>41</v>
      </c>
      <c r="B369" s="10" t="s">
        <v>39</v>
      </c>
      <c r="C369" s="10" t="s">
        <v>45</v>
      </c>
      <c r="D369">
        <f>Prices!H13</f>
        <v>0.04</v>
      </c>
      <c r="F369" s="10" t="s">
        <v>39</v>
      </c>
      <c r="G369" s="10" t="s">
        <v>57</v>
      </c>
      <c r="H369" s="10">
        <f>Costs!H123</f>
        <v>5.2711800000000003E-2</v>
      </c>
    </row>
    <row r="370" spans="1:8">
      <c r="A370" s="10" t="s">
        <v>41</v>
      </c>
      <c r="B370" s="10" t="s">
        <v>39</v>
      </c>
      <c r="C370" s="10" t="s">
        <v>45</v>
      </c>
      <c r="D370">
        <f>Prices!H14</f>
        <v>0.05</v>
      </c>
      <c r="F370" s="10" t="s">
        <v>39</v>
      </c>
      <c r="G370" s="10" t="s">
        <v>57</v>
      </c>
      <c r="H370" s="10">
        <f>Costs!H124</f>
        <v>6.2711900000000001E-2</v>
      </c>
    </row>
    <row r="371" spans="1:8">
      <c r="A371" s="10" t="s">
        <v>41</v>
      </c>
      <c r="B371" s="10" t="s">
        <v>39</v>
      </c>
      <c r="C371" s="10" t="s">
        <v>45</v>
      </c>
      <c r="D371">
        <f>Prices!H15</f>
        <v>0.06</v>
      </c>
      <c r="F371" s="10" t="s">
        <v>39</v>
      </c>
      <c r="G371" s="10" t="s">
        <v>57</v>
      </c>
      <c r="H371" s="10">
        <f>Costs!H125</f>
        <v>7.2711999999999999E-2</v>
      </c>
    </row>
    <row r="372" spans="1:8">
      <c r="A372" s="10" t="s">
        <v>41</v>
      </c>
      <c r="B372" s="10" t="s">
        <v>39</v>
      </c>
      <c r="C372" s="10" t="s">
        <v>45</v>
      </c>
      <c r="D372">
        <f>Prices!H16</f>
        <v>7.0000000000000007E-2</v>
      </c>
      <c r="F372" s="10" t="s">
        <v>39</v>
      </c>
      <c r="G372" s="10" t="s">
        <v>57</v>
      </c>
      <c r="H372" s="10">
        <f>Costs!H126</f>
        <v>8.2712099999999997E-2</v>
      </c>
    </row>
    <row r="373" spans="1:8">
      <c r="A373" s="10" t="s">
        <v>41</v>
      </c>
      <c r="B373" s="10" t="s">
        <v>39</v>
      </c>
      <c r="C373" s="10" t="s">
        <v>45</v>
      </c>
      <c r="D373" s="10">
        <f>Prices!H17</f>
        <v>0.08</v>
      </c>
      <c r="F373" s="10" t="s">
        <v>39</v>
      </c>
      <c r="G373" s="10" t="s">
        <v>57</v>
      </c>
      <c r="H373" s="10">
        <f>Costs!H127</f>
        <v>9.2712199999999995E-2</v>
      </c>
    </row>
    <row r="374" spans="1:8">
      <c r="A374" s="10" t="s">
        <v>41</v>
      </c>
      <c r="B374" s="10" t="s">
        <v>39</v>
      </c>
      <c r="C374" s="10" t="s">
        <v>45</v>
      </c>
      <c r="D374">
        <f>Prices!H18</f>
        <v>0.09</v>
      </c>
      <c r="F374" s="10" t="s">
        <v>39</v>
      </c>
      <c r="G374" s="10" t="s">
        <v>57</v>
      </c>
      <c r="H374" s="10">
        <f>Costs!H128</f>
        <v>0.10271230000000001</v>
      </c>
    </row>
    <row r="375" spans="1:8">
      <c r="A375" s="10" t="s">
        <v>41</v>
      </c>
      <c r="B375" s="10" t="s">
        <v>39</v>
      </c>
      <c r="C375" s="10" t="s">
        <v>45</v>
      </c>
      <c r="D375">
        <f>Prices!H19</f>
        <v>0.1</v>
      </c>
      <c r="F375" s="10" t="s">
        <v>39</v>
      </c>
      <c r="G375" s="10" t="s">
        <v>57</v>
      </c>
      <c r="H375" s="10">
        <f>Costs!H129</f>
        <v>0.1127124</v>
      </c>
    </row>
    <row r="376" spans="1:8">
      <c r="A376" s="10" t="s">
        <v>41</v>
      </c>
      <c r="B376" s="10" t="s">
        <v>40</v>
      </c>
      <c r="C376" s="10" t="s">
        <v>45</v>
      </c>
      <c r="D376">
        <f>Prices!J9</f>
        <v>0</v>
      </c>
      <c r="F376" s="10" t="s">
        <v>40</v>
      </c>
      <c r="G376" s="10" t="s">
        <v>57</v>
      </c>
      <c r="H376">
        <f>Costs!J119</f>
        <v>1.2711399999999999E-2</v>
      </c>
    </row>
    <row r="377" spans="1:8">
      <c r="A377" s="10" t="s">
        <v>41</v>
      </c>
      <c r="B377" s="10" t="s">
        <v>40</v>
      </c>
      <c r="C377" s="10" t="s">
        <v>45</v>
      </c>
      <c r="D377">
        <f>Prices!J10</f>
        <v>0.01</v>
      </c>
      <c r="F377" s="10" t="s">
        <v>40</v>
      </c>
      <c r="G377" s="10" t="s">
        <v>57</v>
      </c>
      <c r="H377" s="10">
        <f>Costs!J120</f>
        <v>2.2711499999999999E-2</v>
      </c>
    </row>
    <row r="378" spans="1:8">
      <c r="A378" s="10" t="s">
        <v>41</v>
      </c>
      <c r="B378" s="10" t="s">
        <v>40</v>
      </c>
      <c r="C378" s="10" t="s">
        <v>45</v>
      </c>
      <c r="D378">
        <f>Prices!J11</f>
        <v>0.02</v>
      </c>
      <c r="F378" s="10" t="s">
        <v>40</v>
      </c>
      <c r="G378" s="10" t="s">
        <v>57</v>
      </c>
      <c r="H378" s="10">
        <f>Costs!J121</f>
        <v>3.27116E-2</v>
      </c>
    </row>
    <row r="379" spans="1:8">
      <c r="A379" s="10" t="s">
        <v>41</v>
      </c>
      <c r="B379" s="10" t="s">
        <v>40</v>
      </c>
      <c r="C379" s="10" t="s">
        <v>45</v>
      </c>
      <c r="D379">
        <f>Prices!J12</f>
        <v>0.03</v>
      </c>
      <c r="F379" s="10" t="s">
        <v>40</v>
      </c>
      <c r="G379" s="10" t="s">
        <v>57</v>
      </c>
      <c r="H379" s="10">
        <f>Costs!J122</f>
        <v>4.2711699999999998E-2</v>
      </c>
    </row>
    <row r="380" spans="1:8">
      <c r="A380" s="10" t="s">
        <v>41</v>
      </c>
      <c r="B380" s="10" t="s">
        <v>40</v>
      </c>
      <c r="C380" s="10" t="s">
        <v>45</v>
      </c>
      <c r="D380">
        <f>Prices!J13</f>
        <v>0.04</v>
      </c>
      <c r="F380" s="10" t="s">
        <v>40</v>
      </c>
      <c r="G380" s="10" t="s">
        <v>57</v>
      </c>
      <c r="H380" s="10">
        <f>Costs!J123</f>
        <v>5.2711800000000003E-2</v>
      </c>
    </row>
    <row r="381" spans="1:8">
      <c r="A381" s="10" t="s">
        <v>41</v>
      </c>
      <c r="B381" s="10" t="s">
        <v>40</v>
      </c>
      <c r="C381" s="10" t="s">
        <v>45</v>
      </c>
      <c r="D381">
        <f>Prices!J14</f>
        <v>0.05</v>
      </c>
      <c r="F381" s="10" t="s">
        <v>40</v>
      </c>
      <c r="G381" s="10" t="s">
        <v>57</v>
      </c>
      <c r="H381" s="10">
        <f>Costs!J124</f>
        <v>6.2711900000000001E-2</v>
      </c>
    </row>
    <row r="382" spans="1:8">
      <c r="A382" s="10" t="s">
        <v>41</v>
      </c>
      <c r="B382" s="10" t="s">
        <v>40</v>
      </c>
      <c r="C382" s="10" t="s">
        <v>45</v>
      </c>
      <c r="D382">
        <f>Prices!J15</f>
        <v>0.06</v>
      </c>
      <c r="F382" s="10" t="s">
        <v>40</v>
      </c>
      <c r="G382" s="10" t="s">
        <v>57</v>
      </c>
      <c r="H382" s="10">
        <f>Costs!J125</f>
        <v>7.2711999999999999E-2</v>
      </c>
    </row>
    <row r="383" spans="1:8">
      <c r="A383" s="10" t="s">
        <v>41</v>
      </c>
      <c r="B383" s="10" t="s">
        <v>40</v>
      </c>
      <c r="C383" s="10" t="s">
        <v>45</v>
      </c>
      <c r="D383">
        <f>Prices!J16</f>
        <v>7.0000000000000007E-2</v>
      </c>
      <c r="F383" s="10" t="s">
        <v>40</v>
      </c>
      <c r="G383" s="10" t="s">
        <v>57</v>
      </c>
      <c r="H383" s="10">
        <f>Costs!J126</f>
        <v>8.2712099999999997E-2</v>
      </c>
    </row>
    <row r="384" spans="1:8">
      <c r="A384" s="10" t="s">
        <v>41</v>
      </c>
      <c r="B384" s="10" t="s">
        <v>40</v>
      </c>
      <c r="C384" s="10" t="s">
        <v>45</v>
      </c>
      <c r="D384">
        <f>Prices!J17</f>
        <v>0.08</v>
      </c>
      <c r="F384" s="10" t="s">
        <v>40</v>
      </c>
      <c r="G384" s="10" t="s">
        <v>57</v>
      </c>
      <c r="H384" s="10">
        <f>Costs!J127</f>
        <v>9.2712199999999995E-2</v>
      </c>
    </row>
    <row r="385" spans="1:8">
      <c r="A385" s="10" t="s">
        <v>41</v>
      </c>
      <c r="B385" s="10" t="s">
        <v>40</v>
      </c>
      <c r="C385" s="10" t="s">
        <v>45</v>
      </c>
      <c r="D385">
        <f>Prices!J18</f>
        <v>0.09</v>
      </c>
      <c r="F385" s="10" t="s">
        <v>40</v>
      </c>
      <c r="G385" s="10" t="s">
        <v>57</v>
      </c>
      <c r="H385" s="10">
        <f>Costs!J128</f>
        <v>0.10271230000000001</v>
      </c>
    </row>
    <row r="386" spans="1:8">
      <c r="A386" s="10" t="s">
        <v>41</v>
      </c>
      <c r="B386" s="10" t="s">
        <v>40</v>
      </c>
      <c r="C386" s="10" t="s">
        <v>45</v>
      </c>
      <c r="D386">
        <f>Prices!J19</f>
        <v>0.1</v>
      </c>
      <c r="F386" s="10" t="s">
        <v>40</v>
      </c>
      <c r="G386" s="10" t="s">
        <v>57</v>
      </c>
      <c r="H386" s="10">
        <f>Costs!J129</f>
        <v>0.1127124</v>
      </c>
    </row>
    <row r="387" spans="1:8">
      <c r="A387" s="10" t="s">
        <v>42</v>
      </c>
      <c r="B387" s="10" t="s">
        <v>36</v>
      </c>
      <c r="C387" s="10" t="s">
        <v>45</v>
      </c>
      <c r="D387">
        <f>Prices!B24</f>
        <v>-0.03</v>
      </c>
      <c r="F387" s="10" t="s">
        <v>36</v>
      </c>
      <c r="G387" s="10" t="s">
        <v>58</v>
      </c>
      <c r="H387" s="10">
        <f>Costs!C119</f>
        <v>0</v>
      </c>
    </row>
    <row r="388" spans="1:8">
      <c r="A388" s="10" t="s">
        <v>42</v>
      </c>
      <c r="B388" s="10" t="s">
        <v>36</v>
      </c>
      <c r="C388" s="10" t="s">
        <v>45</v>
      </c>
      <c r="D388">
        <f>Prices!B25</f>
        <v>-0.02</v>
      </c>
      <c r="F388" s="10" t="s">
        <v>36</v>
      </c>
      <c r="G388" s="10" t="s">
        <v>58</v>
      </c>
      <c r="H388" s="10">
        <f>Costs!C120</f>
        <v>0</v>
      </c>
    </row>
    <row r="389" spans="1:8">
      <c r="A389" s="10" t="s">
        <v>42</v>
      </c>
      <c r="B389" s="10" t="s">
        <v>36</v>
      </c>
      <c r="C389" s="10" t="s">
        <v>45</v>
      </c>
      <c r="D389">
        <f>Prices!B26</f>
        <v>-0.01</v>
      </c>
      <c r="F389" s="10" t="s">
        <v>36</v>
      </c>
      <c r="G389" s="10" t="s">
        <v>58</v>
      </c>
      <c r="H389" s="10">
        <f>Costs!C121</f>
        <v>0</v>
      </c>
    </row>
    <row r="390" spans="1:8">
      <c r="A390" s="10" t="s">
        <v>42</v>
      </c>
      <c r="B390" s="10" t="s">
        <v>36</v>
      </c>
      <c r="C390" s="10" t="s">
        <v>45</v>
      </c>
      <c r="D390">
        <f>Prices!B27</f>
        <v>0</v>
      </c>
      <c r="F390" s="10" t="s">
        <v>36</v>
      </c>
      <c r="G390" s="10" t="s">
        <v>58</v>
      </c>
      <c r="H390" s="10">
        <f>Costs!C122</f>
        <v>0</v>
      </c>
    </row>
    <row r="391" spans="1:8">
      <c r="A391" s="10" t="s">
        <v>42</v>
      </c>
      <c r="B391" s="10" t="s">
        <v>36</v>
      </c>
      <c r="C391" s="10" t="s">
        <v>45</v>
      </c>
      <c r="D391">
        <f>Prices!B28</f>
        <v>0.01</v>
      </c>
      <c r="F391" s="10" t="s">
        <v>36</v>
      </c>
      <c r="G391" s="10" t="s">
        <v>58</v>
      </c>
      <c r="H391" s="10">
        <f>Costs!C123</f>
        <v>0</v>
      </c>
    </row>
    <row r="392" spans="1:8">
      <c r="A392" s="10" t="s">
        <v>42</v>
      </c>
      <c r="B392" s="10" t="s">
        <v>36</v>
      </c>
      <c r="C392" s="10" t="s">
        <v>45</v>
      </c>
      <c r="D392">
        <f>Prices!B29</f>
        <v>0.02</v>
      </c>
      <c r="F392" s="10" t="s">
        <v>36</v>
      </c>
      <c r="G392" s="10" t="s">
        <v>58</v>
      </c>
      <c r="H392" s="10">
        <f>Costs!C124</f>
        <v>0</v>
      </c>
    </row>
    <row r="393" spans="1:8">
      <c r="A393" s="10" t="s">
        <v>42</v>
      </c>
      <c r="B393" s="10" t="s">
        <v>36</v>
      </c>
      <c r="C393" s="10" t="s">
        <v>45</v>
      </c>
      <c r="D393">
        <f>Prices!B30</f>
        <v>0.03</v>
      </c>
      <c r="F393" s="10" t="s">
        <v>36</v>
      </c>
      <c r="G393" s="10" t="s">
        <v>58</v>
      </c>
      <c r="H393" s="10">
        <f>Costs!C125</f>
        <v>0</v>
      </c>
    </row>
    <row r="394" spans="1:8">
      <c r="A394" s="10" t="s">
        <v>42</v>
      </c>
      <c r="B394" s="10" t="s">
        <v>36</v>
      </c>
      <c r="C394" s="10" t="s">
        <v>45</v>
      </c>
      <c r="D394">
        <f>Prices!B31</f>
        <v>0.04</v>
      </c>
      <c r="F394" s="10" t="s">
        <v>36</v>
      </c>
      <c r="G394" s="10" t="s">
        <v>58</v>
      </c>
      <c r="H394" s="10">
        <f>Costs!C126</f>
        <v>0</v>
      </c>
    </row>
    <row r="395" spans="1:8">
      <c r="A395" s="10" t="s">
        <v>42</v>
      </c>
      <c r="B395" s="10" t="s">
        <v>36</v>
      </c>
      <c r="C395" s="10" t="s">
        <v>45</v>
      </c>
      <c r="D395">
        <f>Prices!B32</f>
        <v>0.05</v>
      </c>
      <c r="F395" s="10" t="s">
        <v>36</v>
      </c>
      <c r="G395" s="10" t="s">
        <v>58</v>
      </c>
      <c r="H395" s="10">
        <f>Costs!C127</f>
        <v>0</v>
      </c>
    </row>
    <row r="396" spans="1:8">
      <c r="A396" s="10" t="s">
        <v>42</v>
      </c>
      <c r="B396" s="10" t="s">
        <v>36</v>
      </c>
      <c r="C396" s="10" t="s">
        <v>45</v>
      </c>
      <c r="D396">
        <f>Prices!B33</f>
        <v>0.06</v>
      </c>
      <c r="F396" s="10" t="s">
        <v>36</v>
      </c>
      <c r="G396" s="10" t="s">
        <v>58</v>
      </c>
      <c r="H396" s="10">
        <f>Costs!C128</f>
        <v>0</v>
      </c>
    </row>
    <row r="397" spans="1:8">
      <c r="A397" s="10" t="s">
        <v>42</v>
      </c>
      <c r="B397" s="10" t="s">
        <v>36</v>
      </c>
      <c r="C397" s="10" t="s">
        <v>45</v>
      </c>
      <c r="D397">
        <f>Prices!B34</f>
        <v>7.0000000000000007E-2</v>
      </c>
      <c r="F397" s="10" t="s">
        <v>36</v>
      </c>
      <c r="G397" s="10" t="s">
        <v>58</v>
      </c>
      <c r="H397" s="10">
        <f>Costs!C129</f>
        <v>0</v>
      </c>
    </row>
    <row r="398" spans="1:8">
      <c r="A398" s="10" t="s">
        <v>42</v>
      </c>
      <c r="B398" s="10" t="s">
        <v>37</v>
      </c>
      <c r="C398" s="10" t="s">
        <v>45</v>
      </c>
      <c r="D398">
        <f>Prices!D24</f>
        <v>0.02</v>
      </c>
      <c r="F398" s="10" t="s">
        <v>37</v>
      </c>
      <c r="G398" s="10" t="s">
        <v>58</v>
      </c>
      <c r="H398" s="10">
        <f>Costs!E119</f>
        <v>0</v>
      </c>
    </row>
    <row r="399" spans="1:8">
      <c r="A399" s="10" t="s">
        <v>42</v>
      </c>
      <c r="B399" s="10" t="s">
        <v>37</v>
      </c>
      <c r="C399" s="10" t="s">
        <v>45</v>
      </c>
      <c r="D399">
        <f>Prices!D25</f>
        <v>0.03</v>
      </c>
      <c r="F399" s="10" t="s">
        <v>37</v>
      </c>
      <c r="G399" s="10" t="s">
        <v>58</v>
      </c>
      <c r="H399" s="10">
        <f>Costs!E120</f>
        <v>0</v>
      </c>
    </row>
    <row r="400" spans="1:8">
      <c r="A400" s="10" t="s">
        <v>42</v>
      </c>
      <c r="B400" s="10" t="s">
        <v>37</v>
      </c>
      <c r="C400" s="10" t="s">
        <v>45</v>
      </c>
      <c r="D400">
        <f>Prices!D26</f>
        <v>0.04</v>
      </c>
      <c r="F400" s="10" t="s">
        <v>37</v>
      </c>
      <c r="G400" s="10" t="s">
        <v>58</v>
      </c>
      <c r="H400" s="10">
        <f>Costs!E121</f>
        <v>0</v>
      </c>
    </row>
    <row r="401" spans="1:8">
      <c r="A401" s="10" t="s">
        <v>42</v>
      </c>
      <c r="B401" s="10" t="s">
        <v>37</v>
      </c>
      <c r="C401" s="10" t="s">
        <v>45</v>
      </c>
      <c r="D401">
        <f>Prices!D27</f>
        <v>0.05</v>
      </c>
      <c r="F401" s="10" t="s">
        <v>37</v>
      </c>
      <c r="G401" s="10" t="s">
        <v>58</v>
      </c>
      <c r="H401" s="10">
        <f>Costs!E122</f>
        <v>0</v>
      </c>
    </row>
    <row r="402" spans="1:8">
      <c r="A402" s="10" t="s">
        <v>42</v>
      </c>
      <c r="B402" s="10" t="s">
        <v>37</v>
      </c>
      <c r="C402" s="10" t="s">
        <v>45</v>
      </c>
      <c r="D402">
        <f>Prices!D28</f>
        <v>0.06</v>
      </c>
      <c r="F402" s="10" t="s">
        <v>37</v>
      </c>
      <c r="G402" s="10" t="s">
        <v>58</v>
      </c>
      <c r="H402" s="10">
        <f>Costs!E123</f>
        <v>0</v>
      </c>
    </row>
    <row r="403" spans="1:8">
      <c r="A403" s="10" t="s">
        <v>42</v>
      </c>
      <c r="B403" s="10" t="s">
        <v>37</v>
      </c>
      <c r="C403" s="10" t="s">
        <v>45</v>
      </c>
      <c r="D403">
        <f>Prices!D29</f>
        <v>7.0000000000000007E-2</v>
      </c>
      <c r="F403" s="10" t="s">
        <v>37</v>
      </c>
      <c r="G403" s="10" t="s">
        <v>58</v>
      </c>
      <c r="H403" s="10">
        <f>Costs!E124</f>
        <v>0</v>
      </c>
    </row>
    <row r="404" spans="1:8">
      <c r="A404" s="10" t="s">
        <v>42</v>
      </c>
      <c r="B404" s="10" t="s">
        <v>37</v>
      </c>
      <c r="C404" s="10" t="s">
        <v>45</v>
      </c>
      <c r="D404">
        <f>Prices!D30</f>
        <v>0.08</v>
      </c>
      <c r="F404" s="10" t="s">
        <v>37</v>
      </c>
      <c r="G404" s="10" t="s">
        <v>58</v>
      </c>
      <c r="H404" s="10">
        <f>Costs!E125</f>
        <v>0</v>
      </c>
    </row>
    <row r="405" spans="1:8">
      <c r="A405" s="10" t="s">
        <v>42</v>
      </c>
      <c r="B405" s="10" t="s">
        <v>37</v>
      </c>
      <c r="C405" s="10" t="s">
        <v>45</v>
      </c>
      <c r="D405">
        <f>Prices!D31</f>
        <v>0.09</v>
      </c>
      <c r="F405" s="10" t="s">
        <v>37</v>
      </c>
      <c r="G405" s="10" t="s">
        <v>58</v>
      </c>
      <c r="H405" s="10">
        <f>Costs!E126</f>
        <v>0</v>
      </c>
    </row>
    <row r="406" spans="1:8">
      <c r="A406" s="10" t="s">
        <v>42</v>
      </c>
      <c r="B406" s="10" t="s">
        <v>37</v>
      </c>
      <c r="C406" s="10" t="s">
        <v>45</v>
      </c>
      <c r="D406">
        <f>Prices!D32</f>
        <v>0.1</v>
      </c>
      <c r="F406" s="10" t="s">
        <v>37</v>
      </c>
      <c r="G406" s="10" t="s">
        <v>58</v>
      </c>
      <c r="H406" s="10">
        <f>Costs!E127</f>
        <v>0</v>
      </c>
    </row>
    <row r="407" spans="1:8">
      <c r="A407" s="10" t="s">
        <v>42</v>
      </c>
      <c r="B407" s="10" t="s">
        <v>37</v>
      </c>
      <c r="C407" s="10" t="s">
        <v>45</v>
      </c>
      <c r="D407">
        <f>Prices!D33</f>
        <v>0.11</v>
      </c>
      <c r="F407" s="10" t="s">
        <v>37</v>
      </c>
      <c r="G407" s="10" t="s">
        <v>58</v>
      </c>
      <c r="H407" s="10">
        <f>Costs!E128</f>
        <v>0</v>
      </c>
    </row>
    <row r="408" spans="1:8">
      <c r="A408" s="10" t="s">
        <v>42</v>
      </c>
      <c r="B408" s="10" t="s">
        <v>37</v>
      </c>
      <c r="C408" s="10" t="s">
        <v>45</v>
      </c>
      <c r="D408">
        <f>Prices!D34</f>
        <v>0.12</v>
      </c>
      <c r="F408" s="10" t="s">
        <v>37</v>
      </c>
      <c r="G408" s="10" t="s">
        <v>58</v>
      </c>
      <c r="H408" s="10">
        <f>Costs!E129</f>
        <v>0</v>
      </c>
    </row>
    <row r="409" spans="1:8">
      <c r="A409" s="10" t="s">
        <v>42</v>
      </c>
      <c r="B409" s="10" t="s">
        <v>38</v>
      </c>
      <c r="C409" s="10" t="s">
        <v>45</v>
      </c>
      <c r="D409">
        <f>Prices!F24</f>
        <v>0</v>
      </c>
      <c r="F409" s="10" t="s">
        <v>38</v>
      </c>
      <c r="G409" s="10" t="s">
        <v>58</v>
      </c>
      <c r="H409" s="10">
        <f>Costs!G119</f>
        <v>0</v>
      </c>
    </row>
    <row r="410" spans="1:8">
      <c r="A410" s="10" t="s">
        <v>42</v>
      </c>
      <c r="B410" s="10" t="s">
        <v>38</v>
      </c>
      <c r="C410" s="10" t="s">
        <v>45</v>
      </c>
      <c r="D410">
        <f>Prices!F25</f>
        <v>0.01</v>
      </c>
      <c r="F410" s="10" t="s">
        <v>38</v>
      </c>
      <c r="G410" s="10" t="s">
        <v>58</v>
      </c>
      <c r="H410" s="10">
        <f>Costs!G120</f>
        <v>0</v>
      </c>
    </row>
    <row r="411" spans="1:8">
      <c r="A411" s="10" t="s">
        <v>42</v>
      </c>
      <c r="B411" s="10" t="s">
        <v>38</v>
      </c>
      <c r="C411" s="10" t="s">
        <v>45</v>
      </c>
      <c r="D411">
        <f>Prices!F26</f>
        <v>0.02</v>
      </c>
      <c r="F411" s="10" t="s">
        <v>38</v>
      </c>
      <c r="G411" s="10" t="s">
        <v>58</v>
      </c>
      <c r="H411" s="10">
        <f>Costs!G121</f>
        <v>0</v>
      </c>
    </row>
    <row r="412" spans="1:8">
      <c r="A412" s="10" t="s">
        <v>42</v>
      </c>
      <c r="B412" s="10" t="s">
        <v>38</v>
      </c>
      <c r="C412" s="10" t="s">
        <v>45</v>
      </c>
      <c r="D412">
        <f>Prices!F27</f>
        <v>0.03</v>
      </c>
      <c r="F412" s="10" t="s">
        <v>38</v>
      </c>
      <c r="G412" s="10" t="s">
        <v>58</v>
      </c>
      <c r="H412" s="10">
        <f>Costs!G122</f>
        <v>0</v>
      </c>
    </row>
    <row r="413" spans="1:8">
      <c r="A413" s="10" t="s">
        <v>42</v>
      </c>
      <c r="B413" s="10" t="s">
        <v>38</v>
      </c>
      <c r="C413" s="10" t="s">
        <v>45</v>
      </c>
      <c r="D413">
        <f>Prices!F28</f>
        <v>0.04</v>
      </c>
      <c r="F413" s="10" t="s">
        <v>38</v>
      </c>
      <c r="G413" s="10" t="s">
        <v>58</v>
      </c>
      <c r="H413" s="10">
        <f>Costs!G123</f>
        <v>0</v>
      </c>
    </row>
    <row r="414" spans="1:8">
      <c r="A414" s="10" t="s">
        <v>42</v>
      </c>
      <c r="B414" s="10" t="s">
        <v>38</v>
      </c>
      <c r="C414" s="10" t="s">
        <v>45</v>
      </c>
      <c r="D414">
        <f>Prices!F29</f>
        <v>0.05</v>
      </c>
      <c r="F414" s="10" t="s">
        <v>38</v>
      </c>
      <c r="G414" s="10" t="s">
        <v>58</v>
      </c>
      <c r="H414" s="10">
        <f>Costs!G124</f>
        <v>0</v>
      </c>
    </row>
    <row r="415" spans="1:8">
      <c r="A415" s="10" t="s">
        <v>42</v>
      </c>
      <c r="B415" s="10" t="s">
        <v>38</v>
      </c>
      <c r="C415" s="10" t="s">
        <v>45</v>
      </c>
      <c r="D415">
        <f>Prices!F30</f>
        <v>0.06</v>
      </c>
      <c r="F415" s="10" t="s">
        <v>38</v>
      </c>
      <c r="G415" s="10" t="s">
        <v>58</v>
      </c>
      <c r="H415" s="10">
        <f>Costs!G125</f>
        <v>0</v>
      </c>
    </row>
    <row r="416" spans="1:8">
      <c r="A416" s="10" t="s">
        <v>42</v>
      </c>
      <c r="B416" s="10" t="s">
        <v>38</v>
      </c>
      <c r="C416" s="10" t="s">
        <v>45</v>
      </c>
      <c r="D416">
        <f>Prices!F31</f>
        <v>7.0000000000000007E-2</v>
      </c>
      <c r="F416" s="10" t="s">
        <v>38</v>
      </c>
      <c r="G416" s="10" t="s">
        <v>58</v>
      </c>
      <c r="H416" s="10">
        <f>Costs!G126</f>
        <v>0</v>
      </c>
    </row>
    <row r="417" spans="1:8">
      <c r="A417" s="10" t="s">
        <v>42</v>
      </c>
      <c r="B417" s="10" t="s">
        <v>38</v>
      </c>
      <c r="C417" s="10" t="s">
        <v>45</v>
      </c>
      <c r="D417">
        <f>Prices!F32</f>
        <v>0.08</v>
      </c>
      <c r="F417" s="10" t="s">
        <v>38</v>
      </c>
      <c r="G417" s="10" t="s">
        <v>58</v>
      </c>
      <c r="H417" s="10">
        <f>Costs!G127</f>
        <v>0</v>
      </c>
    </row>
    <row r="418" spans="1:8">
      <c r="A418" s="10" t="s">
        <v>42</v>
      </c>
      <c r="B418" s="10" t="s">
        <v>38</v>
      </c>
      <c r="C418" s="10" t="s">
        <v>45</v>
      </c>
      <c r="D418">
        <f>Prices!F33</f>
        <v>0.09</v>
      </c>
      <c r="F418" s="10" t="s">
        <v>38</v>
      </c>
      <c r="G418" s="10" t="s">
        <v>58</v>
      </c>
      <c r="H418" s="10">
        <f>Costs!G128</f>
        <v>0</v>
      </c>
    </row>
    <row r="419" spans="1:8">
      <c r="A419" s="10" t="s">
        <v>42</v>
      </c>
      <c r="B419" s="10" t="s">
        <v>38</v>
      </c>
      <c r="C419" s="10" t="s">
        <v>45</v>
      </c>
      <c r="D419">
        <f>Prices!F34</f>
        <v>0.1</v>
      </c>
      <c r="F419" s="10" t="s">
        <v>38</v>
      </c>
      <c r="G419" s="10" t="s">
        <v>58</v>
      </c>
      <c r="H419" s="10">
        <f>Costs!G129</f>
        <v>0</v>
      </c>
    </row>
    <row r="420" spans="1:8">
      <c r="A420" s="10" t="s">
        <v>42</v>
      </c>
      <c r="B420" s="10" t="s">
        <v>39</v>
      </c>
      <c r="C420" s="10" t="s">
        <v>45</v>
      </c>
      <c r="D420">
        <f>Prices!H24</f>
        <v>0</v>
      </c>
      <c r="F420" s="10" t="s">
        <v>39</v>
      </c>
      <c r="G420" s="10" t="s">
        <v>58</v>
      </c>
      <c r="H420" s="10">
        <f>Costs!I119</f>
        <v>0</v>
      </c>
    </row>
    <row r="421" spans="1:8">
      <c r="A421" s="10" t="s">
        <v>42</v>
      </c>
      <c r="B421" s="10" t="s">
        <v>39</v>
      </c>
      <c r="C421" s="10" t="s">
        <v>45</v>
      </c>
      <c r="D421">
        <f>Prices!H25</f>
        <v>0.01</v>
      </c>
      <c r="F421" s="10" t="s">
        <v>39</v>
      </c>
      <c r="G421" s="10" t="s">
        <v>58</v>
      </c>
      <c r="H421" s="10">
        <f>Costs!I120</f>
        <v>0</v>
      </c>
    </row>
    <row r="422" spans="1:8">
      <c r="A422" s="10" t="s">
        <v>42</v>
      </c>
      <c r="B422" s="10" t="s">
        <v>39</v>
      </c>
      <c r="C422" s="10" t="s">
        <v>45</v>
      </c>
      <c r="D422">
        <f>Prices!H26</f>
        <v>0.02</v>
      </c>
      <c r="F422" s="10" t="s">
        <v>39</v>
      </c>
      <c r="G422" s="10" t="s">
        <v>58</v>
      </c>
      <c r="H422" s="10">
        <f>Costs!I121</f>
        <v>0</v>
      </c>
    </row>
    <row r="423" spans="1:8">
      <c r="A423" s="10" t="s">
        <v>42</v>
      </c>
      <c r="B423" s="10" t="s">
        <v>39</v>
      </c>
      <c r="C423" s="10" t="s">
        <v>45</v>
      </c>
      <c r="D423">
        <f>Prices!H27</f>
        <v>0.03</v>
      </c>
      <c r="F423" s="10" t="s">
        <v>39</v>
      </c>
      <c r="G423" s="10" t="s">
        <v>58</v>
      </c>
      <c r="H423" s="10">
        <f>Costs!I122</f>
        <v>0</v>
      </c>
    </row>
    <row r="424" spans="1:8">
      <c r="A424" s="10" t="s">
        <v>42</v>
      </c>
      <c r="B424" s="10" t="s">
        <v>39</v>
      </c>
      <c r="C424" s="10" t="s">
        <v>45</v>
      </c>
      <c r="D424">
        <f>Prices!H28</f>
        <v>0.04</v>
      </c>
      <c r="F424" s="10" t="s">
        <v>39</v>
      </c>
      <c r="G424" s="10" t="s">
        <v>58</v>
      </c>
      <c r="H424" s="10">
        <f>Costs!I123</f>
        <v>0</v>
      </c>
    </row>
    <row r="425" spans="1:8">
      <c r="A425" s="10" t="s">
        <v>42</v>
      </c>
      <c r="B425" s="10" t="s">
        <v>39</v>
      </c>
      <c r="C425" s="10" t="s">
        <v>45</v>
      </c>
      <c r="D425">
        <f>Prices!H29</f>
        <v>0.05</v>
      </c>
      <c r="F425" s="10" t="s">
        <v>39</v>
      </c>
      <c r="G425" s="10" t="s">
        <v>58</v>
      </c>
      <c r="H425" s="10">
        <f>Costs!I124</f>
        <v>0</v>
      </c>
    </row>
    <row r="426" spans="1:8">
      <c r="A426" s="10" t="s">
        <v>42</v>
      </c>
      <c r="B426" s="10" t="s">
        <v>39</v>
      </c>
      <c r="C426" s="10" t="s">
        <v>45</v>
      </c>
      <c r="D426">
        <f>Prices!H30</f>
        <v>0.06</v>
      </c>
      <c r="F426" s="10" t="s">
        <v>39</v>
      </c>
      <c r="G426" s="10" t="s">
        <v>58</v>
      </c>
      <c r="H426" s="10">
        <f>Costs!I125</f>
        <v>0</v>
      </c>
    </row>
    <row r="427" spans="1:8">
      <c r="A427" s="10" t="s">
        <v>42</v>
      </c>
      <c r="B427" s="10" t="s">
        <v>39</v>
      </c>
      <c r="C427" s="10" t="s">
        <v>45</v>
      </c>
      <c r="D427">
        <f>Prices!H31</f>
        <v>7.0000000000000007E-2</v>
      </c>
      <c r="F427" s="10" t="s">
        <v>39</v>
      </c>
      <c r="G427" s="10" t="s">
        <v>58</v>
      </c>
      <c r="H427" s="10">
        <f>Costs!I126</f>
        <v>0</v>
      </c>
    </row>
    <row r="428" spans="1:8">
      <c r="A428" s="10" t="s">
        <v>42</v>
      </c>
      <c r="B428" s="10" t="s">
        <v>39</v>
      </c>
      <c r="C428" s="10" t="s">
        <v>45</v>
      </c>
      <c r="D428">
        <f>Prices!H32</f>
        <v>0.08</v>
      </c>
      <c r="F428" s="10" t="s">
        <v>39</v>
      </c>
      <c r="G428" s="10" t="s">
        <v>58</v>
      </c>
      <c r="H428" s="10">
        <f>Costs!I127</f>
        <v>0</v>
      </c>
    </row>
    <row r="429" spans="1:8">
      <c r="A429" s="10" t="s">
        <v>42</v>
      </c>
      <c r="B429" s="10" t="s">
        <v>39</v>
      </c>
      <c r="C429" s="10" t="s">
        <v>45</v>
      </c>
      <c r="D429">
        <f>Prices!H33</f>
        <v>0.09</v>
      </c>
      <c r="F429" s="10" t="s">
        <v>39</v>
      </c>
      <c r="G429" s="10" t="s">
        <v>58</v>
      </c>
      <c r="H429" s="10">
        <f>Costs!I128</f>
        <v>0</v>
      </c>
    </row>
    <row r="430" spans="1:8">
      <c r="A430" s="10" t="s">
        <v>42</v>
      </c>
      <c r="B430" s="10" t="s">
        <v>39</v>
      </c>
      <c r="C430" s="10" t="s">
        <v>45</v>
      </c>
      <c r="D430">
        <f>Prices!H34</f>
        <v>0.1</v>
      </c>
      <c r="F430" s="10" t="s">
        <v>39</v>
      </c>
      <c r="G430" s="10" t="s">
        <v>58</v>
      </c>
      <c r="H430" s="10">
        <f>Costs!I129</f>
        <v>0</v>
      </c>
    </row>
    <row r="431" spans="1:8">
      <c r="A431" s="10" t="s">
        <v>42</v>
      </c>
      <c r="B431" s="10" t="s">
        <v>40</v>
      </c>
      <c r="C431" s="10" t="s">
        <v>45</v>
      </c>
      <c r="D431">
        <f>Prices!J24</f>
        <v>0</v>
      </c>
      <c r="F431" s="10" t="s">
        <v>40</v>
      </c>
      <c r="G431" s="10" t="s">
        <v>58</v>
      </c>
      <c r="H431" s="10">
        <f>Costs!K119</f>
        <v>0</v>
      </c>
    </row>
    <row r="432" spans="1:8">
      <c r="A432" s="10" t="s">
        <v>42</v>
      </c>
      <c r="B432" s="10" t="s">
        <v>40</v>
      </c>
      <c r="C432" s="10" t="s">
        <v>45</v>
      </c>
      <c r="D432">
        <f>Prices!J25</f>
        <v>0.01</v>
      </c>
      <c r="F432" s="10" t="s">
        <v>40</v>
      </c>
      <c r="G432" s="10" t="s">
        <v>58</v>
      </c>
      <c r="H432" s="10">
        <f>Costs!K120</f>
        <v>0</v>
      </c>
    </row>
    <row r="433" spans="1:8">
      <c r="A433" s="10" t="s">
        <v>42</v>
      </c>
      <c r="B433" s="10" t="s">
        <v>40</v>
      </c>
      <c r="C433" s="10" t="s">
        <v>45</v>
      </c>
      <c r="D433">
        <f>Prices!J26</f>
        <v>0.02</v>
      </c>
      <c r="F433" s="10" t="s">
        <v>40</v>
      </c>
      <c r="G433" s="10" t="s">
        <v>58</v>
      </c>
      <c r="H433" s="10">
        <f>Costs!K121</f>
        <v>0</v>
      </c>
    </row>
    <row r="434" spans="1:8">
      <c r="A434" s="10" t="s">
        <v>42</v>
      </c>
      <c r="B434" s="10" t="s">
        <v>40</v>
      </c>
      <c r="C434" s="10" t="s">
        <v>45</v>
      </c>
      <c r="D434">
        <f>Prices!J27</f>
        <v>0.03</v>
      </c>
      <c r="F434" s="10" t="s">
        <v>40</v>
      </c>
      <c r="G434" s="10" t="s">
        <v>58</v>
      </c>
      <c r="H434" s="10">
        <f>Costs!K122</f>
        <v>0</v>
      </c>
    </row>
    <row r="435" spans="1:8">
      <c r="A435" s="10" t="s">
        <v>42</v>
      </c>
      <c r="B435" s="10" t="s">
        <v>40</v>
      </c>
      <c r="C435" s="10" t="s">
        <v>45</v>
      </c>
      <c r="D435">
        <f>Prices!J28</f>
        <v>0.04</v>
      </c>
      <c r="F435" s="10" t="s">
        <v>40</v>
      </c>
      <c r="G435" s="10" t="s">
        <v>58</v>
      </c>
      <c r="H435" s="10">
        <f>Costs!K123</f>
        <v>0</v>
      </c>
    </row>
    <row r="436" spans="1:8">
      <c r="A436" s="10" t="s">
        <v>42</v>
      </c>
      <c r="B436" s="10" t="s">
        <v>40</v>
      </c>
      <c r="C436" s="10" t="s">
        <v>45</v>
      </c>
      <c r="D436">
        <f>Prices!J29</f>
        <v>0.05</v>
      </c>
      <c r="F436" s="10" t="s">
        <v>40</v>
      </c>
      <c r="G436" s="10" t="s">
        <v>58</v>
      </c>
      <c r="H436" s="10">
        <f>Costs!K124</f>
        <v>0</v>
      </c>
    </row>
    <row r="437" spans="1:8">
      <c r="A437" s="10" t="s">
        <v>42</v>
      </c>
      <c r="B437" s="10" t="s">
        <v>40</v>
      </c>
      <c r="C437" s="10" t="s">
        <v>45</v>
      </c>
      <c r="D437">
        <f>Prices!J30</f>
        <v>0.06</v>
      </c>
      <c r="F437" s="10" t="s">
        <v>40</v>
      </c>
      <c r="G437" s="10" t="s">
        <v>58</v>
      </c>
      <c r="H437" s="10">
        <f>Costs!K125</f>
        <v>0</v>
      </c>
    </row>
    <row r="438" spans="1:8">
      <c r="A438" s="10" t="s">
        <v>42</v>
      </c>
      <c r="B438" s="10" t="s">
        <v>40</v>
      </c>
      <c r="C438" s="10" t="s">
        <v>45</v>
      </c>
      <c r="D438">
        <f>Prices!J31</f>
        <v>7.0000000000000007E-2</v>
      </c>
      <c r="F438" s="10" t="s">
        <v>40</v>
      </c>
      <c r="G438" s="10" t="s">
        <v>58</v>
      </c>
      <c r="H438" s="10">
        <f>Costs!K126</f>
        <v>0</v>
      </c>
    </row>
    <row r="439" spans="1:8">
      <c r="A439" s="10" t="s">
        <v>42</v>
      </c>
      <c r="B439" s="10" t="s">
        <v>40</v>
      </c>
      <c r="C439" s="10" t="s">
        <v>45</v>
      </c>
      <c r="D439">
        <f>Prices!J32</f>
        <v>0.08</v>
      </c>
      <c r="F439" s="10" t="s">
        <v>40</v>
      </c>
      <c r="G439" s="10" t="s">
        <v>58</v>
      </c>
      <c r="H439" s="10">
        <f>Costs!K127</f>
        <v>0</v>
      </c>
    </row>
    <row r="440" spans="1:8">
      <c r="A440" s="10" t="s">
        <v>42</v>
      </c>
      <c r="B440" s="10" t="s">
        <v>40</v>
      </c>
      <c r="C440" s="10" t="s">
        <v>45</v>
      </c>
      <c r="D440">
        <f>Prices!J33</f>
        <v>0.09</v>
      </c>
      <c r="F440" s="10" t="s">
        <v>40</v>
      </c>
      <c r="G440" s="10" t="s">
        <v>58</v>
      </c>
      <c r="H440" s="10">
        <f>Costs!K128</f>
        <v>0</v>
      </c>
    </row>
    <row r="441" spans="1:8">
      <c r="A441" s="10" t="s">
        <v>42</v>
      </c>
      <c r="B441" s="10" t="s">
        <v>40</v>
      </c>
      <c r="C441" s="10" t="s">
        <v>45</v>
      </c>
      <c r="D441">
        <f>Prices!J34</f>
        <v>0.1</v>
      </c>
      <c r="F441" s="10" t="s">
        <v>40</v>
      </c>
      <c r="G441" s="10" t="s">
        <v>58</v>
      </c>
      <c r="H441" s="10">
        <f>Costs!K129</f>
        <v>0</v>
      </c>
    </row>
    <row r="442" spans="1:8">
      <c r="A442" s="10" t="s">
        <v>43</v>
      </c>
      <c r="B442" s="10" t="s">
        <v>36</v>
      </c>
      <c r="C442" s="10" t="s">
        <v>45</v>
      </c>
      <c r="D442">
        <f>Prices!B39</f>
        <v>-1.0999999999999999E-2</v>
      </c>
      <c r="F442" s="10" t="s">
        <v>36</v>
      </c>
      <c r="G442" s="10" t="s">
        <v>59</v>
      </c>
      <c r="H442">
        <f>'Other BS&amp;PL'!B6</f>
        <v>5.5E-2</v>
      </c>
    </row>
    <row r="443" spans="1:8">
      <c r="A443" s="10" t="s">
        <v>43</v>
      </c>
      <c r="B443" s="10" t="s">
        <v>36</v>
      </c>
      <c r="C443" s="10" t="s">
        <v>45</v>
      </c>
      <c r="D443">
        <f>Prices!B40</f>
        <v>-1E-3</v>
      </c>
      <c r="F443" s="10" t="s">
        <v>36</v>
      </c>
      <c r="G443" s="10" t="s">
        <v>59</v>
      </c>
      <c r="H443" s="10">
        <f>'Other BS&amp;PL'!B7</f>
        <v>0.06</v>
      </c>
    </row>
    <row r="444" spans="1:8">
      <c r="A444" s="10" t="s">
        <v>43</v>
      </c>
      <c r="B444" s="10" t="s">
        <v>36</v>
      </c>
      <c r="C444" s="10" t="s">
        <v>45</v>
      </c>
      <c r="D444">
        <f>Prices!B41</f>
        <v>8.9999999999999993E-3</v>
      </c>
      <c r="F444" s="10" t="s">
        <v>36</v>
      </c>
      <c r="G444" s="10" t="s">
        <v>59</v>
      </c>
      <c r="H444" s="10">
        <f>'Other BS&amp;PL'!B8</f>
        <v>6.5000000000000002E-2</v>
      </c>
    </row>
    <row r="445" spans="1:8">
      <c r="A445" s="10" t="s">
        <v>43</v>
      </c>
      <c r="B445" s="10" t="s">
        <v>36</v>
      </c>
      <c r="C445" s="10" t="s">
        <v>45</v>
      </c>
      <c r="D445">
        <f>Prices!B42</f>
        <v>1.9E-2</v>
      </c>
      <c r="F445" s="10" t="s">
        <v>36</v>
      </c>
      <c r="G445" s="10" t="s">
        <v>59</v>
      </c>
      <c r="H445" s="10">
        <f>'Other BS&amp;PL'!B9</f>
        <v>7.0000000000000007E-2</v>
      </c>
    </row>
    <row r="446" spans="1:8">
      <c r="A446" s="10" t="s">
        <v>43</v>
      </c>
      <c r="B446" s="10" t="s">
        <v>36</v>
      </c>
      <c r="C446" s="10" t="s">
        <v>45</v>
      </c>
      <c r="D446">
        <f>Prices!B43</f>
        <v>2.9000000000000001E-2</v>
      </c>
      <c r="F446" s="10" t="s">
        <v>36</v>
      </c>
      <c r="G446" s="10" t="s">
        <v>59</v>
      </c>
      <c r="H446" s="10">
        <f>'Other BS&amp;PL'!B10</f>
        <v>7.4999999999999997E-2</v>
      </c>
    </row>
    <row r="447" spans="1:8">
      <c r="A447" s="10" t="s">
        <v>43</v>
      </c>
      <c r="B447" s="10" t="s">
        <v>36</v>
      </c>
      <c r="C447" s="10" t="s">
        <v>45</v>
      </c>
      <c r="D447">
        <f>Prices!B44</f>
        <v>3.9E-2</v>
      </c>
      <c r="F447" s="10" t="s">
        <v>36</v>
      </c>
      <c r="G447" s="10" t="s">
        <v>59</v>
      </c>
      <c r="H447" s="10">
        <f>'Other BS&amp;PL'!B11</f>
        <v>0.08</v>
      </c>
    </row>
    <row r="448" spans="1:8">
      <c r="A448" s="10" t="s">
        <v>43</v>
      </c>
      <c r="B448" s="10" t="s">
        <v>36</v>
      </c>
      <c r="C448" s="10" t="s">
        <v>45</v>
      </c>
      <c r="D448">
        <f>Prices!B45</f>
        <v>4.9000000000000002E-2</v>
      </c>
      <c r="F448" s="10" t="s">
        <v>36</v>
      </c>
      <c r="G448" s="10" t="s">
        <v>59</v>
      </c>
      <c r="H448" s="10">
        <f>'Other BS&amp;PL'!B12</f>
        <v>8.5000000000000006E-2</v>
      </c>
    </row>
    <row r="449" spans="1:8">
      <c r="A449" s="10" t="s">
        <v>43</v>
      </c>
      <c r="B449" s="10" t="s">
        <v>36</v>
      </c>
      <c r="C449" s="10" t="s">
        <v>45</v>
      </c>
      <c r="D449">
        <f>Prices!B46</f>
        <v>5.8999999999999997E-2</v>
      </c>
      <c r="F449" s="10" t="s">
        <v>36</v>
      </c>
      <c r="G449" s="10" t="s">
        <v>59</v>
      </c>
      <c r="H449" s="10">
        <f>'Other BS&amp;PL'!B13</f>
        <v>0.09</v>
      </c>
    </row>
    <row r="450" spans="1:8">
      <c r="A450" s="10" t="s">
        <v>43</v>
      </c>
      <c r="B450" s="10" t="s">
        <v>36</v>
      </c>
      <c r="C450" s="10" t="s">
        <v>45</v>
      </c>
      <c r="D450">
        <f>Prices!B47</f>
        <v>6.9000000000000006E-2</v>
      </c>
      <c r="F450" s="10" t="s">
        <v>36</v>
      </c>
      <c r="G450" s="10" t="s">
        <v>59</v>
      </c>
      <c r="H450" s="10">
        <f>'Other BS&amp;PL'!B14</f>
        <v>9.5000000000000001E-2</v>
      </c>
    </row>
    <row r="451" spans="1:8">
      <c r="A451" s="10" t="s">
        <v>43</v>
      </c>
      <c r="B451" s="10" t="s">
        <v>36</v>
      </c>
      <c r="C451" s="10" t="s">
        <v>45</v>
      </c>
      <c r="D451">
        <f>Prices!B48</f>
        <v>7.9000000000000001E-2</v>
      </c>
      <c r="F451" s="10" t="s">
        <v>36</v>
      </c>
      <c r="G451" s="10" t="s">
        <v>59</v>
      </c>
      <c r="H451" s="10">
        <f>'Other BS&amp;PL'!B15</f>
        <v>0.1</v>
      </c>
    </row>
    <row r="452" spans="1:8">
      <c r="A452" s="10" t="s">
        <v>43</v>
      </c>
      <c r="B452" s="10" t="s">
        <v>36</v>
      </c>
      <c r="C452" s="10" t="s">
        <v>45</v>
      </c>
      <c r="D452">
        <f>Prices!B49</f>
        <v>8.8999999999999996E-2</v>
      </c>
      <c r="F452" s="10" t="s">
        <v>36</v>
      </c>
      <c r="G452" s="10" t="s">
        <v>59</v>
      </c>
      <c r="H452" s="10">
        <f>'Other BS&amp;PL'!B16</f>
        <v>0.105</v>
      </c>
    </row>
    <row r="453" spans="1:8">
      <c r="A453" s="10" t="s">
        <v>43</v>
      </c>
      <c r="B453" s="10" t="s">
        <v>37</v>
      </c>
      <c r="C453" s="10" t="s">
        <v>45</v>
      </c>
      <c r="D453">
        <f>Prices!D39</f>
        <v>1.2E-2</v>
      </c>
      <c r="F453" s="10" t="s">
        <v>37</v>
      </c>
      <c r="G453" s="10" t="s">
        <v>59</v>
      </c>
      <c r="H453">
        <f>'Other BS&amp;PL'!D6</f>
        <v>5.5E-2</v>
      </c>
    </row>
    <row r="454" spans="1:8">
      <c r="A454" s="10" t="s">
        <v>43</v>
      </c>
      <c r="B454" s="10" t="s">
        <v>37</v>
      </c>
      <c r="C454" s="10" t="s">
        <v>45</v>
      </c>
      <c r="D454">
        <f>Prices!D40</f>
        <v>2.1999999999999999E-2</v>
      </c>
      <c r="F454" s="10" t="s">
        <v>37</v>
      </c>
      <c r="G454" s="10" t="s">
        <v>59</v>
      </c>
      <c r="H454" s="10">
        <f>'Other BS&amp;PL'!D7</f>
        <v>0.06</v>
      </c>
    </row>
    <row r="455" spans="1:8">
      <c r="A455" s="10" t="s">
        <v>43</v>
      </c>
      <c r="B455" s="10" t="s">
        <v>37</v>
      </c>
      <c r="C455" s="10" t="s">
        <v>45</v>
      </c>
      <c r="D455">
        <f>Prices!D41</f>
        <v>3.2000000000000001E-2</v>
      </c>
      <c r="F455" s="10" t="s">
        <v>37</v>
      </c>
      <c r="G455" s="10" t="s">
        <v>59</v>
      </c>
      <c r="H455" s="10">
        <f>'Other BS&amp;PL'!D8</f>
        <v>6.5000000000000002E-2</v>
      </c>
    </row>
    <row r="456" spans="1:8">
      <c r="A456" s="10" t="s">
        <v>43</v>
      </c>
      <c r="B456" s="10" t="s">
        <v>37</v>
      </c>
      <c r="C456" s="10" t="s">
        <v>45</v>
      </c>
      <c r="D456">
        <f>Prices!D42</f>
        <v>4.2000000000000003E-2</v>
      </c>
      <c r="F456" s="10" t="s">
        <v>37</v>
      </c>
      <c r="G456" s="10" t="s">
        <v>59</v>
      </c>
      <c r="H456" s="10">
        <f>'Other BS&amp;PL'!D9</f>
        <v>7.0000000000000007E-2</v>
      </c>
    </row>
    <row r="457" spans="1:8">
      <c r="A457" s="10" t="s">
        <v>43</v>
      </c>
      <c r="B457" s="10" t="s">
        <v>37</v>
      </c>
      <c r="C457" s="10" t="s">
        <v>45</v>
      </c>
      <c r="D457">
        <f>Prices!D43</f>
        <v>5.1999999999999998E-2</v>
      </c>
      <c r="F457" s="10" t="s">
        <v>37</v>
      </c>
      <c r="G457" s="10" t="s">
        <v>59</v>
      </c>
      <c r="H457" s="10">
        <f>'Other BS&amp;PL'!D10</f>
        <v>7.4999999999999997E-2</v>
      </c>
    </row>
    <row r="458" spans="1:8">
      <c r="A458" s="10" t="s">
        <v>43</v>
      </c>
      <c r="B458" s="10" t="s">
        <v>37</v>
      </c>
      <c r="C458" s="10" t="s">
        <v>45</v>
      </c>
      <c r="D458">
        <f>Prices!D44</f>
        <v>6.2E-2</v>
      </c>
      <c r="F458" s="10" t="s">
        <v>37</v>
      </c>
      <c r="G458" s="10" t="s">
        <v>59</v>
      </c>
      <c r="H458" s="10">
        <f>'Other BS&amp;PL'!D11</f>
        <v>0.08</v>
      </c>
    </row>
    <row r="459" spans="1:8">
      <c r="A459" s="10" t="s">
        <v>43</v>
      </c>
      <c r="B459" s="10" t="s">
        <v>37</v>
      </c>
      <c r="C459" s="10" t="s">
        <v>45</v>
      </c>
      <c r="D459">
        <f>Prices!D45</f>
        <v>7.1999999999999995E-2</v>
      </c>
      <c r="F459" s="10" t="s">
        <v>37</v>
      </c>
      <c r="G459" s="10" t="s">
        <v>59</v>
      </c>
      <c r="H459" s="10">
        <f>'Other BS&amp;PL'!D12</f>
        <v>8.5000000000000006E-2</v>
      </c>
    </row>
    <row r="460" spans="1:8">
      <c r="A460" s="10" t="s">
        <v>43</v>
      </c>
      <c r="B460" s="10" t="s">
        <v>37</v>
      </c>
      <c r="C460" s="10" t="s">
        <v>45</v>
      </c>
      <c r="D460">
        <f>Prices!D46</f>
        <v>8.2000000000000003E-2</v>
      </c>
      <c r="F460" s="10" t="s">
        <v>37</v>
      </c>
      <c r="G460" s="10" t="s">
        <v>59</v>
      </c>
      <c r="H460" s="10">
        <f>'Other BS&amp;PL'!D13</f>
        <v>0.09</v>
      </c>
    </row>
    <row r="461" spans="1:8">
      <c r="A461" s="10" t="s">
        <v>43</v>
      </c>
      <c r="B461" s="10" t="s">
        <v>37</v>
      </c>
      <c r="C461" s="10" t="s">
        <v>45</v>
      </c>
      <c r="D461">
        <f>Prices!D47</f>
        <v>9.1999999999999998E-2</v>
      </c>
      <c r="F461" s="10" t="s">
        <v>37</v>
      </c>
      <c r="G461" s="10" t="s">
        <v>59</v>
      </c>
      <c r="H461" s="10">
        <f>'Other BS&amp;PL'!D14</f>
        <v>9.5000000000000001E-2</v>
      </c>
    </row>
    <row r="462" spans="1:8">
      <c r="A462" s="10" t="s">
        <v>43</v>
      </c>
      <c r="B462" s="10" t="s">
        <v>37</v>
      </c>
      <c r="C462" s="10" t="s">
        <v>45</v>
      </c>
      <c r="D462">
        <f>Prices!D48</f>
        <v>0.10199999999999999</v>
      </c>
      <c r="F462" s="10" t="s">
        <v>37</v>
      </c>
      <c r="G462" s="10" t="s">
        <v>59</v>
      </c>
      <c r="H462" s="10">
        <f>'Other BS&amp;PL'!D15</f>
        <v>0.1</v>
      </c>
    </row>
    <row r="463" spans="1:8">
      <c r="A463" s="10" t="s">
        <v>43</v>
      </c>
      <c r="B463" s="10" t="s">
        <v>37</v>
      </c>
      <c r="C463" s="10" t="s">
        <v>45</v>
      </c>
      <c r="D463">
        <f>Prices!D49</f>
        <v>0.112</v>
      </c>
      <c r="F463" s="10" t="s">
        <v>37</v>
      </c>
      <c r="G463" s="10" t="s">
        <v>59</v>
      </c>
      <c r="H463" s="10">
        <f>'Other BS&amp;PL'!D16</f>
        <v>0.105</v>
      </c>
    </row>
    <row r="464" spans="1:8">
      <c r="A464" s="10" t="s">
        <v>43</v>
      </c>
      <c r="B464" s="10" t="s">
        <v>38</v>
      </c>
      <c r="C464" s="10" t="s">
        <v>45</v>
      </c>
      <c r="D464">
        <f>Prices!F39</f>
        <v>8.0000000000000002E-3</v>
      </c>
      <c r="F464" s="10" t="s">
        <v>38</v>
      </c>
      <c r="G464" s="10" t="s">
        <v>59</v>
      </c>
      <c r="H464">
        <f>'Other BS&amp;PL'!F6</f>
        <v>5.5E-2</v>
      </c>
    </row>
    <row r="465" spans="1:8">
      <c r="A465" s="10" t="s">
        <v>43</v>
      </c>
      <c r="B465" s="10" t="s">
        <v>38</v>
      </c>
      <c r="C465" s="10" t="s">
        <v>45</v>
      </c>
      <c r="D465">
        <f>Prices!F40</f>
        <v>1.7999999999999999E-2</v>
      </c>
      <c r="F465" s="10" t="s">
        <v>38</v>
      </c>
      <c r="G465" s="10" t="s">
        <v>59</v>
      </c>
      <c r="H465" s="10">
        <f>'Other BS&amp;PL'!F7</f>
        <v>0.06</v>
      </c>
    </row>
    <row r="466" spans="1:8">
      <c r="A466" s="10" t="s">
        <v>43</v>
      </c>
      <c r="B466" s="10" t="s">
        <v>38</v>
      </c>
      <c r="C466" s="10" t="s">
        <v>45</v>
      </c>
      <c r="D466">
        <f>Prices!F41</f>
        <v>2.8000000000000001E-2</v>
      </c>
      <c r="F466" s="10" t="s">
        <v>38</v>
      </c>
      <c r="G466" s="10" t="s">
        <v>59</v>
      </c>
      <c r="H466" s="10">
        <f>'Other BS&amp;PL'!F8</f>
        <v>6.5000000000000002E-2</v>
      </c>
    </row>
    <row r="467" spans="1:8">
      <c r="A467" s="10" t="s">
        <v>43</v>
      </c>
      <c r="B467" s="10" t="s">
        <v>38</v>
      </c>
      <c r="C467" s="10" t="s">
        <v>45</v>
      </c>
      <c r="D467">
        <f>Prices!F42</f>
        <v>3.7999999999999999E-2</v>
      </c>
      <c r="F467" s="10" t="s">
        <v>38</v>
      </c>
      <c r="G467" s="10" t="s">
        <v>59</v>
      </c>
      <c r="H467" s="10">
        <f>'Other BS&amp;PL'!F9</f>
        <v>7.0000000000000007E-2</v>
      </c>
    </row>
    <row r="468" spans="1:8">
      <c r="A468" s="10" t="s">
        <v>43</v>
      </c>
      <c r="B468" s="10" t="s">
        <v>38</v>
      </c>
      <c r="C468" s="10" t="s">
        <v>45</v>
      </c>
      <c r="D468">
        <f>Prices!F43</f>
        <v>4.8000000000000001E-2</v>
      </c>
      <c r="F468" s="10" t="s">
        <v>38</v>
      </c>
      <c r="G468" s="10" t="s">
        <v>59</v>
      </c>
      <c r="H468" s="10">
        <f>'Other BS&amp;PL'!F10</f>
        <v>7.4999999999999997E-2</v>
      </c>
    </row>
    <row r="469" spans="1:8">
      <c r="A469" s="10" t="s">
        <v>43</v>
      </c>
      <c r="B469" s="10" t="s">
        <v>38</v>
      </c>
      <c r="C469" s="10" t="s">
        <v>45</v>
      </c>
      <c r="D469">
        <f>Prices!F44</f>
        <v>5.8000000000000003E-2</v>
      </c>
      <c r="F469" s="10" t="s">
        <v>38</v>
      </c>
      <c r="G469" s="10" t="s">
        <v>59</v>
      </c>
      <c r="H469" s="10">
        <f>'Other BS&amp;PL'!F11</f>
        <v>0.08</v>
      </c>
    </row>
    <row r="470" spans="1:8">
      <c r="A470" s="10" t="s">
        <v>43</v>
      </c>
      <c r="B470" s="10" t="s">
        <v>38</v>
      </c>
      <c r="C470" s="10" t="s">
        <v>45</v>
      </c>
      <c r="D470">
        <f>Prices!F45</f>
        <v>6.8000000000000005E-2</v>
      </c>
      <c r="F470" s="10" t="s">
        <v>38</v>
      </c>
      <c r="G470" s="10" t="s">
        <v>59</v>
      </c>
      <c r="H470" s="10">
        <f>'Other BS&amp;PL'!F12</f>
        <v>8.5000000000000006E-2</v>
      </c>
    </row>
    <row r="471" spans="1:8">
      <c r="A471" s="10" t="s">
        <v>43</v>
      </c>
      <c r="B471" s="10" t="s">
        <v>38</v>
      </c>
      <c r="C471" s="10" t="s">
        <v>45</v>
      </c>
      <c r="D471">
        <f>Prices!F46</f>
        <v>7.8E-2</v>
      </c>
      <c r="F471" s="10" t="s">
        <v>38</v>
      </c>
      <c r="G471" s="10" t="s">
        <v>59</v>
      </c>
      <c r="H471" s="10">
        <f>'Other BS&amp;PL'!F13</f>
        <v>0.09</v>
      </c>
    </row>
    <row r="472" spans="1:8">
      <c r="A472" s="10" t="s">
        <v>43</v>
      </c>
      <c r="B472" s="10" t="s">
        <v>38</v>
      </c>
      <c r="C472" s="10" t="s">
        <v>45</v>
      </c>
      <c r="D472">
        <f>Prices!F47</f>
        <v>8.7999999999999995E-2</v>
      </c>
      <c r="F472" s="10" t="s">
        <v>38</v>
      </c>
      <c r="G472" s="10" t="s">
        <v>59</v>
      </c>
      <c r="H472" s="10">
        <f>'Other BS&amp;PL'!F14</f>
        <v>9.5000000000000001E-2</v>
      </c>
    </row>
    <row r="473" spans="1:8">
      <c r="A473" s="10" t="s">
        <v>43</v>
      </c>
      <c r="B473" s="10" t="s">
        <v>38</v>
      </c>
      <c r="C473" s="10" t="s">
        <v>45</v>
      </c>
      <c r="D473">
        <f>Prices!F48</f>
        <v>9.8000000000000004E-2</v>
      </c>
      <c r="F473" s="10" t="s">
        <v>38</v>
      </c>
      <c r="G473" s="10" t="s">
        <v>59</v>
      </c>
      <c r="H473" s="10">
        <f>'Other BS&amp;PL'!F15</f>
        <v>0.1</v>
      </c>
    </row>
    <row r="474" spans="1:8">
      <c r="A474" s="10" t="s">
        <v>43</v>
      </c>
      <c r="B474" s="10" t="s">
        <v>38</v>
      </c>
      <c r="C474" s="10" t="s">
        <v>45</v>
      </c>
      <c r="D474">
        <f>Prices!F49</f>
        <v>0.108</v>
      </c>
      <c r="F474" s="10" t="s">
        <v>38</v>
      </c>
      <c r="G474" s="10" t="s">
        <v>59</v>
      </c>
      <c r="H474" s="10">
        <f>'Other BS&amp;PL'!F16</f>
        <v>0.105</v>
      </c>
    </row>
    <row r="475" spans="1:8">
      <c r="A475" s="10" t="s">
        <v>43</v>
      </c>
      <c r="B475" s="10" t="s">
        <v>39</v>
      </c>
      <c r="C475" s="10" t="s">
        <v>45</v>
      </c>
      <c r="D475">
        <f>Prices!H39</f>
        <v>0.5</v>
      </c>
      <c r="F475" s="10" t="s">
        <v>39</v>
      </c>
      <c r="G475" s="10" t="s">
        <v>59</v>
      </c>
      <c r="H475">
        <f>'Other BS&amp;PL'!H6</f>
        <v>5.5E-2</v>
      </c>
    </row>
    <row r="476" spans="1:8">
      <c r="A476" s="10" t="s">
        <v>43</v>
      </c>
      <c r="B476" s="10" t="s">
        <v>39</v>
      </c>
      <c r="C476" s="10" t="s">
        <v>45</v>
      </c>
      <c r="D476">
        <f>Prices!H40</f>
        <v>0.51</v>
      </c>
      <c r="F476" s="10" t="s">
        <v>39</v>
      </c>
      <c r="G476" s="10" t="s">
        <v>59</v>
      </c>
      <c r="H476" s="10">
        <f>'Other BS&amp;PL'!H7</f>
        <v>0.06</v>
      </c>
    </row>
    <row r="477" spans="1:8">
      <c r="A477" s="10" t="s">
        <v>43</v>
      </c>
      <c r="B477" s="10" t="s">
        <v>39</v>
      </c>
      <c r="C477" s="10" t="s">
        <v>45</v>
      </c>
      <c r="D477">
        <f>Prices!H41</f>
        <v>0.52</v>
      </c>
      <c r="F477" s="10" t="s">
        <v>39</v>
      </c>
      <c r="G477" s="10" t="s">
        <v>59</v>
      </c>
      <c r="H477" s="10">
        <f>'Other BS&amp;PL'!H8</f>
        <v>6.5000000000000002E-2</v>
      </c>
    </row>
    <row r="478" spans="1:8">
      <c r="A478" s="10" t="s">
        <v>43</v>
      </c>
      <c r="B478" s="10" t="s">
        <v>39</v>
      </c>
      <c r="C478" s="10" t="s">
        <v>45</v>
      </c>
      <c r="D478">
        <f>Prices!H42</f>
        <v>0.53</v>
      </c>
      <c r="F478" s="10" t="s">
        <v>39</v>
      </c>
      <c r="G478" s="10" t="s">
        <v>59</v>
      </c>
      <c r="H478" s="10">
        <f>'Other BS&amp;PL'!H9</f>
        <v>7.0000000000000007E-2</v>
      </c>
    </row>
    <row r="479" spans="1:8">
      <c r="A479" s="10" t="s">
        <v>43</v>
      </c>
      <c r="B479" s="10" t="s">
        <v>39</v>
      </c>
      <c r="C479" s="10" t="s">
        <v>45</v>
      </c>
      <c r="D479">
        <f>Prices!H43</f>
        <v>0.54</v>
      </c>
      <c r="F479" s="10" t="s">
        <v>39</v>
      </c>
      <c r="G479" s="10" t="s">
        <v>59</v>
      </c>
      <c r="H479" s="10">
        <f>'Other BS&amp;PL'!H10</f>
        <v>7.4999999999999997E-2</v>
      </c>
    </row>
    <row r="480" spans="1:8">
      <c r="A480" s="10" t="s">
        <v>43</v>
      </c>
      <c r="B480" s="10" t="s">
        <v>39</v>
      </c>
      <c r="C480" s="10" t="s">
        <v>45</v>
      </c>
      <c r="D480">
        <f>Prices!H44</f>
        <v>0.55000000000000004</v>
      </c>
      <c r="F480" s="10" t="s">
        <v>39</v>
      </c>
      <c r="G480" s="10" t="s">
        <v>59</v>
      </c>
      <c r="H480" s="10">
        <f>'Other BS&amp;PL'!H11</f>
        <v>0.08</v>
      </c>
    </row>
    <row r="481" spans="1:8">
      <c r="A481" s="10" t="s">
        <v>43</v>
      </c>
      <c r="B481" s="10" t="s">
        <v>39</v>
      </c>
      <c r="C481" s="10" t="s">
        <v>45</v>
      </c>
      <c r="D481">
        <f>Prices!H45</f>
        <v>0.56000000000000005</v>
      </c>
      <c r="F481" s="10" t="s">
        <v>39</v>
      </c>
      <c r="G481" s="10" t="s">
        <v>59</v>
      </c>
      <c r="H481" s="10">
        <f>'Other BS&amp;PL'!H12</f>
        <v>8.5000000000000006E-2</v>
      </c>
    </row>
    <row r="482" spans="1:8">
      <c r="A482" s="10" t="s">
        <v>43</v>
      </c>
      <c r="B482" s="10" t="s">
        <v>39</v>
      </c>
      <c r="C482" s="10" t="s">
        <v>45</v>
      </c>
      <c r="D482">
        <f>Prices!H46</f>
        <v>0.56999999999999995</v>
      </c>
      <c r="F482" s="10" t="s">
        <v>39</v>
      </c>
      <c r="G482" s="10" t="s">
        <v>59</v>
      </c>
      <c r="H482" s="10">
        <f>'Other BS&amp;PL'!H13</f>
        <v>0.09</v>
      </c>
    </row>
    <row r="483" spans="1:8">
      <c r="A483" s="10" t="s">
        <v>43</v>
      </c>
      <c r="B483" s="10" t="s">
        <v>39</v>
      </c>
      <c r="C483" s="10" t="s">
        <v>45</v>
      </c>
      <c r="D483">
        <f>Prices!H47</f>
        <v>0.57999999999999996</v>
      </c>
      <c r="F483" s="10" t="s">
        <v>39</v>
      </c>
      <c r="G483" s="10" t="s">
        <v>59</v>
      </c>
      <c r="H483" s="10">
        <f>'Other BS&amp;PL'!H14</f>
        <v>9.5000000000000001E-2</v>
      </c>
    </row>
    <row r="484" spans="1:8">
      <c r="A484" s="10" t="s">
        <v>43</v>
      </c>
      <c r="B484" s="10" t="s">
        <v>39</v>
      </c>
      <c r="C484" s="10" t="s">
        <v>45</v>
      </c>
      <c r="D484">
        <f>Prices!H48</f>
        <v>0.59</v>
      </c>
      <c r="F484" s="10" t="s">
        <v>39</v>
      </c>
      <c r="G484" s="10" t="s">
        <v>59</v>
      </c>
      <c r="H484" s="10">
        <f>'Other BS&amp;PL'!H15</f>
        <v>0.1</v>
      </c>
    </row>
    <row r="485" spans="1:8">
      <c r="A485" s="10" t="s">
        <v>43</v>
      </c>
      <c r="B485" s="10" t="s">
        <v>39</v>
      </c>
      <c r="C485" s="10" t="s">
        <v>45</v>
      </c>
      <c r="D485">
        <f>Prices!H49</f>
        <v>0.6</v>
      </c>
      <c r="F485" s="10" t="s">
        <v>39</v>
      </c>
      <c r="G485" s="10" t="s">
        <v>59</v>
      </c>
      <c r="H485" s="10">
        <f>'Other BS&amp;PL'!H16</f>
        <v>0.105</v>
      </c>
    </row>
    <row r="486" spans="1:8">
      <c r="A486" s="10" t="s">
        <v>43</v>
      </c>
      <c r="B486" s="10" t="s">
        <v>40</v>
      </c>
      <c r="C486" s="10" t="s">
        <v>45</v>
      </c>
      <c r="D486">
        <f>Prices!J39</f>
        <v>0</v>
      </c>
      <c r="F486" s="10" t="s">
        <v>40</v>
      </c>
      <c r="G486" s="10" t="s">
        <v>59</v>
      </c>
      <c r="H486">
        <f>'Other BS&amp;PL'!J6</f>
        <v>5.5E-2</v>
      </c>
    </row>
    <row r="487" spans="1:8">
      <c r="A487" s="10" t="s">
        <v>43</v>
      </c>
      <c r="B487" s="10" t="s">
        <v>40</v>
      </c>
      <c r="C487" s="10" t="s">
        <v>45</v>
      </c>
      <c r="D487">
        <f>Prices!J40</f>
        <v>0.01</v>
      </c>
      <c r="F487" s="10" t="s">
        <v>40</v>
      </c>
      <c r="G487" s="10" t="s">
        <v>59</v>
      </c>
      <c r="H487" s="10">
        <f>'Other BS&amp;PL'!J7</f>
        <v>0.06</v>
      </c>
    </row>
    <row r="488" spans="1:8">
      <c r="A488" s="10" t="s">
        <v>43</v>
      </c>
      <c r="B488" s="10" t="s">
        <v>40</v>
      </c>
      <c r="C488" s="10" t="s">
        <v>45</v>
      </c>
      <c r="D488">
        <f>Prices!J41</f>
        <v>0.02</v>
      </c>
      <c r="F488" s="10" t="s">
        <v>40</v>
      </c>
      <c r="G488" s="10" t="s">
        <v>59</v>
      </c>
      <c r="H488" s="10">
        <f>'Other BS&amp;PL'!J8</f>
        <v>6.5000000000000002E-2</v>
      </c>
    </row>
    <row r="489" spans="1:8">
      <c r="A489" s="10" t="s">
        <v>43</v>
      </c>
      <c r="B489" s="10" t="s">
        <v>40</v>
      </c>
      <c r="C489" s="10" t="s">
        <v>45</v>
      </c>
      <c r="D489">
        <f>Prices!J42</f>
        <v>0.03</v>
      </c>
      <c r="F489" s="10" t="s">
        <v>40</v>
      </c>
      <c r="G489" s="10" t="s">
        <v>59</v>
      </c>
      <c r="H489" s="10">
        <f>'Other BS&amp;PL'!J9</f>
        <v>7.0000000000000007E-2</v>
      </c>
    </row>
    <row r="490" spans="1:8">
      <c r="A490" s="10" t="s">
        <v>43</v>
      </c>
      <c r="B490" s="10" t="s">
        <v>40</v>
      </c>
      <c r="C490" s="10" t="s">
        <v>45</v>
      </c>
      <c r="D490">
        <f>Prices!J43</f>
        <v>0.04</v>
      </c>
      <c r="F490" s="10" t="s">
        <v>40</v>
      </c>
      <c r="G490" s="10" t="s">
        <v>59</v>
      </c>
      <c r="H490" s="10">
        <f>'Other BS&amp;PL'!J10</f>
        <v>7.4999999999999997E-2</v>
      </c>
    </row>
    <row r="491" spans="1:8">
      <c r="A491" s="10" t="s">
        <v>43</v>
      </c>
      <c r="B491" s="10" t="s">
        <v>40</v>
      </c>
      <c r="C491" s="10" t="s">
        <v>45</v>
      </c>
      <c r="D491">
        <f>Prices!J44</f>
        <v>0.05</v>
      </c>
      <c r="F491" s="10" t="s">
        <v>40</v>
      </c>
      <c r="G491" s="10" t="s">
        <v>59</v>
      </c>
      <c r="H491" s="10">
        <f>'Other BS&amp;PL'!J11</f>
        <v>0.08</v>
      </c>
    </row>
    <row r="492" spans="1:8">
      <c r="A492" s="10" t="s">
        <v>43</v>
      </c>
      <c r="B492" s="10" t="s">
        <v>40</v>
      </c>
      <c r="C492" s="10" t="s">
        <v>45</v>
      </c>
      <c r="D492">
        <f>Prices!J45</f>
        <v>0.06</v>
      </c>
      <c r="F492" s="10" t="s">
        <v>40</v>
      </c>
      <c r="G492" s="10" t="s">
        <v>59</v>
      </c>
      <c r="H492" s="10">
        <f>'Other BS&amp;PL'!J12</f>
        <v>8.5000000000000006E-2</v>
      </c>
    </row>
    <row r="493" spans="1:8">
      <c r="A493" s="10" t="s">
        <v>43</v>
      </c>
      <c r="B493" s="10" t="s">
        <v>40</v>
      </c>
      <c r="C493" s="10" t="s">
        <v>45</v>
      </c>
      <c r="D493">
        <f>Prices!J46</f>
        <v>7.0000000000000007E-2</v>
      </c>
      <c r="F493" s="10" t="s">
        <v>40</v>
      </c>
      <c r="G493" s="10" t="s">
        <v>59</v>
      </c>
      <c r="H493" s="10">
        <f>'Other BS&amp;PL'!J13</f>
        <v>0.09</v>
      </c>
    </row>
    <row r="494" spans="1:8">
      <c r="A494" s="10" t="s">
        <v>43</v>
      </c>
      <c r="B494" s="10" t="s">
        <v>40</v>
      </c>
      <c r="C494" s="10" t="s">
        <v>45</v>
      </c>
      <c r="D494">
        <f>Prices!J47</f>
        <v>0.08</v>
      </c>
      <c r="F494" s="10" t="s">
        <v>40</v>
      </c>
      <c r="G494" s="10" t="s">
        <v>59</v>
      </c>
      <c r="H494" s="10">
        <f>'Other BS&amp;PL'!J14</f>
        <v>9.5000000000000001E-2</v>
      </c>
    </row>
    <row r="495" spans="1:8">
      <c r="A495" s="10" t="s">
        <v>43</v>
      </c>
      <c r="B495" s="10" t="s">
        <v>40</v>
      </c>
      <c r="C495" s="10" t="s">
        <v>45</v>
      </c>
      <c r="D495">
        <f>Prices!J48</f>
        <v>0.09</v>
      </c>
      <c r="F495" s="10" t="s">
        <v>40</v>
      </c>
      <c r="G495" s="10" t="s">
        <v>59</v>
      </c>
      <c r="H495" s="10">
        <f>'Other BS&amp;PL'!J15</f>
        <v>0.1</v>
      </c>
    </row>
    <row r="496" spans="1:8">
      <c r="A496" s="10" t="s">
        <v>43</v>
      </c>
      <c r="B496" s="10" t="s">
        <v>40</v>
      </c>
      <c r="C496" s="10" t="s">
        <v>45</v>
      </c>
      <c r="D496">
        <f>Prices!J49</f>
        <v>0.1</v>
      </c>
      <c r="F496" s="10" t="s">
        <v>40</v>
      </c>
      <c r="G496" s="10" t="s">
        <v>59</v>
      </c>
      <c r="H496" s="10">
        <f>'Other BS&amp;PL'!J16</f>
        <v>0.105</v>
      </c>
    </row>
    <row r="497" spans="1:8">
      <c r="A497" s="10" t="s">
        <v>41</v>
      </c>
      <c r="B497" s="10" t="s">
        <v>36</v>
      </c>
      <c r="C497" s="10" t="s">
        <v>46</v>
      </c>
      <c r="D497">
        <f>Prices!C9</f>
        <v>0</v>
      </c>
      <c r="F497" s="10" t="s">
        <v>36</v>
      </c>
      <c r="G497" s="10" t="s">
        <v>60</v>
      </c>
      <c r="H497" s="10">
        <f>'Other BS&amp;PL'!C6</f>
        <v>0</v>
      </c>
    </row>
    <row r="498" spans="1:8">
      <c r="A498" s="10" t="s">
        <v>41</v>
      </c>
      <c r="B498" s="10" t="s">
        <v>36</v>
      </c>
      <c r="C498" s="10" t="s">
        <v>46</v>
      </c>
      <c r="D498">
        <f>Prices!C10</f>
        <v>0</v>
      </c>
      <c r="F498" s="10" t="s">
        <v>36</v>
      </c>
      <c r="G498" s="10" t="s">
        <v>60</v>
      </c>
      <c r="H498" s="10">
        <f>'Other BS&amp;PL'!C7</f>
        <v>0</v>
      </c>
    </row>
    <row r="499" spans="1:8">
      <c r="A499" s="10" t="s">
        <v>41</v>
      </c>
      <c r="B499" s="10" t="s">
        <v>36</v>
      </c>
      <c r="C499" s="10" t="s">
        <v>46</v>
      </c>
      <c r="D499">
        <f>Prices!C11</f>
        <v>0</v>
      </c>
      <c r="F499" s="10" t="s">
        <v>36</v>
      </c>
      <c r="G499" s="10" t="s">
        <v>60</v>
      </c>
      <c r="H499" s="10">
        <f>'Other BS&amp;PL'!C8</f>
        <v>0</v>
      </c>
    </row>
    <row r="500" spans="1:8">
      <c r="A500" s="10" t="s">
        <v>41</v>
      </c>
      <c r="B500" s="10" t="s">
        <v>36</v>
      </c>
      <c r="C500" s="10" t="s">
        <v>46</v>
      </c>
      <c r="D500">
        <f>Prices!C12</f>
        <v>0</v>
      </c>
      <c r="F500" s="10" t="s">
        <v>36</v>
      </c>
      <c r="G500" s="10" t="s">
        <v>60</v>
      </c>
      <c r="H500" s="10">
        <f>'Other BS&amp;PL'!C9</f>
        <v>0</v>
      </c>
    </row>
    <row r="501" spans="1:8">
      <c r="A501" s="10" t="s">
        <v>41</v>
      </c>
      <c r="B501" s="10" t="s">
        <v>36</v>
      </c>
      <c r="C501" s="10" t="s">
        <v>46</v>
      </c>
      <c r="D501">
        <f>Prices!C13</f>
        <v>0</v>
      </c>
      <c r="F501" s="10" t="s">
        <v>36</v>
      </c>
      <c r="G501" s="10" t="s">
        <v>60</v>
      </c>
      <c r="H501" s="10">
        <f>'Other BS&amp;PL'!C10</f>
        <v>0</v>
      </c>
    </row>
    <row r="502" spans="1:8">
      <c r="A502" s="10" t="s">
        <v>41</v>
      </c>
      <c r="B502" s="10" t="s">
        <v>36</v>
      </c>
      <c r="C502" s="10" t="s">
        <v>46</v>
      </c>
      <c r="D502">
        <f>Prices!C14</f>
        <v>0</v>
      </c>
      <c r="F502" s="10" t="s">
        <v>36</v>
      </c>
      <c r="G502" s="10" t="s">
        <v>60</v>
      </c>
      <c r="H502" s="10">
        <f>'Other BS&amp;PL'!C11</f>
        <v>0</v>
      </c>
    </row>
    <row r="503" spans="1:8">
      <c r="A503" s="10" t="s">
        <v>41</v>
      </c>
      <c r="B503" s="10" t="s">
        <v>36</v>
      </c>
      <c r="C503" s="10" t="s">
        <v>46</v>
      </c>
      <c r="D503">
        <f>Prices!C15</f>
        <v>0</v>
      </c>
      <c r="F503" s="10" t="s">
        <v>36</v>
      </c>
      <c r="G503" s="10" t="s">
        <v>60</v>
      </c>
      <c r="H503" s="10">
        <f>'Other BS&amp;PL'!C12</f>
        <v>0</v>
      </c>
    </row>
    <row r="504" spans="1:8">
      <c r="A504" s="10" t="s">
        <v>41</v>
      </c>
      <c r="B504" s="10" t="s">
        <v>36</v>
      </c>
      <c r="C504" s="10" t="s">
        <v>46</v>
      </c>
      <c r="D504">
        <f>Prices!C16</f>
        <v>0</v>
      </c>
      <c r="F504" s="10" t="s">
        <v>36</v>
      </c>
      <c r="G504" s="10" t="s">
        <v>60</v>
      </c>
      <c r="H504" s="10">
        <f>'Other BS&amp;PL'!C13</f>
        <v>0</v>
      </c>
    </row>
    <row r="505" spans="1:8">
      <c r="A505" s="10" t="s">
        <v>41</v>
      </c>
      <c r="B505" s="10" t="s">
        <v>36</v>
      </c>
      <c r="C505" s="10" t="s">
        <v>46</v>
      </c>
      <c r="D505">
        <f>Prices!C17</f>
        <v>0</v>
      </c>
      <c r="F505" s="10" t="s">
        <v>36</v>
      </c>
      <c r="G505" s="10" t="s">
        <v>60</v>
      </c>
      <c r="H505" s="10">
        <f>'Other BS&amp;PL'!C14</f>
        <v>0</v>
      </c>
    </row>
    <row r="506" spans="1:8">
      <c r="A506" s="10" t="s">
        <v>41</v>
      </c>
      <c r="B506" s="10" t="s">
        <v>36</v>
      </c>
      <c r="C506" s="10" t="s">
        <v>46</v>
      </c>
      <c r="D506">
        <f>Prices!C18</f>
        <v>0</v>
      </c>
      <c r="F506" s="10" t="s">
        <v>36</v>
      </c>
      <c r="G506" s="10" t="s">
        <v>60</v>
      </c>
      <c r="H506" s="10">
        <f>'Other BS&amp;PL'!C15</f>
        <v>0</v>
      </c>
    </row>
    <row r="507" spans="1:8">
      <c r="A507" s="10" t="s">
        <v>41</v>
      </c>
      <c r="B507" s="10" t="s">
        <v>36</v>
      </c>
      <c r="C507" s="10" t="s">
        <v>46</v>
      </c>
      <c r="D507">
        <f>Prices!C19</f>
        <v>0</v>
      </c>
      <c r="F507" s="10" t="s">
        <v>36</v>
      </c>
      <c r="G507" s="10" t="s">
        <v>60</v>
      </c>
      <c r="H507" s="10">
        <f>'Other BS&amp;PL'!C16</f>
        <v>0</v>
      </c>
    </row>
    <row r="508" spans="1:8">
      <c r="A508" s="10" t="s">
        <v>41</v>
      </c>
      <c r="B508" s="10" t="s">
        <v>37</v>
      </c>
      <c r="C508" s="10" t="s">
        <v>46</v>
      </c>
      <c r="D508">
        <f>Prices!E9</f>
        <v>0</v>
      </c>
      <c r="F508" s="10" t="s">
        <v>37</v>
      </c>
      <c r="G508" s="10" t="s">
        <v>60</v>
      </c>
      <c r="H508" s="10">
        <f>'Other BS&amp;PL'!E6</f>
        <v>0</v>
      </c>
    </row>
    <row r="509" spans="1:8">
      <c r="A509" s="10" t="s">
        <v>41</v>
      </c>
      <c r="B509" s="10" t="s">
        <v>37</v>
      </c>
      <c r="C509" s="10" t="s">
        <v>46</v>
      </c>
      <c r="D509">
        <f>Prices!E10</f>
        <v>0</v>
      </c>
      <c r="F509" s="10" t="s">
        <v>37</v>
      </c>
      <c r="G509" s="10" t="s">
        <v>60</v>
      </c>
      <c r="H509" s="10">
        <f>'Other BS&amp;PL'!E7</f>
        <v>0</v>
      </c>
    </row>
    <row r="510" spans="1:8">
      <c r="A510" s="10" t="s">
        <v>41</v>
      </c>
      <c r="B510" s="10" t="s">
        <v>37</v>
      </c>
      <c r="C510" s="10" t="s">
        <v>46</v>
      </c>
      <c r="D510">
        <f>Prices!E11</f>
        <v>0</v>
      </c>
      <c r="F510" s="10" t="s">
        <v>37</v>
      </c>
      <c r="G510" s="10" t="s">
        <v>60</v>
      </c>
      <c r="H510" s="10">
        <f>'Other BS&amp;PL'!E8</f>
        <v>0</v>
      </c>
    </row>
    <row r="511" spans="1:8">
      <c r="A511" s="10" t="s">
        <v>41</v>
      </c>
      <c r="B511" s="10" t="s">
        <v>37</v>
      </c>
      <c r="C511" s="10" t="s">
        <v>46</v>
      </c>
      <c r="D511">
        <f>Prices!E12</f>
        <v>0</v>
      </c>
      <c r="F511" s="10" t="s">
        <v>37</v>
      </c>
      <c r="G511" s="10" t="s">
        <v>60</v>
      </c>
      <c r="H511" s="10">
        <f>'Other BS&amp;PL'!E9</f>
        <v>0</v>
      </c>
    </row>
    <row r="512" spans="1:8">
      <c r="A512" s="10" t="s">
        <v>41</v>
      </c>
      <c r="B512" s="10" t="s">
        <v>37</v>
      </c>
      <c r="C512" s="10" t="s">
        <v>46</v>
      </c>
      <c r="D512">
        <f>Prices!E13</f>
        <v>0</v>
      </c>
      <c r="F512" s="10" t="s">
        <v>37</v>
      </c>
      <c r="G512" s="10" t="s">
        <v>60</v>
      </c>
      <c r="H512" s="10">
        <f>'Other BS&amp;PL'!E10</f>
        <v>0</v>
      </c>
    </row>
    <row r="513" spans="1:8">
      <c r="A513" s="10" t="s">
        <v>41</v>
      </c>
      <c r="B513" s="10" t="s">
        <v>37</v>
      </c>
      <c r="C513" s="10" t="s">
        <v>46</v>
      </c>
      <c r="D513">
        <f>Prices!E14</f>
        <v>0</v>
      </c>
      <c r="F513" s="10" t="s">
        <v>37</v>
      </c>
      <c r="G513" s="10" t="s">
        <v>60</v>
      </c>
      <c r="H513" s="10">
        <f>'Other BS&amp;PL'!E11</f>
        <v>0</v>
      </c>
    </row>
    <row r="514" spans="1:8">
      <c r="A514" s="10" t="s">
        <v>41</v>
      </c>
      <c r="B514" s="10" t="s">
        <v>37</v>
      </c>
      <c r="C514" s="10" t="s">
        <v>46</v>
      </c>
      <c r="D514">
        <f>Prices!E15</f>
        <v>0</v>
      </c>
      <c r="F514" s="10" t="s">
        <v>37</v>
      </c>
      <c r="G514" s="10" t="s">
        <v>60</v>
      </c>
      <c r="H514" s="10">
        <f>'Other BS&amp;PL'!E12</f>
        <v>0</v>
      </c>
    </row>
    <row r="515" spans="1:8">
      <c r="A515" s="10" t="s">
        <v>41</v>
      </c>
      <c r="B515" s="10" t="s">
        <v>37</v>
      </c>
      <c r="C515" s="10" t="s">
        <v>46</v>
      </c>
      <c r="D515">
        <f>Prices!E16</f>
        <v>0</v>
      </c>
      <c r="F515" s="10" t="s">
        <v>37</v>
      </c>
      <c r="G515" s="10" t="s">
        <v>60</v>
      </c>
      <c r="H515" s="10">
        <f>'Other BS&amp;PL'!E13</f>
        <v>0</v>
      </c>
    </row>
    <row r="516" spans="1:8">
      <c r="A516" s="10" t="s">
        <v>41</v>
      </c>
      <c r="B516" s="10" t="s">
        <v>37</v>
      </c>
      <c r="C516" s="10" t="s">
        <v>46</v>
      </c>
      <c r="D516">
        <f>Prices!E17</f>
        <v>0</v>
      </c>
      <c r="F516" s="10" t="s">
        <v>37</v>
      </c>
      <c r="G516" s="10" t="s">
        <v>60</v>
      </c>
      <c r="H516" s="10">
        <f>'Other BS&amp;PL'!E14</f>
        <v>0</v>
      </c>
    </row>
    <row r="517" spans="1:8">
      <c r="A517" s="10" t="s">
        <v>41</v>
      </c>
      <c r="B517" s="10" t="s">
        <v>37</v>
      </c>
      <c r="C517" s="10" t="s">
        <v>46</v>
      </c>
      <c r="D517">
        <f>Prices!E18</f>
        <v>0</v>
      </c>
      <c r="F517" s="10" t="s">
        <v>37</v>
      </c>
      <c r="G517" s="10" t="s">
        <v>60</v>
      </c>
      <c r="H517" s="10">
        <f>'Other BS&amp;PL'!E15</f>
        <v>0</v>
      </c>
    </row>
    <row r="518" spans="1:8">
      <c r="A518" s="10" t="s">
        <v>41</v>
      </c>
      <c r="B518" s="10" t="s">
        <v>37</v>
      </c>
      <c r="C518" s="10" t="s">
        <v>46</v>
      </c>
      <c r="D518" s="10">
        <f>Prices!E19</f>
        <v>0</v>
      </c>
      <c r="F518" s="10" t="s">
        <v>37</v>
      </c>
      <c r="G518" s="10" t="s">
        <v>60</v>
      </c>
      <c r="H518" s="10">
        <f>'Other BS&amp;PL'!E16</f>
        <v>0</v>
      </c>
    </row>
    <row r="519" spans="1:8">
      <c r="A519" s="10" t="s">
        <v>41</v>
      </c>
      <c r="B519" s="10" t="s">
        <v>38</v>
      </c>
      <c r="C519" s="10" t="s">
        <v>46</v>
      </c>
      <c r="D519">
        <f>Prices!G9</f>
        <v>0</v>
      </c>
      <c r="F519" s="10" t="s">
        <v>38</v>
      </c>
      <c r="G519" s="10" t="s">
        <v>60</v>
      </c>
      <c r="H519" s="10">
        <f>'Other BS&amp;PL'!G6</f>
        <v>0</v>
      </c>
    </row>
    <row r="520" spans="1:8">
      <c r="A520" s="10" t="s">
        <v>41</v>
      </c>
      <c r="B520" s="10" t="s">
        <v>38</v>
      </c>
      <c r="C520" s="10" t="s">
        <v>46</v>
      </c>
      <c r="D520">
        <f>Prices!G10</f>
        <v>0</v>
      </c>
      <c r="F520" s="10" t="s">
        <v>38</v>
      </c>
      <c r="G520" s="10" t="s">
        <v>60</v>
      </c>
      <c r="H520" s="10">
        <f>'Other BS&amp;PL'!G7</f>
        <v>0</v>
      </c>
    </row>
    <row r="521" spans="1:8">
      <c r="A521" s="10" t="s">
        <v>41</v>
      </c>
      <c r="B521" s="10" t="s">
        <v>38</v>
      </c>
      <c r="C521" s="10" t="s">
        <v>46</v>
      </c>
      <c r="D521">
        <f>Prices!G11</f>
        <v>0</v>
      </c>
      <c r="F521" s="10" t="s">
        <v>38</v>
      </c>
      <c r="G521" s="10" t="s">
        <v>60</v>
      </c>
      <c r="H521" s="10">
        <f>'Other BS&amp;PL'!G8</f>
        <v>0</v>
      </c>
    </row>
    <row r="522" spans="1:8">
      <c r="A522" s="10" t="s">
        <v>41</v>
      </c>
      <c r="B522" s="10" t="s">
        <v>38</v>
      </c>
      <c r="C522" s="10" t="s">
        <v>46</v>
      </c>
      <c r="D522">
        <f>Prices!G12</f>
        <v>0</v>
      </c>
      <c r="F522" s="10" t="s">
        <v>38</v>
      </c>
      <c r="G522" s="10" t="s">
        <v>60</v>
      </c>
      <c r="H522" s="10">
        <f>'Other BS&amp;PL'!G9</f>
        <v>0</v>
      </c>
    </row>
    <row r="523" spans="1:8">
      <c r="A523" s="10" t="s">
        <v>41</v>
      </c>
      <c r="B523" s="10" t="s">
        <v>38</v>
      </c>
      <c r="C523" s="10" t="s">
        <v>46</v>
      </c>
      <c r="D523">
        <f>Prices!G13</f>
        <v>0</v>
      </c>
      <c r="F523" s="10" t="s">
        <v>38</v>
      </c>
      <c r="G523" s="10" t="s">
        <v>60</v>
      </c>
      <c r="H523" s="10">
        <f>'Other BS&amp;PL'!G10</f>
        <v>0</v>
      </c>
    </row>
    <row r="524" spans="1:8">
      <c r="A524" s="10" t="s">
        <v>41</v>
      </c>
      <c r="B524" s="10" t="s">
        <v>38</v>
      </c>
      <c r="C524" s="10" t="s">
        <v>46</v>
      </c>
      <c r="D524">
        <f>Prices!G14</f>
        <v>0</v>
      </c>
      <c r="F524" s="10" t="s">
        <v>38</v>
      </c>
      <c r="G524" s="10" t="s">
        <v>60</v>
      </c>
      <c r="H524" s="10">
        <f>'Other BS&amp;PL'!G11</f>
        <v>0</v>
      </c>
    </row>
    <row r="525" spans="1:8">
      <c r="A525" s="10" t="s">
        <v>41</v>
      </c>
      <c r="B525" s="10" t="s">
        <v>38</v>
      </c>
      <c r="C525" s="10" t="s">
        <v>46</v>
      </c>
      <c r="D525">
        <f>Prices!G15</f>
        <v>0</v>
      </c>
      <c r="F525" s="10" t="s">
        <v>38</v>
      </c>
      <c r="G525" s="10" t="s">
        <v>60</v>
      </c>
      <c r="H525" s="10">
        <f>'Other BS&amp;PL'!G12</f>
        <v>0</v>
      </c>
    </row>
    <row r="526" spans="1:8">
      <c r="A526" s="10" t="s">
        <v>41</v>
      </c>
      <c r="B526" s="10" t="s">
        <v>38</v>
      </c>
      <c r="C526" s="10" t="s">
        <v>46</v>
      </c>
      <c r="D526">
        <f>Prices!G16</f>
        <v>0</v>
      </c>
      <c r="F526" s="10" t="s">
        <v>38</v>
      </c>
      <c r="G526" s="10" t="s">
        <v>60</v>
      </c>
      <c r="H526" s="10">
        <f>'Other BS&amp;PL'!G13</f>
        <v>0</v>
      </c>
    </row>
    <row r="527" spans="1:8">
      <c r="A527" s="10" t="s">
        <v>41</v>
      </c>
      <c r="B527" s="10" t="s">
        <v>38</v>
      </c>
      <c r="C527" s="10" t="s">
        <v>46</v>
      </c>
      <c r="D527">
        <f>Prices!G17</f>
        <v>0</v>
      </c>
      <c r="F527" s="10" t="s">
        <v>38</v>
      </c>
      <c r="G527" s="10" t="s">
        <v>60</v>
      </c>
      <c r="H527" s="10">
        <f>'Other BS&amp;PL'!G14</f>
        <v>0</v>
      </c>
    </row>
    <row r="528" spans="1:8">
      <c r="A528" s="10" t="s">
        <v>41</v>
      </c>
      <c r="B528" s="10" t="s">
        <v>38</v>
      </c>
      <c r="C528" s="10" t="s">
        <v>46</v>
      </c>
      <c r="D528" s="10">
        <f>Prices!G18</f>
        <v>0</v>
      </c>
      <c r="F528" s="10" t="s">
        <v>38</v>
      </c>
      <c r="G528" s="10" t="s">
        <v>60</v>
      </c>
      <c r="H528" s="10">
        <f>'Other BS&amp;PL'!G15</f>
        <v>0</v>
      </c>
    </row>
    <row r="529" spans="1:8">
      <c r="A529" s="10" t="s">
        <v>41</v>
      </c>
      <c r="B529" s="10" t="s">
        <v>38</v>
      </c>
      <c r="C529" s="10" t="s">
        <v>46</v>
      </c>
      <c r="D529">
        <f>Prices!G19</f>
        <v>0</v>
      </c>
      <c r="F529" s="10" t="s">
        <v>38</v>
      </c>
      <c r="G529" s="10" t="s">
        <v>60</v>
      </c>
      <c r="H529" s="10">
        <f>'Other BS&amp;PL'!G16</f>
        <v>0</v>
      </c>
    </row>
    <row r="530" spans="1:8">
      <c r="A530" s="10" t="s">
        <v>41</v>
      </c>
      <c r="B530" s="10" t="s">
        <v>39</v>
      </c>
      <c r="C530" s="10" t="s">
        <v>46</v>
      </c>
      <c r="D530">
        <f>Prices!I9</f>
        <v>0</v>
      </c>
      <c r="F530" s="10" t="s">
        <v>39</v>
      </c>
      <c r="G530" s="10" t="s">
        <v>60</v>
      </c>
      <c r="H530" s="10">
        <f>'Other BS&amp;PL'!I6</f>
        <v>0</v>
      </c>
    </row>
    <row r="531" spans="1:8">
      <c r="A531" s="10" t="s">
        <v>41</v>
      </c>
      <c r="B531" s="10" t="s">
        <v>39</v>
      </c>
      <c r="C531" s="10" t="s">
        <v>46</v>
      </c>
      <c r="D531">
        <f>Prices!I10</f>
        <v>0</v>
      </c>
      <c r="F531" s="10" t="s">
        <v>39</v>
      </c>
      <c r="G531" s="10" t="s">
        <v>60</v>
      </c>
      <c r="H531" s="10">
        <f>'Other BS&amp;PL'!I7</f>
        <v>0</v>
      </c>
    </row>
    <row r="532" spans="1:8">
      <c r="A532" s="10" t="s">
        <v>41</v>
      </c>
      <c r="B532" s="10" t="s">
        <v>39</v>
      </c>
      <c r="C532" s="10" t="s">
        <v>46</v>
      </c>
      <c r="D532">
        <f>Prices!I11</f>
        <v>0</v>
      </c>
      <c r="F532" s="10" t="s">
        <v>39</v>
      </c>
      <c r="G532" s="10" t="s">
        <v>60</v>
      </c>
      <c r="H532" s="10">
        <f>'Other BS&amp;PL'!I8</f>
        <v>0</v>
      </c>
    </row>
    <row r="533" spans="1:8">
      <c r="A533" s="10" t="s">
        <v>41</v>
      </c>
      <c r="B533" s="10" t="s">
        <v>39</v>
      </c>
      <c r="C533" s="10" t="s">
        <v>46</v>
      </c>
      <c r="D533">
        <f>Prices!I12</f>
        <v>0</v>
      </c>
      <c r="F533" s="10" t="s">
        <v>39</v>
      </c>
      <c r="G533" s="10" t="s">
        <v>60</v>
      </c>
      <c r="H533" s="10">
        <f>'Other BS&amp;PL'!I9</f>
        <v>0</v>
      </c>
    </row>
    <row r="534" spans="1:8">
      <c r="A534" s="10" t="s">
        <v>41</v>
      </c>
      <c r="B534" s="10" t="s">
        <v>39</v>
      </c>
      <c r="C534" s="10" t="s">
        <v>46</v>
      </c>
      <c r="D534">
        <f>Prices!I13</f>
        <v>0</v>
      </c>
      <c r="F534" s="10" t="s">
        <v>39</v>
      </c>
      <c r="G534" s="10" t="s">
        <v>60</v>
      </c>
      <c r="H534" s="10">
        <f>'Other BS&amp;PL'!I10</f>
        <v>0</v>
      </c>
    </row>
    <row r="535" spans="1:8">
      <c r="A535" s="10" t="s">
        <v>41</v>
      </c>
      <c r="B535" s="10" t="s">
        <v>39</v>
      </c>
      <c r="C535" s="10" t="s">
        <v>46</v>
      </c>
      <c r="D535">
        <f>Prices!I14</f>
        <v>0</v>
      </c>
      <c r="F535" s="10" t="s">
        <v>39</v>
      </c>
      <c r="G535" s="10" t="s">
        <v>60</v>
      </c>
      <c r="H535" s="10">
        <f>'Other BS&amp;PL'!I11</f>
        <v>0</v>
      </c>
    </row>
    <row r="536" spans="1:8">
      <c r="A536" s="10" t="s">
        <v>41</v>
      </c>
      <c r="B536" s="10" t="s">
        <v>39</v>
      </c>
      <c r="C536" s="10" t="s">
        <v>46</v>
      </c>
      <c r="D536">
        <f>Prices!I15</f>
        <v>0</v>
      </c>
      <c r="F536" s="10" t="s">
        <v>39</v>
      </c>
      <c r="G536" s="10" t="s">
        <v>60</v>
      </c>
      <c r="H536" s="10">
        <f>'Other BS&amp;PL'!I12</f>
        <v>0</v>
      </c>
    </row>
    <row r="537" spans="1:8">
      <c r="A537" s="10" t="s">
        <v>41</v>
      </c>
      <c r="B537" s="10" t="s">
        <v>39</v>
      </c>
      <c r="C537" s="10" t="s">
        <v>46</v>
      </c>
      <c r="D537">
        <f>Prices!I16</f>
        <v>0</v>
      </c>
      <c r="F537" s="10" t="s">
        <v>39</v>
      </c>
      <c r="G537" s="10" t="s">
        <v>60</v>
      </c>
      <c r="H537" s="10">
        <f>'Other BS&amp;PL'!I13</f>
        <v>0</v>
      </c>
    </row>
    <row r="538" spans="1:8">
      <c r="A538" s="10" t="s">
        <v>41</v>
      </c>
      <c r="B538" s="10" t="s">
        <v>39</v>
      </c>
      <c r="C538" s="10" t="s">
        <v>46</v>
      </c>
      <c r="D538" s="10">
        <f>Prices!I17</f>
        <v>0</v>
      </c>
      <c r="F538" s="10" t="s">
        <v>39</v>
      </c>
      <c r="G538" s="10" t="s">
        <v>60</v>
      </c>
      <c r="H538" s="10">
        <f>'Other BS&amp;PL'!I14</f>
        <v>0</v>
      </c>
    </row>
    <row r="539" spans="1:8">
      <c r="A539" s="10" t="s">
        <v>41</v>
      </c>
      <c r="B539" s="10" t="s">
        <v>39</v>
      </c>
      <c r="C539" s="10" t="s">
        <v>46</v>
      </c>
      <c r="D539">
        <f>Prices!I18</f>
        <v>0</v>
      </c>
      <c r="F539" s="10" t="s">
        <v>39</v>
      </c>
      <c r="G539" s="10" t="s">
        <v>60</v>
      </c>
      <c r="H539" s="10">
        <f>'Other BS&amp;PL'!I15</f>
        <v>0</v>
      </c>
    </row>
    <row r="540" spans="1:8">
      <c r="A540" s="10" t="s">
        <v>41</v>
      </c>
      <c r="B540" s="10" t="s">
        <v>39</v>
      </c>
      <c r="C540" s="10" t="s">
        <v>46</v>
      </c>
      <c r="D540">
        <f>Prices!I19</f>
        <v>0</v>
      </c>
      <c r="F540" s="10" t="s">
        <v>39</v>
      </c>
      <c r="G540" s="10" t="s">
        <v>60</v>
      </c>
      <c r="H540" s="10">
        <f>'Other BS&amp;PL'!I16</f>
        <v>0</v>
      </c>
    </row>
    <row r="541" spans="1:8">
      <c r="A541" s="10" t="s">
        <v>41</v>
      </c>
      <c r="B541" s="10" t="s">
        <v>40</v>
      </c>
      <c r="C541" s="10" t="s">
        <v>46</v>
      </c>
      <c r="D541">
        <f>Prices!K9</f>
        <v>0</v>
      </c>
      <c r="F541" s="10" t="s">
        <v>40</v>
      </c>
      <c r="G541" s="10" t="s">
        <v>60</v>
      </c>
      <c r="H541" s="10">
        <f>'Other BS&amp;PL'!K6</f>
        <v>0</v>
      </c>
    </row>
    <row r="542" spans="1:8">
      <c r="A542" s="10" t="s">
        <v>41</v>
      </c>
      <c r="B542" s="10" t="s">
        <v>40</v>
      </c>
      <c r="C542" s="10" t="s">
        <v>46</v>
      </c>
      <c r="D542">
        <f>Prices!K10</f>
        <v>0</v>
      </c>
      <c r="F542" s="10" t="s">
        <v>40</v>
      </c>
      <c r="G542" s="10" t="s">
        <v>60</v>
      </c>
      <c r="H542" s="10">
        <f>'Other BS&amp;PL'!K7</f>
        <v>0</v>
      </c>
    </row>
    <row r="543" spans="1:8">
      <c r="A543" s="10" t="s">
        <v>41</v>
      </c>
      <c r="B543" s="10" t="s">
        <v>40</v>
      </c>
      <c r="C543" s="10" t="s">
        <v>46</v>
      </c>
      <c r="D543">
        <f>Prices!K11</f>
        <v>0</v>
      </c>
      <c r="F543" s="10" t="s">
        <v>40</v>
      </c>
      <c r="G543" s="10" t="s">
        <v>60</v>
      </c>
      <c r="H543" s="10">
        <f>'Other BS&amp;PL'!K8</f>
        <v>0</v>
      </c>
    </row>
    <row r="544" spans="1:8">
      <c r="A544" s="10" t="s">
        <v>41</v>
      </c>
      <c r="B544" s="10" t="s">
        <v>40</v>
      </c>
      <c r="C544" s="10" t="s">
        <v>46</v>
      </c>
      <c r="D544">
        <f>Prices!K12</f>
        <v>0</v>
      </c>
      <c r="F544" s="10" t="s">
        <v>40</v>
      </c>
      <c r="G544" s="10" t="s">
        <v>60</v>
      </c>
      <c r="H544" s="10">
        <f>'Other BS&amp;PL'!K9</f>
        <v>0</v>
      </c>
    </row>
    <row r="545" spans="1:8">
      <c r="A545" s="10" t="s">
        <v>41</v>
      </c>
      <c r="B545" s="10" t="s">
        <v>40</v>
      </c>
      <c r="C545" s="10" t="s">
        <v>46</v>
      </c>
      <c r="D545">
        <f>Prices!K13</f>
        <v>0</v>
      </c>
      <c r="F545" s="10" t="s">
        <v>40</v>
      </c>
      <c r="G545" s="10" t="s">
        <v>60</v>
      </c>
      <c r="H545" s="10">
        <f>'Other BS&amp;PL'!K10</f>
        <v>0</v>
      </c>
    </row>
    <row r="546" spans="1:8">
      <c r="A546" s="10" t="s">
        <v>41</v>
      </c>
      <c r="B546" s="10" t="s">
        <v>40</v>
      </c>
      <c r="C546" s="10" t="s">
        <v>46</v>
      </c>
      <c r="D546">
        <f>Prices!K14</f>
        <v>0</v>
      </c>
      <c r="F546" s="10" t="s">
        <v>40</v>
      </c>
      <c r="G546" s="10" t="s">
        <v>60</v>
      </c>
      <c r="H546" s="10">
        <f>'Other BS&amp;PL'!K11</f>
        <v>0</v>
      </c>
    </row>
    <row r="547" spans="1:8">
      <c r="A547" s="10" t="s">
        <v>41</v>
      </c>
      <c r="B547" s="10" t="s">
        <v>40</v>
      </c>
      <c r="C547" s="10" t="s">
        <v>46</v>
      </c>
      <c r="D547">
        <f>Prices!K15</f>
        <v>0</v>
      </c>
      <c r="F547" s="10" t="s">
        <v>40</v>
      </c>
      <c r="G547" s="10" t="s">
        <v>60</v>
      </c>
      <c r="H547" s="10">
        <f>'Other BS&amp;PL'!K12</f>
        <v>0</v>
      </c>
    </row>
    <row r="548" spans="1:8">
      <c r="A548" s="10" t="s">
        <v>41</v>
      </c>
      <c r="B548" s="10" t="s">
        <v>40</v>
      </c>
      <c r="C548" s="10" t="s">
        <v>46</v>
      </c>
      <c r="D548">
        <f>Prices!K16</f>
        <v>0</v>
      </c>
      <c r="F548" s="10" t="s">
        <v>40</v>
      </c>
      <c r="G548" s="10" t="s">
        <v>60</v>
      </c>
      <c r="H548" s="10">
        <f>'Other BS&amp;PL'!K13</f>
        <v>0</v>
      </c>
    </row>
    <row r="549" spans="1:8">
      <c r="A549" s="10" t="s">
        <v>41</v>
      </c>
      <c r="B549" s="10" t="s">
        <v>40</v>
      </c>
      <c r="C549" s="10" t="s">
        <v>46</v>
      </c>
      <c r="D549">
        <f>Prices!K17</f>
        <v>0</v>
      </c>
      <c r="F549" s="10" t="s">
        <v>40</v>
      </c>
      <c r="G549" s="10" t="s">
        <v>60</v>
      </c>
      <c r="H549" s="10">
        <f>'Other BS&amp;PL'!K14</f>
        <v>0</v>
      </c>
    </row>
    <row r="550" spans="1:8">
      <c r="A550" s="10" t="s">
        <v>41</v>
      </c>
      <c r="B550" s="10" t="s">
        <v>40</v>
      </c>
      <c r="C550" s="10" t="s">
        <v>46</v>
      </c>
      <c r="D550">
        <f>Prices!K18</f>
        <v>0</v>
      </c>
      <c r="F550" s="10" t="s">
        <v>40</v>
      </c>
      <c r="G550" s="10" t="s">
        <v>60</v>
      </c>
      <c r="H550" s="10">
        <f>'Other BS&amp;PL'!K15</f>
        <v>0</v>
      </c>
    </row>
    <row r="551" spans="1:8">
      <c r="A551" s="10" t="s">
        <v>41</v>
      </c>
      <c r="B551" s="10" t="s">
        <v>40</v>
      </c>
      <c r="C551" s="10" t="s">
        <v>46</v>
      </c>
      <c r="D551">
        <f>Prices!K19</f>
        <v>0</v>
      </c>
      <c r="F551" s="10" t="s">
        <v>40</v>
      </c>
      <c r="G551" s="10" t="s">
        <v>60</v>
      </c>
      <c r="H551" s="10">
        <f>'Other BS&amp;PL'!K16</f>
        <v>0</v>
      </c>
    </row>
    <row r="552" spans="1:8">
      <c r="A552" s="10" t="s">
        <v>42</v>
      </c>
      <c r="B552" s="10" t="s">
        <v>36</v>
      </c>
      <c r="C552" s="10" t="s">
        <v>46</v>
      </c>
      <c r="D552">
        <f>Prices!C24</f>
        <v>0</v>
      </c>
      <c r="F552" s="10" t="s">
        <v>36</v>
      </c>
      <c r="G552" s="10" t="s">
        <v>61</v>
      </c>
      <c r="H552">
        <f>'Other BS&amp;PL'!B27</f>
        <v>0</v>
      </c>
    </row>
    <row r="553" spans="1:8">
      <c r="A553" s="10" t="s">
        <v>42</v>
      </c>
      <c r="B553" s="10" t="s">
        <v>36</v>
      </c>
      <c r="C553" s="10" t="s">
        <v>46</v>
      </c>
      <c r="D553">
        <f>Prices!C25</f>
        <v>0</v>
      </c>
      <c r="F553" s="10" t="s">
        <v>36</v>
      </c>
      <c r="G553" s="10" t="s">
        <v>61</v>
      </c>
      <c r="H553" s="10">
        <f>'Other BS&amp;PL'!B28</f>
        <v>0.01</v>
      </c>
    </row>
    <row r="554" spans="1:8">
      <c r="A554" s="10" t="s">
        <v>42</v>
      </c>
      <c r="B554" s="10" t="s">
        <v>36</v>
      </c>
      <c r="C554" s="10" t="s">
        <v>46</v>
      </c>
      <c r="D554">
        <f>Prices!C26</f>
        <v>0</v>
      </c>
      <c r="F554" s="10" t="s">
        <v>36</v>
      </c>
      <c r="G554" s="10" t="s">
        <v>61</v>
      </c>
      <c r="H554" s="10">
        <f>'Other BS&amp;PL'!B29</f>
        <v>0.02</v>
      </c>
    </row>
    <row r="555" spans="1:8">
      <c r="A555" s="10" t="s">
        <v>42</v>
      </c>
      <c r="B555" s="10" t="s">
        <v>36</v>
      </c>
      <c r="C555" s="10" t="s">
        <v>46</v>
      </c>
      <c r="D555">
        <f>Prices!C27</f>
        <v>0</v>
      </c>
      <c r="F555" s="10" t="s">
        <v>36</v>
      </c>
      <c r="G555" s="10" t="s">
        <v>61</v>
      </c>
      <c r="H555" s="10">
        <f>'Other BS&amp;PL'!B30</f>
        <v>0.03</v>
      </c>
    </row>
    <row r="556" spans="1:8">
      <c r="A556" s="10" t="s">
        <v>42</v>
      </c>
      <c r="B556" s="10" t="s">
        <v>36</v>
      </c>
      <c r="C556" s="10" t="s">
        <v>46</v>
      </c>
      <c r="D556">
        <f>Prices!C28</f>
        <v>0</v>
      </c>
      <c r="F556" s="10" t="s">
        <v>36</v>
      </c>
      <c r="G556" s="10" t="s">
        <v>61</v>
      </c>
      <c r="H556" s="10">
        <f>'Other BS&amp;PL'!B31</f>
        <v>0.04</v>
      </c>
    </row>
    <row r="557" spans="1:8">
      <c r="A557" s="10" t="s">
        <v>42</v>
      </c>
      <c r="B557" s="10" t="s">
        <v>36</v>
      </c>
      <c r="C557" s="10" t="s">
        <v>46</v>
      </c>
      <c r="D557">
        <f>Prices!C29</f>
        <v>0</v>
      </c>
      <c r="F557" s="10" t="s">
        <v>36</v>
      </c>
      <c r="G557" s="10" t="s">
        <v>61</v>
      </c>
      <c r="H557" s="10">
        <f>'Other BS&amp;PL'!B32</f>
        <v>0.05</v>
      </c>
    </row>
    <row r="558" spans="1:8">
      <c r="A558" s="10" t="s">
        <v>42</v>
      </c>
      <c r="B558" s="10" t="s">
        <v>36</v>
      </c>
      <c r="C558" s="10" t="s">
        <v>46</v>
      </c>
      <c r="D558">
        <f>Prices!C30</f>
        <v>0</v>
      </c>
      <c r="F558" s="10" t="s">
        <v>36</v>
      </c>
      <c r="G558" s="10" t="s">
        <v>61</v>
      </c>
      <c r="H558" s="10">
        <f>'Other BS&amp;PL'!B33</f>
        <v>0.06</v>
      </c>
    </row>
    <row r="559" spans="1:8">
      <c r="A559" s="10" t="s">
        <v>42</v>
      </c>
      <c r="B559" s="10" t="s">
        <v>36</v>
      </c>
      <c r="C559" s="10" t="s">
        <v>46</v>
      </c>
      <c r="D559">
        <f>Prices!C31</f>
        <v>0</v>
      </c>
      <c r="F559" s="10" t="s">
        <v>36</v>
      </c>
      <c r="G559" s="10" t="s">
        <v>61</v>
      </c>
      <c r="H559" s="10">
        <f>'Other BS&amp;PL'!B34</f>
        <v>7.0000000000000007E-2</v>
      </c>
    </row>
    <row r="560" spans="1:8">
      <c r="A560" s="10" t="s">
        <v>42</v>
      </c>
      <c r="B560" s="10" t="s">
        <v>36</v>
      </c>
      <c r="C560" s="10" t="s">
        <v>46</v>
      </c>
      <c r="D560">
        <f>Prices!C32</f>
        <v>0</v>
      </c>
      <c r="F560" s="10" t="s">
        <v>36</v>
      </c>
      <c r="G560" s="10" t="s">
        <v>61</v>
      </c>
      <c r="H560" s="10">
        <f>'Other BS&amp;PL'!B35</f>
        <v>0.08</v>
      </c>
    </row>
    <row r="561" spans="1:8">
      <c r="A561" s="10" t="s">
        <v>42</v>
      </c>
      <c r="B561" s="10" t="s">
        <v>36</v>
      </c>
      <c r="C561" s="10" t="s">
        <v>46</v>
      </c>
      <c r="D561">
        <f>Prices!C33</f>
        <v>0</v>
      </c>
      <c r="F561" s="10" t="s">
        <v>36</v>
      </c>
      <c r="G561" s="10" t="s">
        <v>61</v>
      </c>
      <c r="H561" s="10">
        <f>'Other BS&amp;PL'!B36</f>
        <v>0.09</v>
      </c>
    </row>
    <row r="562" spans="1:8">
      <c r="A562" s="10" t="s">
        <v>42</v>
      </c>
      <c r="B562" s="10" t="s">
        <v>36</v>
      </c>
      <c r="C562" s="10" t="s">
        <v>46</v>
      </c>
      <c r="D562">
        <f>Prices!C34</f>
        <v>0</v>
      </c>
      <c r="F562" s="10" t="s">
        <v>36</v>
      </c>
      <c r="G562" s="10" t="s">
        <v>61</v>
      </c>
      <c r="H562" s="10">
        <f>'Other BS&amp;PL'!B37</f>
        <v>0.1</v>
      </c>
    </row>
    <row r="563" spans="1:8">
      <c r="A563" s="10" t="s">
        <v>42</v>
      </c>
      <c r="B563" s="10" t="s">
        <v>37</v>
      </c>
      <c r="C563" s="10" t="s">
        <v>46</v>
      </c>
      <c r="D563">
        <f>Prices!E24</f>
        <v>0</v>
      </c>
      <c r="F563" s="10" t="s">
        <v>37</v>
      </c>
      <c r="G563" s="10" t="s">
        <v>61</v>
      </c>
      <c r="H563">
        <f>'Other BS&amp;PL'!D27</f>
        <v>0</v>
      </c>
    </row>
    <row r="564" spans="1:8">
      <c r="A564" s="10" t="s">
        <v>42</v>
      </c>
      <c r="B564" s="10" t="s">
        <v>37</v>
      </c>
      <c r="C564" s="10" t="s">
        <v>46</v>
      </c>
      <c r="D564">
        <f>Prices!E25</f>
        <v>0</v>
      </c>
      <c r="F564" s="10" t="s">
        <v>37</v>
      </c>
      <c r="G564" s="10" t="s">
        <v>61</v>
      </c>
      <c r="H564" s="10">
        <f>'Other BS&amp;PL'!D28</f>
        <v>0.01</v>
      </c>
    </row>
    <row r="565" spans="1:8">
      <c r="A565" s="10" t="s">
        <v>42</v>
      </c>
      <c r="B565" s="10" t="s">
        <v>37</v>
      </c>
      <c r="C565" s="10" t="s">
        <v>46</v>
      </c>
      <c r="D565">
        <f>Prices!E26</f>
        <v>0</v>
      </c>
      <c r="F565" s="10" t="s">
        <v>37</v>
      </c>
      <c r="G565" s="10" t="s">
        <v>61</v>
      </c>
      <c r="H565" s="10">
        <f>'Other BS&amp;PL'!D29</f>
        <v>0.02</v>
      </c>
    </row>
    <row r="566" spans="1:8">
      <c r="A566" s="10" t="s">
        <v>42</v>
      </c>
      <c r="B566" s="10" t="s">
        <v>37</v>
      </c>
      <c r="C566" s="10" t="s">
        <v>46</v>
      </c>
      <c r="D566">
        <f>Prices!E27</f>
        <v>0</v>
      </c>
      <c r="F566" s="10" t="s">
        <v>37</v>
      </c>
      <c r="G566" s="10" t="s">
        <v>61</v>
      </c>
      <c r="H566" s="10">
        <f>'Other BS&amp;PL'!D30</f>
        <v>0.03</v>
      </c>
    </row>
    <row r="567" spans="1:8">
      <c r="A567" s="10" t="s">
        <v>42</v>
      </c>
      <c r="B567" s="10" t="s">
        <v>37</v>
      </c>
      <c r="C567" s="10" t="s">
        <v>46</v>
      </c>
      <c r="D567">
        <f>Prices!E28</f>
        <v>0</v>
      </c>
      <c r="F567" s="10" t="s">
        <v>37</v>
      </c>
      <c r="G567" s="10" t="s">
        <v>61</v>
      </c>
      <c r="H567" s="10">
        <f>'Other BS&amp;PL'!D31</f>
        <v>0.04</v>
      </c>
    </row>
    <row r="568" spans="1:8">
      <c r="A568" s="10" t="s">
        <v>42</v>
      </c>
      <c r="B568" s="10" t="s">
        <v>37</v>
      </c>
      <c r="C568" s="10" t="s">
        <v>46</v>
      </c>
      <c r="D568">
        <f>Prices!E29</f>
        <v>0</v>
      </c>
      <c r="F568" s="10" t="s">
        <v>37</v>
      </c>
      <c r="G568" s="10" t="s">
        <v>61</v>
      </c>
      <c r="H568" s="10">
        <f>'Other BS&amp;PL'!D32</f>
        <v>0.05</v>
      </c>
    </row>
    <row r="569" spans="1:8">
      <c r="A569" s="10" t="s">
        <v>42</v>
      </c>
      <c r="B569" s="10" t="s">
        <v>37</v>
      </c>
      <c r="C569" s="10" t="s">
        <v>46</v>
      </c>
      <c r="D569">
        <f>Prices!E30</f>
        <v>0</v>
      </c>
      <c r="F569" s="10" t="s">
        <v>37</v>
      </c>
      <c r="G569" s="10" t="s">
        <v>61</v>
      </c>
      <c r="H569" s="10">
        <f>'Other BS&amp;PL'!D33</f>
        <v>0.06</v>
      </c>
    </row>
    <row r="570" spans="1:8">
      <c r="A570" s="10" t="s">
        <v>42</v>
      </c>
      <c r="B570" s="10" t="s">
        <v>37</v>
      </c>
      <c r="C570" s="10" t="s">
        <v>46</v>
      </c>
      <c r="D570">
        <f>Prices!E31</f>
        <v>0</v>
      </c>
      <c r="F570" s="10" t="s">
        <v>37</v>
      </c>
      <c r="G570" s="10" t="s">
        <v>61</v>
      </c>
      <c r="H570" s="10">
        <f>'Other BS&amp;PL'!D34</f>
        <v>7.0000000000000007E-2</v>
      </c>
    </row>
    <row r="571" spans="1:8">
      <c r="A571" s="10" t="s">
        <v>42</v>
      </c>
      <c r="B571" s="10" t="s">
        <v>37</v>
      </c>
      <c r="C571" s="10" t="s">
        <v>46</v>
      </c>
      <c r="D571">
        <f>Prices!E32</f>
        <v>0</v>
      </c>
      <c r="F571" s="10" t="s">
        <v>37</v>
      </c>
      <c r="G571" s="10" t="s">
        <v>61</v>
      </c>
      <c r="H571" s="10">
        <f>'Other BS&amp;PL'!D35</f>
        <v>0.08</v>
      </c>
    </row>
    <row r="572" spans="1:8">
      <c r="A572" s="10" t="s">
        <v>42</v>
      </c>
      <c r="B572" s="10" t="s">
        <v>37</v>
      </c>
      <c r="C572" s="10" t="s">
        <v>46</v>
      </c>
      <c r="D572">
        <f>Prices!E33</f>
        <v>0</v>
      </c>
      <c r="F572" s="10" t="s">
        <v>37</v>
      </c>
      <c r="G572" s="10" t="s">
        <v>61</v>
      </c>
      <c r="H572" s="10">
        <f>'Other BS&amp;PL'!D36</f>
        <v>0.09</v>
      </c>
    </row>
    <row r="573" spans="1:8">
      <c r="A573" s="10" t="s">
        <v>42</v>
      </c>
      <c r="B573" s="10" t="s">
        <v>37</v>
      </c>
      <c r="C573" s="10" t="s">
        <v>46</v>
      </c>
      <c r="D573">
        <f>Prices!E34</f>
        <v>0</v>
      </c>
      <c r="F573" s="10" t="s">
        <v>37</v>
      </c>
      <c r="G573" s="10" t="s">
        <v>61</v>
      </c>
      <c r="H573" s="10">
        <f>'Other BS&amp;PL'!D37</f>
        <v>0.1</v>
      </c>
    </row>
    <row r="574" spans="1:8">
      <c r="A574" s="10" t="s">
        <v>42</v>
      </c>
      <c r="B574" s="10" t="s">
        <v>38</v>
      </c>
      <c r="C574" s="10" t="s">
        <v>46</v>
      </c>
      <c r="D574">
        <f>Prices!G24</f>
        <v>0</v>
      </c>
      <c r="F574" s="10" t="s">
        <v>38</v>
      </c>
      <c r="G574" s="10" t="s">
        <v>61</v>
      </c>
      <c r="H574" s="10">
        <f>'Other BS&amp;PL'!F27</f>
        <v>0</v>
      </c>
    </row>
    <row r="575" spans="1:8">
      <c r="A575" s="10" t="s">
        <v>42</v>
      </c>
      <c r="B575" s="10" t="s">
        <v>38</v>
      </c>
      <c r="C575" s="10" t="s">
        <v>46</v>
      </c>
      <c r="D575">
        <f>Prices!G25</f>
        <v>0</v>
      </c>
      <c r="F575" s="10" t="s">
        <v>38</v>
      </c>
      <c r="G575" s="10" t="s">
        <v>61</v>
      </c>
      <c r="H575" s="10">
        <f>'Other BS&amp;PL'!F28</f>
        <v>0.01</v>
      </c>
    </row>
    <row r="576" spans="1:8">
      <c r="A576" s="10" t="s">
        <v>42</v>
      </c>
      <c r="B576" s="10" t="s">
        <v>38</v>
      </c>
      <c r="C576" s="10" t="s">
        <v>46</v>
      </c>
      <c r="D576">
        <f>Prices!G26</f>
        <v>0</v>
      </c>
      <c r="F576" s="10" t="s">
        <v>38</v>
      </c>
      <c r="G576" s="10" t="s">
        <v>61</v>
      </c>
      <c r="H576" s="10">
        <f>'Other BS&amp;PL'!F29</f>
        <v>0.02</v>
      </c>
    </row>
    <row r="577" spans="1:8">
      <c r="A577" s="10" t="s">
        <v>42</v>
      </c>
      <c r="B577" s="10" t="s">
        <v>38</v>
      </c>
      <c r="C577" s="10" t="s">
        <v>46</v>
      </c>
      <c r="D577">
        <f>Prices!G27</f>
        <v>0</v>
      </c>
      <c r="F577" s="10" t="s">
        <v>38</v>
      </c>
      <c r="G577" s="10" t="s">
        <v>61</v>
      </c>
      <c r="H577" s="10">
        <f>'Other BS&amp;PL'!F30</f>
        <v>0.03</v>
      </c>
    </row>
    <row r="578" spans="1:8">
      <c r="A578" s="10" t="s">
        <v>42</v>
      </c>
      <c r="B578" s="10" t="s">
        <v>38</v>
      </c>
      <c r="C578" s="10" t="s">
        <v>46</v>
      </c>
      <c r="D578">
        <f>Prices!G28</f>
        <v>0</v>
      </c>
      <c r="F578" s="10" t="s">
        <v>38</v>
      </c>
      <c r="G578" s="10" t="s">
        <v>61</v>
      </c>
      <c r="H578" s="10">
        <f>'Other BS&amp;PL'!F31</f>
        <v>0.04</v>
      </c>
    </row>
    <row r="579" spans="1:8">
      <c r="A579" s="10" t="s">
        <v>42</v>
      </c>
      <c r="B579" s="10" t="s">
        <v>38</v>
      </c>
      <c r="C579" s="10" t="s">
        <v>46</v>
      </c>
      <c r="D579">
        <f>Prices!G29</f>
        <v>0</v>
      </c>
      <c r="F579" s="10" t="s">
        <v>38</v>
      </c>
      <c r="G579" s="10" t="s">
        <v>61</v>
      </c>
      <c r="H579" s="10">
        <f>'Other BS&amp;PL'!F32</f>
        <v>0.05</v>
      </c>
    </row>
    <row r="580" spans="1:8">
      <c r="A580" s="10" t="s">
        <v>42</v>
      </c>
      <c r="B580" s="10" t="s">
        <v>38</v>
      </c>
      <c r="C580" s="10" t="s">
        <v>46</v>
      </c>
      <c r="D580">
        <f>Prices!G30</f>
        <v>0</v>
      </c>
      <c r="F580" s="10" t="s">
        <v>38</v>
      </c>
      <c r="G580" s="10" t="s">
        <v>61</v>
      </c>
      <c r="H580" s="10">
        <f>'Other BS&amp;PL'!F33</f>
        <v>0.06</v>
      </c>
    </row>
    <row r="581" spans="1:8">
      <c r="A581" s="10" t="s">
        <v>42</v>
      </c>
      <c r="B581" s="10" t="s">
        <v>38</v>
      </c>
      <c r="C581" s="10" t="s">
        <v>46</v>
      </c>
      <c r="D581">
        <f>Prices!G31</f>
        <v>0</v>
      </c>
      <c r="F581" s="10" t="s">
        <v>38</v>
      </c>
      <c r="G581" s="10" t="s">
        <v>61</v>
      </c>
      <c r="H581" s="10">
        <f>'Other BS&amp;PL'!F34</f>
        <v>7.0000000000000007E-2</v>
      </c>
    </row>
    <row r="582" spans="1:8">
      <c r="A582" s="10" t="s">
        <v>42</v>
      </c>
      <c r="B582" s="10" t="s">
        <v>38</v>
      </c>
      <c r="C582" s="10" t="s">
        <v>46</v>
      </c>
      <c r="D582">
        <f>Prices!G32</f>
        <v>0</v>
      </c>
      <c r="F582" s="10" t="s">
        <v>38</v>
      </c>
      <c r="G582" s="10" t="s">
        <v>61</v>
      </c>
      <c r="H582" s="10">
        <f>'Other BS&amp;PL'!F35</f>
        <v>0.08</v>
      </c>
    </row>
    <row r="583" spans="1:8">
      <c r="A583" s="10" t="s">
        <v>42</v>
      </c>
      <c r="B583" s="10" t="s">
        <v>38</v>
      </c>
      <c r="C583" s="10" t="s">
        <v>46</v>
      </c>
      <c r="D583">
        <f>Prices!G33</f>
        <v>0</v>
      </c>
      <c r="F583" s="10" t="s">
        <v>38</v>
      </c>
      <c r="G583" s="10" t="s">
        <v>61</v>
      </c>
      <c r="H583" s="10">
        <f>'Other BS&amp;PL'!F36</f>
        <v>0.09</v>
      </c>
    </row>
    <row r="584" spans="1:8">
      <c r="A584" s="10" t="s">
        <v>42</v>
      </c>
      <c r="B584" s="10" t="s">
        <v>38</v>
      </c>
      <c r="C584" s="10" t="s">
        <v>46</v>
      </c>
      <c r="D584">
        <f>Prices!G34</f>
        <v>0</v>
      </c>
      <c r="F584" s="10" t="s">
        <v>38</v>
      </c>
      <c r="G584" s="10" t="s">
        <v>61</v>
      </c>
      <c r="H584" s="10">
        <f>'Other BS&amp;PL'!F37</f>
        <v>0.1</v>
      </c>
    </row>
    <row r="585" spans="1:8">
      <c r="A585" s="10" t="s">
        <v>42</v>
      </c>
      <c r="B585" s="10" t="s">
        <v>39</v>
      </c>
      <c r="C585" s="10" t="s">
        <v>46</v>
      </c>
      <c r="D585">
        <f>Prices!I24</f>
        <v>0</v>
      </c>
      <c r="F585" s="10" t="s">
        <v>39</v>
      </c>
      <c r="G585" s="10" t="s">
        <v>61</v>
      </c>
      <c r="H585">
        <f>'Other BS&amp;PL'!H27</f>
        <v>0</v>
      </c>
    </row>
    <row r="586" spans="1:8">
      <c r="A586" s="10" t="s">
        <v>42</v>
      </c>
      <c r="B586" s="10" t="s">
        <v>39</v>
      </c>
      <c r="C586" s="10" t="s">
        <v>46</v>
      </c>
      <c r="D586">
        <f>Prices!I25</f>
        <v>0</v>
      </c>
      <c r="F586" s="10" t="s">
        <v>39</v>
      </c>
      <c r="G586" s="10" t="s">
        <v>61</v>
      </c>
      <c r="H586" s="10">
        <f>'Other BS&amp;PL'!H28</f>
        <v>0.01</v>
      </c>
    </row>
    <row r="587" spans="1:8">
      <c r="A587" s="10" t="s">
        <v>42</v>
      </c>
      <c r="B587" s="10" t="s">
        <v>39</v>
      </c>
      <c r="C587" s="10" t="s">
        <v>46</v>
      </c>
      <c r="D587">
        <f>Prices!I26</f>
        <v>0</v>
      </c>
      <c r="F587" s="10" t="s">
        <v>39</v>
      </c>
      <c r="G587" s="10" t="s">
        <v>61</v>
      </c>
      <c r="H587" s="10">
        <f>'Other BS&amp;PL'!H29</f>
        <v>0.02</v>
      </c>
    </row>
    <row r="588" spans="1:8">
      <c r="A588" s="10" t="s">
        <v>42</v>
      </c>
      <c r="B588" s="10" t="s">
        <v>39</v>
      </c>
      <c r="C588" s="10" t="s">
        <v>46</v>
      </c>
      <c r="D588">
        <f>Prices!I27</f>
        <v>0</v>
      </c>
      <c r="F588" s="10" t="s">
        <v>39</v>
      </c>
      <c r="G588" s="10" t="s">
        <v>61</v>
      </c>
      <c r="H588" s="10">
        <f>'Other BS&amp;PL'!H30</f>
        <v>0.03</v>
      </c>
    </row>
    <row r="589" spans="1:8">
      <c r="A589" s="10" t="s">
        <v>42</v>
      </c>
      <c r="B589" s="10" t="s">
        <v>39</v>
      </c>
      <c r="C589" s="10" t="s">
        <v>46</v>
      </c>
      <c r="D589">
        <f>Prices!I28</f>
        <v>0</v>
      </c>
      <c r="F589" s="10" t="s">
        <v>39</v>
      </c>
      <c r="G589" s="10" t="s">
        <v>61</v>
      </c>
      <c r="H589" s="10">
        <f>'Other BS&amp;PL'!H31</f>
        <v>0.04</v>
      </c>
    </row>
    <row r="590" spans="1:8">
      <c r="A590" s="10" t="s">
        <v>42</v>
      </c>
      <c r="B590" s="10" t="s">
        <v>39</v>
      </c>
      <c r="C590" s="10" t="s">
        <v>46</v>
      </c>
      <c r="D590">
        <f>Prices!I29</f>
        <v>0</v>
      </c>
      <c r="F590" s="10" t="s">
        <v>39</v>
      </c>
      <c r="G590" s="10" t="s">
        <v>61</v>
      </c>
      <c r="H590" s="10">
        <f>'Other BS&amp;PL'!H32</f>
        <v>0.05</v>
      </c>
    </row>
    <row r="591" spans="1:8">
      <c r="A591" s="10" t="s">
        <v>42</v>
      </c>
      <c r="B591" s="10" t="s">
        <v>39</v>
      </c>
      <c r="C591" s="10" t="s">
        <v>46</v>
      </c>
      <c r="D591">
        <f>Prices!I30</f>
        <v>0</v>
      </c>
      <c r="F591" s="10" t="s">
        <v>39</v>
      </c>
      <c r="G591" s="10" t="s">
        <v>61</v>
      </c>
      <c r="H591" s="10">
        <f>'Other BS&amp;PL'!H33</f>
        <v>0.06</v>
      </c>
    </row>
    <row r="592" spans="1:8">
      <c r="A592" s="10" t="s">
        <v>42</v>
      </c>
      <c r="B592" s="10" t="s">
        <v>39</v>
      </c>
      <c r="C592" s="10" t="s">
        <v>46</v>
      </c>
      <c r="D592">
        <f>Prices!I31</f>
        <v>0</v>
      </c>
      <c r="F592" s="10" t="s">
        <v>39</v>
      </c>
      <c r="G592" s="10" t="s">
        <v>61</v>
      </c>
      <c r="H592" s="10">
        <f>'Other BS&amp;PL'!H34</f>
        <v>7.0000000000000007E-2</v>
      </c>
    </row>
    <row r="593" spans="1:8">
      <c r="A593" s="10" t="s">
        <v>42</v>
      </c>
      <c r="B593" s="10" t="s">
        <v>39</v>
      </c>
      <c r="C593" s="10" t="s">
        <v>46</v>
      </c>
      <c r="D593">
        <f>Prices!I32</f>
        <v>0</v>
      </c>
      <c r="F593" s="10" t="s">
        <v>39</v>
      </c>
      <c r="G593" s="10" t="s">
        <v>61</v>
      </c>
      <c r="H593" s="10">
        <f>'Other BS&amp;PL'!H35</f>
        <v>0.08</v>
      </c>
    </row>
    <row r="594" spans="1:8">
      <c r="A594" s="10" t="s">
        <v>42</v>
      </c>
      <c r="B594" s="10" t="s">
        <v>39</v>
      </c>
      <c r="C594" s="10" t="s">
        <v>46</v>
      </c>
      <c r="D594">
        <f>Prices!I33</f>
        <v>0</v>
      </c>
      <c r="F594" s="10" t="s">
        <v>39</v>
      </c>
      <c r="G594" s="10" t="s">
        <v>61</v>
      </c>
      <c r="H594" s="10">
        <f>'Other BS&amp;PL'!H36</f>
        <v>0.09</v>
      </c>
    </row>
    <row r="595" spans="1:8">
      <c r="A595" s="10" t="s">
        <v>42</v>
      </c>
      <c r="B595" s="10" t="s">
        <v>39</v>
      </c>
      <c r="C595" s="10" t="s">
        <v>46</v>
      </c>
      <c r="D595">
        <f>Prices!I34</f>
        <v>0</v>
      </c>
      <c r="F595" s="10" t="s">
        <v>39</v>
      </c>
      <c r="G595" s="10" t="s">
        <v>61</v>
      </c>
      <c r="H595" s="10">
        <f>'Other BS&amp;PL'!H37</f>
        <v>0.1</v>
      </c>
    </row>
    <row r="596" spans="1:8">
      <c r="A596" s="10" t="s">
        <v>42</v>
      </c>
      <c r="B596" s="10" t="s">
        <v>40</v>
      </c>
      <c r="C596" s="10" t="s">
        <v>46</v>
      </c>
      <c r="D596">
        <f>Prices!K24</f>
        <v>0</v>
      </c>
      <c r="F596" s="10" t="s">
        <v>40</v>
      </c>
      <c r="G596" s="10" t="s">
        <v>61</v>
      </c>
      <c r="H596">
        <f>'Other BS&amp;PL'!J27</f>
        <v>0</v>
      </c>
    </row>
    <row r="597" spans="1:8">
      <c r="A597" s="10" t="s">
        <v>42</v>
      </c>
      <c r="B597" s="10" t="s">
        <v>40</v>
      </c>
      <c r="C597" s="10" t="s">
        <v>46</v>
      </c>
      <c r="D597">
        <f>Prices!K25</f>
        <v>0</v>
      </c>
      <c r="F597" s="10" t="s">
        <v>40</v>
      </c>
      <c r="G597" s="10" t="s">
        <v>61</v>
      </c>
      <c r="H597" s="10">
        <f>'Other BS&amp;PL'!J28</f>
        <v>0.01</v>
      </c>
    </row>
    <row r="598" spans="1:8">
      <c r="A598" s="10" t="s">
        <v>42</v>
      </c>
      <c r="B598" s="10" t="s">
        <v>40</v>
      </c>
      <c r="C598" s="10" t="s">
        <v>46</v>
      </c>
      <c r="D598">
        <f>Prices!K26</f>
        <v>0</v>
      </c>
      <c r="F598" s="10" t="s">
        <v>40</v>
      </c>
      <c r="G598" s="10" t="s">
        <v>61</v>
      </c>
      <c r="H598" s="10">
        <f>'Other BS&amp;PL'!J29</f>
        <v>0.02</v>
      </c>
    </row>
    <row r="599" spans="1:8">
      <c r="A599" s="10" t="s">
        <v>42</v>
      </c>
      <c r="B599" s="10" t="s">
        <v>40</v>
      </c>
      <c r="C599" s="10" t="s">
        <v>46</v>
      </c>
      <c r="D599">
        <f>Prices!K27</f>
        <v>0</v>
      </c>
      <c r="F599" s="10" t="s">
        <v>40</v>
      </c>
      <c r="G599" s="10" t="s">
        <v>61</v>
      </c>
      <c r="H599" s="10">
        <f>'Other BS&amp;PL'!J30</f>
        <v>0.03</v>
      </c>
    </row>
    <row r="600" spans="1:8">
      <c r="A600" s="10" t="s">
        <v>42</v>
      </c>
      <c r="B600" s="10" t="s">
        <v>40</v>
      </c>
      <c r="C600" s="10" t="s">
        <v>46</v>
      </c>
      <c r="D600">
        <f>Prices!K28</f>
        <v>0</v>
      </c>
      <c r="F600" s="10" t="s">
        <v>40</v>
      </c>
      <c r="G600" s="10" t="s">
        <v>61</v>
      </c>
      <c r="H600" s="10">
        <f>'Other BS&amp;PL'!J31</f>
        <v>0.04</v>
      </c>
    </row>
    <row r="601" spans="1:8">
      <c r="A601" s="10" t="s">
        <v>42</v>
      </c>
      <c r="B601" s="10" t="s">
        <v>40</v>
      </c>
      <c r="C601" s="10" t="s">
        <v>46</v>
      </c>
      <c r="D601">
        <f>Prices!K29</f>
        <v>0</v>
      </c>
      <c r="F601" s="10" t="s">
        <v>40</v>
      </c>
      <c r="G601" s="10" t="s">
        <v>61</v>
      </c>
      <c r="H601" s="10">
        <f>'Other BS&amp;PL'!J32</f>
        <v>0.05</v>
      </c>
    </row>
    <row r="602" spans="1:8">
      <c r="A602" s="10" t="s">
        <v>42</v>
      </c>
      <c r="B602" s="10" t="s">
        <v>40</v>
      </c>
      <c r="C602" s="10" t="s">
        <v>46</v>
      </c>
      <c r="D602">
        <f>Prices!K30</f>
        <v>0</v>
      </c>
      <c r="F602" s="10" t="s">
        <v>40</v>
      </c>
      <c r="G602" s="10" t="s">
        <v>61</v>
      </c>
      <c r="H602" s="10">
        <f>'Other BS&amp;PL'!J33</f>
        <v>0.06</v>
      </c>
    </row>
    <row r="603" spans="1:8">
      <c r="A603" s="10" t="s">
        <v>42</v>
      </c>
      <c r="B603" s="10" t="s">
        <v>40</v>
      </c>
      <c r="C603" s="10" t="s">
        <v>46</v>
      </c>
      <c r="D603">
        <f>Prices!K31</f>
        <v>0</v>
      </c>
      <c r="F603" s="10" t="s">
        <v>40</v>
      </c>
      <c r="G603" s="10" t="s">
        <v>61</v>
      </c>
      <c r="H603" s="10">
        <f>'Other BS&amp;PL'!J34</f>
        <v>7.0000000000000007E-2</v>
      </c>
    </row>
    <row r="604" spans="1:8">
      <c r="A604" s="10" t="s">
        <v>42</v>
      </c>
      <c r="B604" s="10" t="s">
        <v>40</v>
      </c>
      <c r="C604" s="10" t="s">
        <v>46</v>
      </c>
      <c r="D604">
        <f>Prices!K32</f>
        <v>0</v>
      </c>
      <c r="F604" s="10" t="s">
        <v>40</v>
      </c>
      <c r="G604" s="10" t="s">
        <v>61</v>
      </c>
      <c r="H604" s="10">
        <f>'Other BS&amp;PL'!J35</f>
        <v>0.08</v>
      </c>
    </row>
    <row r="605" spans="1:8">
      <c r="A605" s="10" t="s">
        <v>42</v>
      </c>
      <c r="B605" s="10" t="s">
        <v>40</v>
      </c>
      <c r="C605" s="10" t="s">
        <v>46</v>
      </c>
      <c r="D605">
        <f>Prices!K33</f>
        <v>0</v>
      </c>
      <c r="F605" s="10" t="s">
        <v>40</v>
      </c>
      <c r="G605" s="10" t="s">
        <v>61</v>
      </c>
      <c r="H605" s="10">
        <f>'Other BS&amp;PL'!J36</f>
        <v>0.09</v>
      </c>
    </row>
    <row r="606" spans="1:8">
      <c r="A606" s="10" t="s">
        <v>42</v>
      </c>
      <c r="B606" s="10" t="s">
        <v>40</v>
      </c>
      <c r="C606" s="10" t="s">
        <v>46</v>
      </c>
      <c r="D606">
        <f>Prices!K34</f>
        <v>0</v>
      </c>
      <c r="F606" s="10" t="s">
        <v>40</v>
      </c>
      <c r="G606" s="10" t="s">
        <v>61</v>
      </c>
      <c r="H606" s="10">
        <f>'Other BS&amp;PL'!J37</f>
        <v>0.1</v>
      </c>
    </row>
    <row r="607" spans="1:8">
      <c r="A607" s="10" t="s">
        <v>43</v>
      </c>
      <c r="B607" s="10" t="s">
        <v>36</v>
      </c>
      <c r="C607" s="10" t="s">
        <v>46</v>
      </c>
      <c r="D607">
        <f>Prices!C39</f>
        <v>0</v>
      </c>
      <c r="F607" s="10" t="s">
        <v>36</v>
      </c>
      <c r="G607" s="10" t="s">
        <v>62</v>
      </c>
      <c r="H607" s="10">
        <f>'Other BS&amp;PL'!C27</f>
        <v>0</v>
      </c>
    </row>
    <row r="608" spans="1:8">
      <c r="A608" s="10" t="s">
        <v>43</v>
      </c>
      <c r="B608" s="10" t="s">
        <v>36</v>
      </c>
      <c r="C608" s="10" t="s">
        <v>46</v>
      </c>
      <c r="D608">
        <f>Prices!C40</f>
        <v>0</v>
      </c>
      <c r="F608" s="10" t="s">
        <v>36</v>
      </c>
      <c r="G608" s="10" t="s">
        <v>62</v>
      </c>
      <c r="H608" s="10">
        <f>'Other BS&amp;PL'!C28</f>
        <v>0</v>
      </c>
    </row>
    <row r="609" spans="1:8">
      <c r="A609" s="10" t="s">
        <v>43</v>
      </c>
      <c r="B609" s="10" t="s">
        <v>36</v>
      </c>
      <c r="C609" s="10" t="s">
        <v>46</v>
      </c>
      <c r="D609">
        <f>Prices!C41</f>
        <v>0</v>
      </c>
      <c r="F609" s="10" t="s">
        <v>36</v>
      </c>
      <c r="G609" s="10" t="s">
        <v>62</v>
      </c>
      <c r="H609" s="10">
        <f>'Other BS&amp;PL'!C29</f>
        <v>0</v>
      </c>
    </row>
    <row r="610" spans="1:8">
      <c r="A610" s="10" t="s">
        <v>43</v>
      </c>
      <c r="B610" s="10" t="s">
        <v>36</v>
      </c>
      <c r="C610" s="10" t="s">
        <v>46</v>
      </c>
      <c r="D610">
        <f>Prices!C42</f>
        <v>0</v>
      </c>
      <c r="F610" s="10" t="s">
        <v>36</v>
      </c>
      <c r="G610" s="10" t="s">
        <v>62</v>
      </c>
      <c r="H610" s="10">
        <f>'Other BS&amp;PL'!C30</f>
        <v>0</v>
      </c>
    </row>
    <row r="611" spans="1:8">
      <c r="A611" s="10" t="s">
        <v>43</v>
      </c>
      <c r="B611" s="10" t="s">
        <v>36</v>
      </c>
      <c r="C611" s="10" t="s">
        <v>46</v>
      </c>
      <c r="D611">
        <f>Prices!C43</f>
        <v>0</v>
      </c>
      <c r="F611" s="10" t="s">
        <v>36</v>
      </c>
      <c r="G611" s="10" t="s">
        <v>62</v>
      </c>
      <c r="H611" s="10">
        <f>'Other BS&amp;PL'!C31</f>
        <v>0</v>
      </c>
    </row>
    <row r="612" spans="1:8">
      <c r="A612" s="10" t="s">
        <v>43</v>
      </c>
      <c r="B612" s="10" t="s">
        <v>36</v>
      </c>
      <c r="C612" s="10" t="s">
        <v>46</v>
      </c>
      <c r="D612">
        <f>Prices!C44</f>
        <v>0</v>
      </c>
      <c r="F612" s="10" t="s">
        <v>36</v>
      </c>
      <c r="G612" s="10" t="s">
        <v>62</v>
      </c>
      <c r="H612" s="10">
        <f>'Other BS&amp;PL'!C32</f>
        <v>0</v>
      </c>
    </row>
    <row r="613" spans="1:8">
      <c r="A613" s="10" t="s">
        <v>43</v>
      </c>
      <c r="B613" s="10" t="s">
        <v>36</v>
      </c>
      <c r="C613" s="10" t="s">
        <v>46</v>
      </c>
      <c r="D613">
        <f>Prices!C45</f>
        <v>0</v>
      </c>
      <c r="F613" s="10" t="s">
        <v>36</v>
      </c>
      <c r="G613" s="10" t="s">
        <v>62</v>
      </c>
      <c r="H613" s="10">
        <f>'Other BS&amp;PL'!C33</f>
        <v>0</v>
      </c>
    </row>
    <row r="614" spans="1:8">
      <c r="A614" s="10" t="s">
        <v>43</v>
      </c>
      <c r="B614" s="10" t="s">
        <v>36</v>
      </c>
      <c r="C614" s="10" t="s">
        <v>46</v>
      </c>
      <c r="D614">
        <f>Prices!C46</f>
        <v>0</v>
      </c>
      <c r="F614" s="10" t="s">
        <v>36</v>
      </c>
      <c r="G614" s="10" t="s">
        <v>62</v>
      </c>
      <c r="H614" s="10">
        <f>'Other BS&amp;PL'!C34</f>
        <v>0</v>
      </c>
    </row>
    <row r="615" spans="1:8">
      <c r="A615" s="10" t="s">
        <v>43</v>
      </c>
      <c r="B615" s="10" t="s">
        <v>36</v>
      </c>
      <c r="C615" s="10" t="s">
        <v>46</v>
      </c>
      <c r="D615">
        <f>Prices!C47</f>
        <v>0</v>
      </c>
      <c r="F615" s="10" t="s">
        <v>36</v>
      </c>
      <c r="G615" s="10" t="s">
        <v>62</v>
      </c>
      <c r="H615" s="10">
        <f>'Other BS&amp;PL'!C35</f>
        <v>0</v>
      </c>
    </row>
    <row r="616" spans="1:8">
      <c r="A616" s="10" t="s">
        <v>43</v>
      </c>
      <c r="B616" s="10" t="s">
        <v>36</v>
      </c>
      <c r="C616" s="10" t="s">
        <v>46</v>
      </c>
      <c r="D616">
        <f>Prices!C48</f>
        <v>0</v>
      </c>
      <c r="F616" s="10" t="s">
        <v>36</v>
      </c>
      <c r="G616" s="10" t="s">
        <v>62</v>
      </c>
      <c r="H616" s="10">
        <f>'Other BS&amp;PL'!C36</f>
        <v>0</v>
      </c>
    </row>
    <row r="617" spans="1:8">
      <c r="A617" s="10" t="s">
        <v>43</v>
      </c>
      <c r="B617" s="10" t="s">
        <v>36</v>
      </c>
      <c r="C617" s="10" t="s">
        <v>46</v>
      </c>
      <c r="D617">
        <f>Prices!C49</f>
        <v>0</v>
      </c>
      <c r="F617" s="10" t="s">
        <v>36</v>
      </c>
      <c r="G617" s="10" t="s">
        <v>62</v>
      </c>
      <c r="H617" s="10">
        <f>'Other BS&amp;PL'!C37</f>
        <v>0</v>
      </c>
    </row>
    <row r="618" spans="1:8">
      <c r="A618" s="10" t="s">
        <v>43</v>
      </c>
      <c r="B618" s="10" t="s">
        <v>37</v>
      </c>
      <c r="C618" s="10" t="s">
        <v>46</v>
      </c>
      <c r="D618">
        <f>Prices!E39</f>
        <v>0</v>
      </c>
      <c r="F618" s="10" t="s">
        <v>37</v>
      </c>
      <c r="G618" s="10" t="s">
        <v>62</v>
      </c>
      <c r="H618" s="10">
        <f>'Other BS&amp;PL'!E27</f>
        <v>0</v>
      </c>
    </row>
    <row r="619" spans="1:8">
      <c r="A619" s="10" t="s">
        <v>43</v>
      </c>
      <c r="B619" s="10" t="s">
        <v>37</v>
      </c>
      <c r="C619" s="10" t="s">
        <v>46</v>
      </c>
      <c r="D619">
        <f>Prices!E40</f>
        <v>0</v>
      </c>
      <c r="F619" s="10" t="s">
        <v>37</v>
      </c>
      <c r="G619" s="10" t="s">
        <v>62</v>
      </c>
      <c r="H619" s="10">
        <f>'Other BS&amp;PL'!E28</f>
        <v>0</v>
      </c>
    </row>
    <row r="620" spans="1:8">
      <c r="A620" s="10" t="s">
        <v>43</v>
      </c>
      <c r="B620" s="10" t="s">
        <v>37</v>
      </c>
      <c r="C620" s="10" t="s">
        <v>46</v>
      </c>
      <c r="D620">
        <f>Prices!E41</f>
        <v>0</v>
      </c>
      <c r="F620" s="10" t="s">
        <v>37</v>
      </c>
      <c r="G620" s="10" t="s">
        <v>62</v>
      </c>
      <c r="H620" s="10">
        <f>'Other BS&amp;PL'!E29</f>
        <v>0</v>
      </c>
    </row>
    <row r="621" spans="1:8">
      <c r="A621" s="10" t="s">
        <v>43</v>
      </c>
      <c r="B621" s="10" t="s">
        <v>37</v>
      </c>
      <c r="C621" s="10" t="s">
        <v>46</v>
      </c>
      <c r="D621">
        <f>Prices!E42</f>
        <v>0</v>
      </c>
      <c r="F621" s="10" t="s">
        <v>37</v>
      </c>
      <c r="G621" s="10" t="s">
        <v>62</v>
      </c>
      <c r="H621" s="10">
        <f>'Other BS&amp;PL'!E30</f>
        <v>0</v>
      </c>
    </row>
    <row r="622" spans="1:8">
      <c r="A622" s="10" t="s">
        <v>43</v>
      </c>
      <c r="B622" s="10" t="s">
        <v>37</v>
      </c>
      <c r="C622" s="10" t="s">
        <v>46</v>
      </c>
      <c r="D622">
        <f>Prices!E43</f>
        <v>0</v>
      </c>
      <c r="F622" s="10" t="s">
        <v>37</v>
      </c>
      <c r="G622" s="10" t="s">
        <v>62</v>
      </c>
      <c r="H622" s="10">
        <f>'Other BS&amp;PL'!E31</f>
        <v>0</v>
      </c>
    </row>
    <row r="623" spans="1:8">
      <c r="A623" s="10" t="s">
        <v>43</v>
      </c>
      <c r="B623" s="10" t="s">
        <v>37</v>
      </c>
      <c r="C623" s="10" t="s">
        <v>46</v>
      </c>
      <c r="D623">
        <f>Prices!E44</f>
        <v>0</v>
      </c>
      <c r="F623" s="10" t="s">
        <v>37</v>
      </c>
      <c r="G623" s="10" t="s">
        <v>62</v>
      </c>
      <c r="H623" s="10">
        <f>'Other BS&amp;PL'!E32</f>
        <v>0</v>
      </c>
    </row>
    <row r="624" spans="1:8">
      <c r="A624" s="10" t="s">
        <v>43</v>
      </c>
      <c r="B624" s="10" t="s">
        <v>37</v>
      </c>
      <c r="C624" s="10" t="s">
        <v>46</v>
      </c>
      <c r="D624">
        <f>Prices!E45</f>
        <v>0</v>
      </c>
      <c r="F624" s="10" t="s">
        <v>37</v>
      </c>
      <c r="G624" s="10" t="s">
        <v>62</v>
      </c>
      <c r="H624" s="10">
        <f>'Other BS&amp;PL'!E33</f>
        <v>0</v>
      </c>
    </row>
    <row r="625" spans="1:8">
      <c r="A625" s="10" t="s">
        <v>43</v>
      </c>
      <c r="B625" s="10" t="s">
        <v>37</v>
      </c>
      <c r="C625" s="10" t="s">
        <v>46</v>
      </c>
      <c r="D625">
        <f>Prices!E46</f>
        <v>0</v>
      </c>
      <c r="F625" s="10" t="s">
        <v>37</v>
      </c>
      <c r="G625" s="10" t="s">
        <v>62</v>
      </c>
      <c r="H625" s="10">
        <f>'Other BS&amp;PL'!E34</f>
        <v>0</v>
      </c>
    </row>
    <row r="626" spans="1:8">
      <c r="A626" s="10" t="s">
        <v>43</v>
      </c>
      <c r="B626" s="10" t="s">
        <v>37</v>
      </c>
      <c r="C626" s="10" t="s">
        <v>46</v>
      </c>
      <c r="D626">
        <f>Prices!E47</f>
        <v>0</v>
      </c>
      <c r="F626" s="10" t="s">
        <v>37</v>
      </c>
      <c r="G626" s="10" t="s">
        <v>62</v>
      </c>
      <c r="H626" s="10">
        <f>'Other BS&amp;PL'!E35</f>
        <v>0</v>
      </c>
    </row>
    <row r="627" spans="1:8">
      <c r="A627" s="10" t="s">
        <v>43</v>
      </c>
      <c r="B627" s="10" t="s">
        <v>37</v>
      </c>
      <c r="C627" s="10" t="s">
        <v>46</v>
      </c>
      <c r="D627">
        <f>Prices!E48</f>
        <v>0</v>
      </c>
      <c r="F627" s="10" t="s">
        <v>37</v>
      </c>
      <c r="G627" s="10" t="s">
        <v>62</v>
      </c>
      <c r="H627" s="10">
        <f>'Other BS&amp;PL'!E36</f>
        <v>0</v>
      </c>
    </row>
    <row r="628" spans="1:8">
      <c r="A628" s="10" t="s">
        <v>43</v>
      </c>
      <c r="B628" s="10" t="s">
        <v>37</v>
      </c>
      <c r="C628" s="10" t="s">
        <v>46</v>
      </c>
      <c r="D628">
        <f>Prices!E49</f>
        <v>0</v>
      </c>
      <c r="F628" s="10" t="s">
        <v>37</v>
      </c>
      <c r="G628" s="10" t="s">
        <v>62</v>
      </c>
      <c r="H628" s="10">
        <f>'Other BS&amp;PL'!E37</f>
        <v>0</v>
      </c>
    </row>
    <row r="629" spans="1:8">
      <c r="A629" s="10" t="s">
        <v>43</v>
      </c>
      <c r="B629" s="10" t="s">
        <v>38</v>
      </c>
      <c r="C629" s="10" t="s">
        <v>46</v>
      </c>
      <c r="D629">
        <f>Prices!G39</f>
        <v>0</v>
      </c>
      <c r="F629" s="10" t="s">
        <v>38</v>
      </c>
      <c r="G629" s="10" t="s">
        <v>62</v>
      </c>
      <c r="H629" s="10">
        <f>'Other BS&amp;PL'!G27</f>
        <v>0</v>
      </c>
    </row>
    <row r="630" spans="1:8">
      <c r="A630" s="10" t="s">
        <v>43</v>
      </c>
      <c r="B630" s="10" t="s">
        <v>38</v>
      </c>
      <c r="C630" s="10" t="s">
        <v>46</v>
      </c>
      <c r="D630">
        <f>Prices!G40</f>
        <v>0</v>
      </c>
      <c r="F630" s="10" t="s">
        <v>38</v>
      </c>
      <c r="G630" s="10" t="s">
        <v>62</v>
      </c>
      <c r="H630" s="10">
        <f>'Other BS&amp;PL'!G28</f>
        <v>0</v>
      </c>
    </row>
    <row r="631" spans="1:8">
      <c r="A631" s="10" t="s">
        <v>43</v>
      </c>
      <c r="B631" s="10" t="s">
        <v>38</v>
      </c>
      <c r="C631" s="10" t="s">
        <v>46</v>
      </c>
      <c r="D631">
        <f>Prices!G41</f>
        <v>0</v>
      </c>
      <c r="F631" s="10" t="s">
        <v>38</v>
      </c>
      <c r="G631" s="10" t="s">
        <v>62</v>
      </c>
      <c r="H631" s="10">
        <f>'Other BS&amp;PL'!G29</f>
        <v>0</v>
      </c>
    </row>
    <row r="632" spans="1:8">
      <c r="A632" s="10" t="s">
        <v>43</v>
      </c>
      <c r="B632" s="10" t="s">
        <v>38</v>
      </c>
      <c r="C632" s="10" t="s">
        <v>46</v>
      </c>
      <c r="D632">
        <f>Prices!G42</f>
        <v>0</v>
      </c>
      <c r="F632" s="10" t="s">
        <v>38</v>
      </c>
      <c r="G632" s="10" t="s">
        <v>62</v>
      </c>
      <c r="H632" s="10">
        <f>'Other BS&amp;PL'!G30</f>
        <v>0</v>
      </c>
    </row>
    <row r="633" spans="1:8">
      <c r="A633" s="10" t="s">
        <v>43</v>
      </c>
      <c r="B633" s="10" t="s">
        <v>38</v>
      </c>
      <c r="C633" s="10" t="s">
        <v>46</v>
      </c>
      <c r="D633">
        <f>Prices!G43</f>
        <v>0</v>
      </c>
      <c r="F633" s="10" t="s">
        <v>38</v>
      </c>
      <c r="G633" s="10" t="s">
        <v>62</v>
      </c>
      <c r="H633" s="10">
        <f>'Other BS&amp;PL'!G31</f>
        <v>0</v>
      </c>
    </row>
    <row r="634" spans="1:8">
      <c r="A634" s="10" t="s">
        <v>43</v>
      </c>
      <c r="B634" s="10" t="s">
        <v>38</v>
      </c>
      <c r="C634" s="10" t="s">
        <v>46</v>
      </c>
      <c r="D634">
        <f>Prices!G44</f>
        <v>0</v>
      </c>
      <c r="F634" s="10" t="s">
        <v>38</v>
      </c>
      <c r="G634" s="10" t="s">
        <v>62</v>
      </c>
      <c r="H634" s="10">
        <f>'Other BS&amp;PL'!G32</f>
        <v>0</v>
      </c>
    </row>
    <row r="635" spans="1:8">
      <c r="A635" s="10" t="s">
        <v>43</v>
      </c>
      <c r="B635" s="10" t="s">
        <v>38</v>
      </c>
      <c r="C635" s="10" t="s">
        <v>46</v>
      </c>
      <c r="D635">
        <f>Prices!G45</f>
        <v>0</v>
      </c>
      <c r="F635" s="10" t="s">
        <v>38</v>
      </c>
      <c r="G635" s="10" t="s">
        <v>62</v>
      </c>
      <c r="H635" s="10">
        <f>'Other BS&amp;PL'!G33</f>
        <v>0</v>
      </c>
    </row>
    <row r="636" spans="1:8">
      <c r="A636" s="10" t="s">
        <v>43</v>
      </c>
      <c r="B636" s="10" t="s">
        <v>38</v>
      </c>
      <c r="C636" s="10" t="s">
        <v>46</v>
      </c>
      <c r="D636">
        <f>Prices!G46</f>
        <v>0</v>
      </c>
      <c r="F636" s="10" t="s">
        <v>38</v>
      </c>
      <c r="G636" s="10" t="s">
        <v>62</v>
      </c>
      <c r="H636" s="10">
        <f>'Other BS&amp;PL'!G34</f>
        <v>0</v>
      </c>
    </row>
    <row r="637" spans="1:8">
      <c r="A637" s="10" t="s">
        <v>43</v>
      </c>
      <c r="B637" s="10" t="s">
        <v>38</v>
      </c>
      <c r="C637" s="10" t="s">
        <v>46</v>
      </c>
      <c r="D637">
        <f>Prices!G47</f>
        <v>0</v>
      </c>
      <c r="F637" s="10" t="s">
        <v>38</v>
      </c>
      <c r="G637" s="10" t="s">
        <v>62</v>
      </c>
      <c r="H637" s="10">
        <f>'Other BS&amp;PL'!G35</f>
        <v>0</v>
      </c>
    </row>
    <row r="638" spans="1:8">
      <c r="A638" s="10" t="s">
        <v>43</v>
      </c>
      <c r="B638" s="10" t="s">
        <v>38</v>
      </c>
      <c r="C638" s="10" t="s">
        <v>46</v>
      </c>
      <c r="D638">
        <f>Prices!G48</f>
        <v>0</v>
      </c>
      <c r="F638" s="10" t="s">
        <v>38</v>
      </c>
      <c r="G638" s="10" t="s">
        <v>62</v>
      </c>
      <c r="H638" s="10">
        <f>'Other BS&amp;PL'!G36</f>
        <v>0</v>
      </c>
    </row>
    <row r="639" spans="1:8">
      <c r="A639" s="10" t="s">
        <v>43</v>
      </c>
      <c r="B639" s="10" t="s">
        <v>38</v>
      </c>
      <c r="C639" s="10" t="s">
        <v>46</v>
      </c>
      <c r="D639">
        <f>Prices!G49</f>
        <v>0</v>
      </c>
      <c r="F639" s="10" t="s">
        <v>38</v>
      </c>
      <c r="G639" s="10" t="s">
        <v>62</v>
      </c>
      <c r="H639" s="10">
        <f>'Other BS&amp;PL'!G37</f>
        <v>0</v>
      </c>
    </row>
    <row r="640" spans="1:8">
      <c r="A640" s="10" t="s">
        <v>43</v>
      </c>
      <c r="B640" s="10" t="s">
        <v>39</v>
      </c>
      <c r="C640" s="10" t="s">
        <v>46</v>
      </c>
      <c r="D640">
        <f>Prices!I39</f>
        <v>0</v>
      </c>
      <c r="F640" s="10" t="s">
        <v>39</v>
      </c>
      <c r="G640" s="10" t="s">
        <v>62</v>
      </c>
      <c r="H640" s="10">
        <f>'Other BS&amp;PL'!I27</f>
        <v>0</v>
      </c>
    </row>
    <row r="641" spans="1:8">
      <c r="A641" s="10" t="s">
        <v>43</v>
      </c>
      <c r="B641" s="10" t="s">
        <v>39</v>
      </c>
      <c r="C641" s="10" t="s">
        <v>46</v>
      </c>
      <c r="D641">
        <f>Prices!I40</f>
        <v>0</v>
      </c>
      <c r="F641" s="10" t="s">
        <v>39</v>
      </c>
      <c r="G641" s="10" t="s">
        <v>62</v>
      </c>
      <c r="H641" s="10">
        <f>'Other BS&amp;PL'!I28</f>
        <v>0</v>
      </c>
    </row>
    <row r="642" spans="1:8">
      <c r="A642" s="10" t="s">
        <v>43</v>
      </c>
      <c r="B642" s="10" t="s">
        <v>39</v>
      </c>
      <c r="C642" s="10" t="s">
        <v>46</v>
      </c>
      <c r="D642">
        <f>Prices!I41</f>
        <v>0</v>
      </c>
      <c r="F642" s="10" t="s">
        <v>39</v>
      </c>
      <c r="G642" s="10" t="s">
        <v>62</v>
      </c>
      <c r="H642" s="10">
        <f>'Other BS&amp;PL'!I29</f>
        <v>0</v>
      </c>
    </row>
    <row r="643" spans="1:8">
      <c r="A643" s="10" t="s">
        <v>43</v>
      </c>
      <c r="B643" s="10" t="s">
        <v>39</v>
      </c>
      <c r="C643" s="10" t="s">
        <v>46</v>
      </c>
      <c r="D643">
        <f>Prices!I42</f>
        <v>0</v>
      </c>
      <c r="F643" s="10" t="s">
        <v>39</v>
      </c>
      <c r="G643" s="10" t="s">
        <v>62</v>
      </c>
      <c r="H643" s="10">
        <f>'Other BS&amp;PL'!I30</f>
        <v>0</v>
      </c>
    </row>
    <row r="644" spans="1:8">
      <c r="A644" s="10" t="s">
        <v>43</v>
      </c>
      <c r="B644" s="10" t="s">
        <v>39</v>
      </c>
      <c r="C644" s="10" t="s">
        <v>46</v>
      </c>
      <c r="D644">
        <f>Prices!I43</f>
        <v>0</v>
      </c>
      <c r="F644" s="10" t="s">
        <v>39</v>
      </c>
      <c r="G644" s="10" t="s">
        <v>62</v>
      </c>
      <c r="H644" s="10">
        <f>'Other BS&amp;PL'!I31</f>
        <v>0</v>
      </c>
    </row>
    <row r="645" spans="1:8">
      <c r="A645" s="10" t="s">
        <v>43</v>
      </c>
      <c r="B645" s="10" t="s">
        <v>39</v>
      </c>
      <c r="C645" s="10" t="s">
        <v>46</v>
      </c>
      <c r="D645">
        <f>Prices!I44</f>
        <v>0</v>
      </c>
      <c r="F645" s="10" t="s">
        <v>39</v>
      </c>
      <c r="G645" s="10" t="s">
        <v>62</v>
      </c>
      <c r="H645" s="10">
        <f>'Other BS&amp;PL'!I32</f>
        <v>0</v>
      </c>
    </row>
    <row r="646" spans="1:8">
      <c r="A646" s="10" t="s">
        <v>43</v>
      </c>
      <c r="B646" s="10" t="s">
        <v>39</v>
      </c>
      <c r="C646" s="10" t="s">
        <v>46</v>
      </c>
      <c r="D646">
        <f>Prices!I45</f>
        <v>0</v>
      </c>
      <c r="F646" s="10" t="s">
        <v>39</v>
      </c>
      <c r="G646" s="10" t="s">
        <v>62</v>
      </c>
      <c r="H646" s="10">
        <f>'Other BS&amp;PL'!I33</f>
        <v>0</v>
      </c>
    </row>
    <row r="647" spans="1:8">
      <c r="A647" s="10" t="s">
        <v>43</v>
      </c>
      <c r="B647" s="10" t="s">
        <v>39</v>
      </c>
      <c r="C647" s="10" t="s">
        <v>46</v>
      </c>
      <c r="D647">
        <f>Prices!I46</f>
        <v>0</v>
      </c>
      <c r="F647" s="10" t="s">
        <v>39</v>
      </c>
      <c r="G647" s="10" t="s">
        <v>62</v>
      </c>
      <c r="H647" s="10">
        <f>'Other BS&amp;PL'!I34</f>
        <v>0</v>
      </c>
    </row>
    <row r="648" spans="1:8">
      <c r="A648" s="10" t="s">
        <v>43</v>
      </c>
      <c r="B648" s="10" t="s">
        <v>39</v>
      </c>
      <c r="C648" s="10" t="s">
        <v>46</v>
      </c>
      <c r="D648">
        <f>Prices!I47</f>
        <v>0</v>
      </c>
      <c r="F648" s="10" t="s">
        <v>39</v>
      </c>
      <c r="G648" s="10" t="s">
        <v>62</v>
      </c>
      <c r="H648" s="10">
        <f>'Other BS&amp;PL'!I35</f>
        <v>0</v>
      </c>
    </row>
    <row r="649" spans="1:8">
      <c r="A649" s="10" t="s">
        <v>43</v>
      </c>
      <c r="B649" s="10" t="s">
        <v>39</v>
      </c>
      <c r="C649" s="10" t="s">
        <v>46</v>
      </c>
      <c r="D649">
        <f>Prices!I48</f>
        <v>0</v>
      </c>
      <c r="F649" s="10" t="s">
        <v>39</v>
      </c>
      <c r="G649" s="10" t="s">
        <v>62</v>
      </c>
      <c r="H649" s="10">
        <f>'Other BS&amp;PL'!I36</f>
        <v>0</v>
      </c>
    </row>
    <row r="650" spans="1:8">
      <c r="A650" s="10" t="s">
        <v>43</v>
      </c>
      <c r="B650" s="10" t="s">
        <v>39</v>
      </c>
      <c r="C650" s="10" t="s">
        <v>46</v>
      </c>
      <c r="D650">
        <f>Prices!I49</f>
        <v>0</v>
      </c>
      <c r="F650" s="10" t="s">
        <v>39</v>
      </c>
      <c r="G650" s="10" t="s">
        <v>62</v>
      </c>
      <c r="H650" s="10">
        <f>'Other BS&amp;PL'!I37</f>
        <v>0</v>
      </c>
    </row>
    <row r="651" spans="1:8">
      <c r="A651" s="10" t="s">
        <v>43</v>
      </c>
      <c r="B651" s="10" t="s">
        <v>40</v>
      </c>
      <c r="C651" s="10" t="s">
        <v>46</v>
      </c>
      <c r="D651">
        <f>Prices!K39</f>
        <v>0</v>
      </c>
      <c r="F651" s="10" t="s">
        <v>40</v>
      </c>
      <c r="G651" s="10" t="s">
        <v>62</v>
      </c>
      <c r="H651" s="10">
        <f>'Other BS&amp;PL'!K27</f>
        <v>0</v>
      </c>
    </row>
    <row r="652" spans="1:8">
      <c r="A652" s="10" t="s">
        <v>43</v>
      </c>
      <c r="B652" s="10" t="s">
        <v>40</v>
      </c>
      <c r="C652" s="10" t="s">
        <v>46</v>
      </c>
      <c r="D652">
        <f>Prices!K40</f>
        <v>0</v>
      </c>
      <c r="F652" s="10" t="s">
        <v>40</v>
      </c>
      <c r="G652" s="10" t="s">
        <v>62</v>
      </c>
      <c r="H652" s="10">
        <f>'Other BS&amp;PL'!K28</f>
        <v>0</v>
      </c>
    </row>
    <row r="653" spans="1:8">
      <c r="A653" s="10" t="s">
        <v>43</v>
      </c>
      <c r="B653" s="10" t="s">
        <v>40</v>
      </c>
      <c r="C653" s="10" t="s">
        <v>46</v>
      </c>
      <c r="D653">
        <f>Prices!K41</f>
        <v>0</v>
      </c>
      <c r="F653" s="10" t="s">
        <v>40</v>
      </c>
      <c r="G653" s="10" t="s">
        <v>62</v>
      </c>
      <c r="H653" s="10">
        <f>'Other BS&amp;PL'!K29</f>
        <v>0</v>
      </c>
    </row>
    <row r="654" spans="1:8">
      <c r="A654" s="10" t="s">
        <v>43</v>
      </c>
      <c r="B654" s="10" t="s">
        <v>40</v>
      </c>
      <c r="C654" s="10" t="s">
        <v>46</v>
      </c>
      <c r="D654">
        <f>Prices!K42</f>
        <v>0</v>
      </c>
      <c r="F654" s="10" t="s">
        <v>40</v>
      </c>
      <c r="G654" s="10" t="s">
        <v>62</v>
      </c>
      <c r="H654" s="10">
        <f>'Other BS&amp;PL'!K30</f>
        <v>0</v>
      </c>
    </row>
    <row r="655" spans="1:8">
      <c r="A655" s="10" t="s">
        <v>43</v>
      </c>
      <c r="B655" s="10" t="s">
        <v>40</v>
      </c>
      <c r="C655" s="10" t="s">
        <v>46</v>
      </c>
      <c r="D655">
        <f>Prices!K43</f>
        <v>0</v>
      </c>
      <c r="F655" s="10" t="s">
        <v>40</v>
      </c>
      <c r="G655" s="10" t="s">
        <v>62</v>
      </c>
      <c r="H655" s="10">
        <f>'Other BS&amp;PL'!K31</f>
        <v>0</v>
      </c>
    </row>
    <row r="656" spans="1:8">
      <c r="A656" s="10" t="s">
        <v>43</v>
      </c>
      <c r="B656" s="10" t="s">
        <v>40</v>
      </c>
      <c r="C656" s="10" t="s">
        <v>46</v>
      </c>
      <c r="D656">
        <f>Prices!K44</f>
        <v>0</v>
      </c>
      <c r="F656" s="10" t="s">
        <v>40</v>
      </c>
      <c r="G656" s="10" t="s">
        <v>62</v>
      </c>
      <c r="H656" s="10">
        <f>'Other BS&amp;PL'!K32</f>
        <v>0</v>
      </c>
    </row>
    <row r="657" spans="1:8">
      <c r="A657" s="10" t="s">
        <v>43</v>
      </c>
      <c r="B657" s="10" t="s">
        <v>40</v>
      </c>
      <c r="C657" s="10" t="s">
        <v>46</v>
      </c>
      <c r="D657">
        <f>Prices!K45</f>
        <v>0</v>
      </c>
      <c r="F657" s="10" t="s">
        <v>40</v>
      </c>
      <c r="G657" s="10" t="s">
        <v>62</v>
      </c>
      <c r="H657" s="10">
        <f>'Other BS&amp;PL'!K33</f>
        <v>0</v>
      </c>
    </row>
    <row r="658" spans="1:8">
      <c r="A658" s="10" t="s">
        <v>43</v>
      </c>
      <c r="B658" s="10" t="s">
        <v>40</v>
      </c>
      <c r="C658" s="10" t="s">
        <v>46</v>
      </c>
      <c r="D658">
        <f>Prices!K46</f>
        <v>0</v>
      </c>
      <c r="F658" s="10" t="s">
        <v>40</v>
      </c>
      <c r="G658" s="10" t="s">
        <v>62</v>
      </c>
      <c r="H658" s="10">
        <f>'Other BS&amp;PL'!K34</f>
        <v>0</v>
      </c>
    </row>
    <row r="659" spans="1:8">
      <c r="A659" s="10" t="s">
        <v>43</v>
      </c>
      <c r="B659" s="10" t="s">
        <v>40</v>
      </c>
      <c r="C659" s="10" t="s">
        <v>46</v>
      </c>
      <c r="D659">
        <f>Prices!K47</f>
        <v>0</v>
      </c>
      <c r="F659" s="10" t="s">
        <v>40</v>
      </c>
      <c r="G659" s="10" t="s">
        <v>62</v>
      </c>
      <c r="H659" s="10">
        <f>'Other BS&amp;PL'!K35</f>
        <v>0</v>
      </c>
    </row>
    <row r="660" spans="1:8">
      <c r="A660" s="10" t="s">
        <v>43</v>
      </c>
      <c r="B660" s="10" t="s">
        <v>40</v>
      </c>
      <c r="C660" s="10" t="s">
        <v>46</v>
      </c>
      <c r="D660">
        <f>Prices!K48</f>
        <v>0</v>
      </c>
      <c r="F660" s="10" t="s">
        <v>40</v>
      </c>
      <c r="G660" s="10" t="s">
        <v>62</v>
      </c>
      <c r="H660" s="10">
        <f>'Other BS&amp;PL'!K36</f>
        <v>0</v>
      </c>
    </row>
    <row r="661" spans="1:8">
      <c r="A661" s="10" t="s">
        <v>43</v>
      </c>
      <c r="B661" s="10" t="s">
        <v>40</v>
      </c>
      <c r="C661" s="10" t="s">
        <v>46</v>
      </c>
      <c r="D661">
        <f>Prices!K49</f>
        <v>0</v>
      </c>
      <c r="F661" s="10" t="s">
        <v>40</v>
      </c>
      <c r="G661" s="10" t="s">
        <v>62</v>
      </c>
      <c r="H661" s="10">
        <f>'Other BS&amp;PL'!K37</f>
        <v>0</v>
      </c>
    </row>
    <row r="662" spans="1:8">
      <c r="A662" s="10" t="s">
        <v>41</v>
      </c>
      <c r="B662" s="10" t="s">
        <v>36</v>
      </c>
      <c r="C662" s="10" t="s">
        <v>49</v>
      </c>
      <c r="D662">
        <f>Costs!B48</f>
        <v>-0.04</v>
      </c>
      <c r="F662" s="10" t="s">
        <v>36</v>
      </c>
      <c r="G662" s="10" t="s">
        <v>63</v>
      </c>
      <c r="H662">
        <f>'Other BS&amp;PL'!B48</f>
        <v>0</v>
      </c>
    </row>
    <row r="663" spans="1:8">
      <c r="A663" s="10" t="s">
        <v>41</v>
      </c>
      <c r="B663" s="10" t="s">
        <v>36</v>
      </c>
      <c r="C663" s="10" t="s">
        <v>49</v>
      </c>
      <c r="D663" s="10">
        <f>Costs!B49</f>
        <v>-0.03</v>
      </c>
      <c r="F663" s="10" t="s">
        <v>36</v>
      </c>
      <c r="G663" s="10" t="s">
        <v>63</v>
      </c>
      <c r="H663" s="10">
        <f>'Other BS&amp;PL'!B49</f>
        <v>0.01</v>
      </c>
    </row>
    <row r="664" spans="1:8">
      <c r="A664" s="10" t="s">
        <v>41</v>
      </c>
      <c r="B664" s="10" t="s">
        <v>36</v>
      </c>
      <c r="C664" s="10" t="s">
        <v>49</v>
      </c>
      <c r="D664" s="10">
        <f>Costs!B50</f>
        <v>-0.02</v>
      </c>
      <c r="F664" s="10" t="s">
        <v>36</v>
      </c>
      <c r="G664" s="10" t="s">
        <v>63</v>
      </c>
      <c r="H664" s="10">
        <f>'Other BS&amp;PL'!B50</f>
        <v>0.02</v>
      </c>
    </row>
    <row r="665" spans="1:8">
      <c r="A665" s="10" t="s">
        <v>41</v>
      </c>
      <c r="B665" s="10" t="s">
        <v>36</v>
      </c>
      <c r="C665" s="10" t="s">
        <v>49</v>
      </c>
      <c r="D665" s="10">
        <f>Costs!B51</f>
        <v>-0.01</v>
      </c>
      <c r="F665" s="10" t="s">
        <v>36</v>
      </c>
      <c r="G665" s="10" t="s">
        <v>63</v>
      </c>
      <c r="H665" s="10">
        <f>'Other BS&amp;PL'!B51</f>
        <v>0.03</v>
      </c>
    </row>
    <row r="666" spans="1:8">
      <c r="A666" s="10" t="s">
        <v>41</v>
      </c>
      <c r="B666" s="10" t="s">
        <v>36</v>
      </c>
      <c r="C666" s="10" t="s">
        <v>49</v>
      </c>
      <c r="D666" s="10">
        <f>Costs!B52</f>
        <v>0</v>
      </c>
      <c r="F666" s="10" t="s">
        <v>36</v>
      </c>
      <c r="G666" s="10" t="s">
        <v>63</v>
      </c>
      <c r="H666" s="10">
        <f>'Other BS&amp;PL'!B52</f>
        <v>0.04</v>
      </c>
    </row>
    <row r="667" spans="1:8">
      <c r="A667" s="10" t="s">
        <v>41</v>
      </c>
      <c r="B667" s="10" t="s">
        <v>36</v>
      </c>
      <c r="C667" s="10" t="s">
        <v>49</v>
      </c>
      <c r="D667" s="10">
        <f>Costs!B53</f>
        <v>0.01</v>
      </c>
      <c r="F667" s="10" t="s">
        <v>36</v>
      </c>
      <c r="G667" s="10" t="s">
        <v>63</v>
      </c>
      <c r="H667" s="10">
        <f>'Other BS&amp;PL'!B53</f>
        <v>0.05</v>
      </c>
    </row>
    <row r="668" spans="1:8">
      <c r="A668" s="10" t="s">
        <v>41</v>
      </c>
      <c r="B668" s="10" t="s">
        <v>36</v>
      </c>
      <c r="C668" s="10" t="s">
        <v>49</v>
      </c>
      <c r="D668" s="10">
        <f>Costs!B54</f>
        <v>0.02</v>
      </c>
      <c r="F668" s="10" t="s">
        <v>36</v>
      </c>
      <c r="G668" s="10" t="s">
        <v>63</v>
      </c>
      <c r="H668" s="10">
        <f>'Other BS&amp;PL'!B54</f>
        <v>0.06</v>
      </c>
    </row>
    <row r="669" spans="1:8">
      <c r="A669" s="10" t="s">
        <v>41</v>
      </c>
      <c r="B669" s="10" t="s">
        <v>36</v>
      </c>
      <c r="C669" s="10" t="s">
        <v>49</v>
      </c>
      <c r="D669" s="10">
        <f>Costs!B55</f>
        <v>0.03</v>
      </c>
      <c r="F669" s="10" t="s">
        <v>36</v>
      </c>
      <c r="G669" s="10" t="s">
        <v>63</v>
      </c>
      <c r="H669" s="10">
        <f>'Other BS&amp;PL'!B55</f>
        <v>7.0000000000000007E-2</v>
      </c>
    </row>
    <row r="670" spans="1:8">
      <c r="A670" s="10" t="s">
        <v>41</v>
      </c>
      <c r="B670" s="10" t="s">
        <v>36</v>
      </c>
      <c r="C670" s="10" t="s">
        <v>49</v>
      </c>
      <c r="D670" s="10">
        <f>Costs!B56</f>
        <v>0.04</v>
      </c>
      <c r="F670" s="10" t="s">
        <v>36</v>
      </c>
      <c r="G670" s="10" t="s">
        <v>63</v>
      </c>
      <c r="H670" s="10">
        <f>'Other BS&amp;PL'!B56</f>
        <v>0.08</v>
      </c>
    </row>
    <row r="671" spans="1:8">
      <c r="A671" s="10" t="s">
        <v>41</v>
      </c>
      <c r="B671" s="10" t="s">
        <v>36</v>
      </c>
      <c r="C671" s="10" t="s">
        <v>49</v>
      </c>
      <c r="D671" s="10">
        <f>Costs!B57</f>
        <v>0.05</v>
      </c>
      <c r="F671" s="10" t="s">
        <v>36</v>
      </c>
      <c r="G671" s="10" t="s">
        <v>63</v>
      </c>
      <c r="H671" s="10">
        <f>'Other BS&amp;PL'!B57</f>
        <v>0.09</v>
      </c>
    </row>
    <row r="672" spans="1:8">
      <c r="A672" s="10" t="s">
        <v>41</v>
      </c>
      <c r="B672" s="10" t="s">
        <v>36</v>
      </c>
      <c r="C672" s="10" t="s">
        <v>49</v>
      </c>
      <c r="D672" s="10">
        <f>Costs!B58</f>
        <v>0.06</v>
      </c>
      <c r="F672" s="10" t="s">
        <v>36</v>
      </c>
      <c r="G672" s="10" t="s">
        <v>63</v>
      </c>
      <c r="H672" s="10">
        <f>'Other BS&amp;PL'!B58</f>
        <v>0.1</v>
      </c>
    </row>
    <row r="673" spans="1:8">
      <c r="A673" s="10" t="s">
        <v>41</v>
      </c>
      <c r="B673" s="10" t="s">
        <v>37</v>
      </c>
      <c r="C673" s="10" t="s">
        <v>49</v>
      </c>
      <c r="D673">
        <f>Costs!D48</f>
        <v>0</v>
      </c>
      <c r="F673" s="10" t="s">
        <v>37</v>
      </c>
      <c r="G673" s="10" t="s">
        <v>63</v>
      </c>
      <c r="H673">
        <f>'Other BS&amp;PL'!D48</f>
        <v>0</v>
      </c>
    </row>
    <row r="674" spans="1:8">
      <c r="A674" s="10" t="s">
        <v>41</v>
      </c>
      <c r="B674" s="10" t="s">
        <v>37</v>
      </c>
      <c r="C674" s="10" t="s">
        <v>49</v>
      </c>
      <c r="D674" s="10">
        <f>Costs!D49</f>
        <v>0.01</v>
      </c>
      <c r="F674" s="10" t="s">
        <v>37</v>
      </c>
      <c r="G674" s="10" t="s">
        <v>63</v>
      </c>
      <c r="H674" s="10">
        <f>'Other BS&amp;PL'!D49</f>
        <v>0.01</v>
      </c>
    </row>
    <row r="675" spans="1:8">
      <c r="A675" s="10" t="s">
        <v>41</v>
      </c>
      <c r="B675" s="10" t="s">
        <v>37</v>
      </c>
      <c r="C675" s="10" t="s">
        <v>49</v>
      </c>
      <c r="D675" s="10">
        <f>Costs!D50</f>
        <v>0.02</v>
      </c>
      <c r="F675" s="10" t="s">
        <v>37</v>
      </c>
      <c r="G675" s="10" t="s">
        <v>63</v>
      </c>
      <c r="H675" s="10">
        <f>'Other BS&amp;PL'!D50</f>
        <v>0.02</v>
      </c>
    </row>
    <row r="676" spans="1:8">
      <c r="A676" s="10" t="s">
        <v>41</v>
      </c>
      <c r="B676" s="10" t="s">
        <v>37</v>
      </c>
      <c r="C676" s="10" t="s">
        <v>49</v>
      </c>
      <c r="D676" s="10">
        <f>Costs!D51</f>
        <v>0.03</v>
      </c>
      <c r="F676" s="10" t="s">
        <v>37</v>
      </c>
      <c r="G676" s="10" t="s">
        <v>63</v>
      </c>
      <c r="H676" s="10">
        <f>'Other BS&amp;PL'!D51</f>
        <v>0.03</v>
      </c>
    </row>
    <row r="677" spans="1:8">
      <c r="A677" s="10" t="s">
        <v>41</v>
      </c>
      <c r="B677" s="10" t="s">
        <v>37</v>
      </c>
      <c r="C677" s="10" t="s">
        <v>49</v>
      </c>
      <c r="D677" s="10">
        <f>Costs!D52</f>
        <v>0.04</v>
      </c>
      <c r="F677" s="10" t="s">
        <v>37</v>
      </c>
      <c r="G677" s="10" t="s">
        <v>63</v>
      </c>
      <c r="H677" s="10">
        <f>'Other BS&amp;PL'!D52</f>
        <v>0.04</v>
      </c>
    </row>
    <row r="678" spans="1:8">
      <c r="A678" s="10" t="s">
        <v>41</v>
      </c>
      <c r="B678" s="10" t="s">
        <v>37</v>
      </c>
      <c r="C678" s="10" t="s">
        <v>49</v>
      </c>
      <c r="D678" s="10">
        <f>Costs!D53</f>
        <v>0.05</v>
      </c>
      <c r="F678" s="10" t="s">
        <v>37</v>
      </c>
      <c r="G678" s="10" t="s">
        <v>63</v>
      </c>
      <c r="H678" s="10">
        <f>'Other BS&amp;PL'!D53</f>
        <v>0.05</v>
      </c>
    </row>
    <row r="679" spans="1:8">
      <c r="A679" s="10" t="s">
        <v>41</v>
      </c>
      <c r="B679" s="10" t="s">
        <v>37</v>
      </c>
      <c r="C679" s="10" t="s">
        <v>49</v>
      </c>
      <c r="D679" s="10">
        <f>Costs!D54</f>
        <v>0.06</v>
      </c>
      <c r="F679" s="10" t="s">
        <v>37</v>
      </c>
      <c r="G679" s="10" t="s">
        <v>63</v>
      </c>
      <c r="H679" s="10">
        <f>'Other BS&amp;PL'!D54</f>
        <v>0.06</v>
      </c>
    </row>
    <row r="680" spans="1:8">
      <c r="A680" s="10" t="s">
        <v>41</v>
      </c>
      <c r="B680" s="10" t="s">
        <v>37</v>
      </c>
      <c r="C680" s="10" t="s">
        <v>49</v>
      </c>
      <c r="D680" s="10">
        <f>Costs!D55</f>
        <v>7.0000000000000007E-2</v>
      </c>
      <c r="F680" s="10" t="s">
        <v>37</v>
      </c>
      <c r="G680" s="10" t="s">
        <v>63</v>
      </c>
      <c r="H680" s="10">
        <f>'Other BS&amp;PL'!D55</f>
        <v>7.0000000000000007E-2</v>
      </c>
    </row>
    <row r="681" spans="1:8">
      <c r="A681" s="10" t="s">
        <v>41</v>
      </c>
      <c r="B681" s="10" t="s">
        <v>37</v>
      </c>
      <c r="C681" s="10" t="s">
        <v>49</v>
      </c>
      <c r="D681" s="10">
        <f>Costs!D56</f>
        <v>0.08</v>
      </c>
      <c r="F681" s="10" t="s">
        <v>37</v>
      </c>
      <c r="G681" s="10" t="s">
        <v>63</v>
      </c>
      <c r="H681" s="10">
        <f>'Other BS&amp;PL'!D56</f>
        <v>0.08</v>
      </c>
    </row>
    <row r="682" spans="1:8">
      <c r="A682" s="10" t="s">
        <v>41</v>
      </c>
      <c r="B682" s="10" t="s">
        <v>37</v>
      </c>
      <c r="C682" s="10" t="s">
        <v>49</v>
      </c>
      <c r="D682" s="10">
        <f>Costs!D57</f>
        <v>0.09</v>
      </c>
      <c r="F682" s="10" t="s">
        <v>37</v>
      </c>
      <c r="G682" s="10" t="s">
        <v>63</v>
      </c>
      <c r="H682" s="10">
        <f>'Other BS&amp;PL'!D57</f>
        <v>0.09</v>
      </c>
    </row>
    <row r="683" spans="1:8">
      <c r="A683" s="10" t="s">
        <v>41</v>
      </c>
      <c r="B683" s="10" t="s">
        <v>37</v>
      </c>
      <c r="C683" s="10" t="s">
        <v>49</v>
      </c>
      <c r="D683" s="10">
        <f>Costs!D58</f>
        <v>0.1</v>
      </c>
      <c r="F683" s="10" t="s">
        <v>37</v>
      </c>
      <c r="G683" s="10" t="s">
        <v>63</v>
      </c>
      <c r="H683" s="10">
        <f>'Other BS&amp;PL'!D58</f>
        <v>0.1</v>
      </c>
    </row>
    <row r="684" spans="1:8">
      <c r="A684" s="10" t="s">
        <v>41</v>
      </c>
      <c r="B684" s="10" t="s">
        <v>38</v>
      </c>
      <c r="C684" s="10" t="s">
        <v>49</v>
      </c>
      <c r="D684">
        <f>Costs!F48</f>
        <v>0</v>
      </c>
      <c r="F684" s="10" t="s">
        <v>38</v>
      </c>
      <c r="G684" s="10" t="s">
        <v>63</v>
      </c>
      <c r="H684" s="10">
        <f>'Other BS&amp;PL'!F48</f>
        <v>0</v>
      </c>
    </row>
    <row r="685" spans="1:8">
      <c r="A685" s="10" t="s">
        <v>41</v>
      </c>
      <c r="B685" s="10" t="s">
        <v>38</v>
      </c>
      <c r="C685" s="10" t="s">
        <v>49</v>
      </c>
      <c r="D685" s="10">
        <f>Costs!F49</f>
        <v>0.01</v>
      </c>
      <c r="F685" s="10" t="s">
        <v>38</v>
      </c>
      <c r="G685" s="10" t="s">
        <v>63</v>
      </c>
      <c r="H685" s="10">
        <f>'Other BS&amp;PL'!F49</f>
        <v>0.01</v>
      </c>
    </row>
    <row r="686" spans="1:8">
      <c r="A686" s="10" t="s">
        <v>41</v>
      </c>
      <c r="B686" s="10" t="s">
        <v>38</v>
      </c>
      <c r="C686" s="10" t="s">
        <v>49</v>
      </c>
      <c r="D686" s="10">
        <f>Costs!F50</f>
        <v>0.02</v>
      </c>
      <c r="F686" s="10" t="s">
        <v>38</v>
      </c>
      <c r="G686" s="10" t="s">
        <v>63</v>
      </c>
      <c r="H686" s="10">
        <f>'Other BS&amp;PL'!F50</f>
        <v>0.02</v>
      </c>
    </row>
    <row r="687" spans="1:8">
      <c r="A687" s="10" t="s">
        <v>41</v>
      </c>
      <c r="B687" s="10" t="s">
        <v>38</v>
      </c>
      <c r="C687" s="10" t="s">
        <v>49</v>
      </c>
      <c r="D687" s="10">
        <f>Costs!F51</f>
        <v>0.03</v>
      </c>
      <c r="F687" s="10" t="s">
        <v>38</v>
      </c>
      <c r="G687" s="10" t="s">
        <v>63</v>
      </c>
      <c r="H687" s="10">
        <f>'Other BS&amp;PL'!F51</f>
        <v>0.03</v>
      </c>
    </row>
    <row r="688" spans="1:8">
      <c r="A688" s="10" t="s">
        <v>41</v>
      </c>
      <c r="B688" s="10" t="s">
        <v>38</v>
      </c>
      <c r="C688" s="10" t="s">
        <v>49</v>
      </c>
      <c r="D688" s="10">
        <f>Costs!F52</f>
        <v>0.04</v>
      </c>
      <c r="F688" s="10" t="s">
        <v>38</v>
      </c>
      <c r="G688" s="10" t="s">
        <v>63</v>
      </c>
      <c r="H688" s="10">
        <f>'Other BS&amp;PL'!F52</f>
        <v>0.04</v>
      </c>
    </row>
    <row r="689" spans="1:8">
      <c r="A689" s="10" t="s">
        <v>41</v>
      </c>
      <c r="B689" s="10" t="s">
        <v>38</v>
      </c>
      <c r="C689" s="10" t="s">
        <v>49</v>
      </c>
      <c r="D689" s="10">
        <f>Costs!F53</f>
        <v>0.05</v>
      </c>
      <c r="F689" s="10" t="s">
        <v>38</v>
      </c>
      <c r="G689" s="10" t="s">
        <v>63</v>
      </c>
      <c r="H689" s="10">
        <f>'Other BS&amp;PL'!F53</f>
        <v>0.05</v>
      </c>
    </row>
    <row r="690" spans="1:8">
      <c r="A690" s="10" t="s">
        <v>41</v>
      </c>
      <c r="B690" s="10" t="s">
        <v>38</v>
      </c>
      <c r="C690" s="10" t="s">
        <v>49</v>
      </c>
      <c r="D690" s="10">
        <f>Costs!F54</f>
        <v>0.06</v>
      </c>
      <c r="F690" s="10" t="s">
        <v>38</v>
      </c>
      <c r="G690" s="10" t="s">
        <v>63</v>
      </c>
      <c r="H690" s="10">
        <f>'Other BS&amp;PL'!F54</f>
        <v>0.06</v>
      </c>
    </row>
    <row r="691" spans="1:8">
      <c r="A691" s="10" t="s">
        <v>41</v>
      </c>
      <c r="B691" s="10" t="s">
        <v>38</v>
      </c>
      <c r="C691" s="10" t="s">
        <v>49</v>
      </c>
      <c r="D691" s="10">
        <f>Costs!F55</f>
        <v>7.0000000000000007E-2</v>
      </c>
      <c r="F691" s="10" t="s">
        <v>38</v>
      </c>
      <c r="G691" s="10" t="s">
        <v>63</v>
      </c>
      <c r="H691" s="10">
        <f>'Other BS&amp;PL'!F55</f>
        <v>7.0000000000000007E-2</v>
      </c>
    </row>
    <row r="692" spans="1:8">
      <c r="A692" s="10" t="s">
        <v>41</v>
      </c>
      <c r="B692" s="10" t="s">
        <v>38</v>
      </c>
      <c r="C692" s="10" t="s">
        <v>49</v>
      </c>
      <c r="D692" s="10">
        <f>Costs!F56</f>
        <v>0.08</v>
      </c>
      <c r="F692" s="10" t="s">
        <v>38</v>
      </c>
      <c r="G692" s="10" t="s">
        <v>63</v>
      </c>
      <c r="H692" s="10">
        <f>'Other BS&amp;PL'!F56</f>
        <v>0.08</v>
      </c>
    </row>
    <row r="693" spans="1:8">
      <c r="A693" s="10" t="s">
        <v>41</v>
      </c>
      <c r="B693" s="10" t="s">
        <v>38</v>
      </c>
      <c r="C693" s="10" t="s">
        <v>49</v>
      </c>
      <c r="D693" s="10">
        <f>Costs!F57</f>
        <v>0.09</v>
      </c>
      <c r="F693" s="10" t="s">
        <v>38</v>
      </c>
      <c r="G693" s="10" t="s">
        <v>63</v>
      </c>
      <c r="H693" s="10">
        <f>'Other BS&amp;PL'!F57</f>
        <v>0.09</v>
      </c>
    </row>
    <row r="694" spans="1:8">
      <c r="A694" s="10" t="s">
        <v>41</v>
      </c>
      <c r="B694" s="10" t="s">
        <v>38</v>
      </c>
      <c r="C694" s="10" t="s">
        <v>49</v>
      </c>
      <c r="D694" s="10">
        <f>Costs!F58</f>
        <v>0.1</v>
      </c>
      <c r="F694" s="10" t="s">
        <v>38</v>
      </c>
      <c r="G694" s="10" t="s">
        <v>63</v>
      </c>
      <c r="H694" s="10">
        <f>'Other BS&amp;PL'!F58</f>
        <v>0.1</v>
      </c>
    </row>
    <row r="695" spans="1:8">
      <c r="A695" s="10" t="s">
        <v>41</v>
      </c>
      <c r="B695" s="10" t="s">
        <v>39</v>
      </c>
      <c r="C695" s="10" t="s">
        <v>49</v>
      </c>
      <c r="D695">
        <f>Costs!H48</f>
        <v>0</v>
      </c>
      <c r="F695" s="10" t="s">
        <v>39</v>
      </c>
      <c r="G695" s="10" t="s">
        <v>63</v>
      </c>
      <c r="H695">
        <f>'Other BS&amp;PL'!H48</f>
        <v>0</v>
      </c>
    </row>
    <row r="696" spans="1:8">
      <c r="A696" s="10" t="s">
        <v>41</v>
      </c>
      <c r="B696" s="10" t="s">
        <v>39</v>
      </c>
      <c r="C696" s="10" t="s">
        <v>49</v>
      </c>
      <c r="D696" s="10">
        <f>Costs!H49</f>
        <v>0.01</v>
      </c>
      <c r="F696" s="10" t="s">
        <v>39</v>
      </c>
      <c r="G696" s="10" t="s">
        <v>63</v>
      </c>
      <c r="H696" s="10">
        <f>'Other BS&amp;PL'!H49</f>
        <v>0.01</v>
      </c>
    </row>
    <row r="697" spans="1:8">
      <c r="A697" s="10" t="s">
        <v>41</v>
      </c>
      <c r="B697" s="10" t="s">
        <v>39</v>
      </c>
      <c r="C697" s="10" t="s">
        <v>49</v>
      </c>
      <c r="D697" s="10">
        <f>Costs!H50</f>
        <v>0.02</v>
      </c>
      <c r="F697" s="10" t="s">
        <v>39</v>
      </c>
      <c r="G697" s="10" t="s">
        <v>63</v>
      </c>
      <c r="H697" s="10">
        <f>'Other BS&amp;PL'!H50</f>
        <v>0.02</v>
      </c>
    </row>
    <row r="698" spans="1:8">
      <c r="A698" s="10" t="s">
        <v>41</v>
      </c>
      <c r="B698" s="10" t="s">
        <v>39</v>
      </c>
      <c r="C698" s="10" t="s">
        <v>49</v>
      </c>
      <c r="D698" s="10">
        <f>Costs!H51</f>
        <v>0.03</v>
      </c>
      <c r="F698" s="10" t="s">
        <v>39</v>
      </c>
      <c r="G698" s="10" t="s">
        <v>63</v>
      </c>
      <c r="H698" s="10">
        <f>'Other BS&amp;PL'!H51</f>
        <v>0.03</v>
      </c>
    </row>
    <row r="699" spans="1:8">
      <c r="A699" s="10" t="s">
        <v>41</v>
      </c>
      <c r="B699" s="10" t="s">
        <v>39</v>
      </c>
      <c r="C699" s="10" t="s">
        <v>49</v>
      </c>
      <c r="D699" s="10">
        <f>Costs!H52</f>
        <v>0.04</v>
      </c>
      <c r="F699" s="10" t="s">
        <v>39</v>
      </c>
      <c r="G699" s="10" t="s">
        <v>63</v>
      </c>
      <c r="H699" s="10">
        <f>'Other BS&amp;PL'!H52</f>
        <v>0.04</v>
      </c>
    </row>
    <row r="700" spans="1:8">
      <c r="A700" s="10" t="s">
        <v>41</v>
      </c>
      <c r="B700" s="10" t="s">
        <v>39</v>
      </c>
      <c r="C700" s="10" t="s">
        <v>49</v>
      </c>
      <c r="D700" s="10">
        <f>Costs!H53</f>
        <v>0.05</v>
      </c>
      <c r="F700" s="10" t="s">
        <v>39</v>
      </c>
      <c r="G700" s="10" t="s">
        <v>63</v>
      </c>
      <c r="H700" s="10">
        <f>'Other BS&amp;PL'!H53</f>
        <v>0.05</v>
      </c>
    </row>
    <row r="701" spans="1:8">
      <c r="A701" s="10" t="s">
        <v>41</v>
      </c>
      <c r="B701" s="10" t="s">
        <v>39</v>
      </c>
      <c r="C701" s="10" t="s">
        <v>49</v>
      </c>
      <c r="D701" s="10">
        <f>Costs!H54</f>
        <v>0.06</v>
      </c>
      <c r="F701" s="10" t="s">
        <v>39</v>
      </c>
      <c r="G701" s="10" t="s">
        <v>63</v>
      </c>
      <c r="H701" s="10">
        <f>'Other BS&amp;PL'!H54</f>
        <v>0.06</v>
      </c>
    </row>
    <row r="702" spans="1:8">
      <c r="A702" s="10" t="s">
        <v>41</v>
      </c>
      <c r="B702" s="10" t="s">
        <v>39</v>
      </c>
      <c r="C702" s="10" t="s">
        <v>49</v>
      </c>
      <c r="D702" s="10">
        <f>Costs!H55</f>
        <v>7.0000000000000007E-2</v>
      </c>
      <c r="F702" s="10" t="s">
        <v>39</v>
      </c>
      <c r="G702" s="10" t="s">
        <v>63</v>
      </c>
      <c r="H702" s="10">
        <f>'Other BS&amp;PL'!H55</f>
        <v>7.0000000000000007E-2</v>
      </c>
    </row>
    <row r="703" spans="1:8">
      <c r="A703" s="10" t="s">
        <v>41</v>
      </c>
      <c r="B703" s="10" t="s">
        <v>39</v>
      </c>
      <c r="C703" s="10" t="s">
        <v>49</v>
      </c>
      <c r="D703" s="10">
        <f>Costs!H56</f>
        <v>0.08</v>
      </c>
      <c r="F703" s="10" t="s">
        <v>39</v>
      </c>
      <c r="G703" s="10" t="s">
        <v>63</v>
      </c>
      <c r="H703" s="10">
        <f>'Other BS&amp;PL'!H56</f>
        <v>0.08</v>
      </c>
    </row>
    <row r="704" spans="1:8">
      <c r="A704" s="10" t="s">
        <v>41</v>
      </c>
      <c r="B704" s="10" t="s">
        <v>39</v>
      </c>
      <c r="C704" s="10" t="s">
        <v>49</v>
      </c>
      <c r="D704" s="10">
        <f>Costs!H57</f>
        <v>0.09</v>
      </c>
      <c r="F704" s="10" t="s">
        <v>39</v>
      </c>
      <c r="G704" s="10" t="s">
        <v>63</v>
      </c>
      <c r="H704" s="10">
        <f>'Other BS&amp;PL'!H57</f>
        <v>0.09</v>
      </c>
    </row>
    <row r="705" spans="1:8">
      <c r="A705" s="10" t="s">
        <v>41</v>
      </c>
      <c r="B705" s="10" t="s">
        <v>39</v>
      </c>
      <c r="C705" s="10" t="s">
        <v>49</v>
      </c>
      <c r="D705" s="10">
        <f>Costs!H58</f>
        <v>0.1</v>
      </c>
      <c r="F705" s="10" t="s">
        <v>39</v>
      </c>
      <c r="G705" s="10" t="s">
        <v>63</v>
      </c>
      <c r="H705" s="10">
        <f>'Other BS&amp;PL'!H58</f>
        <v>0.1</v>
      </c>
    </row>
    <row r="706" spans="1:8">
      <c r="A706" s="10" t="s">
        <v>41</v>
      </c>
      <c r="B706" s="10" t="s">
        <v>40</v>
      </c>
      <c r="C706" s="10" t="s">
        <v>49</v>
      </c>
      <c r="D706">
        <f>Costs!J48</f>
        <v>0</v>
      </c>
      <c r="F706" s="10" t="s">
        <v>40</v>
      </c>
      <c r="G706" s="10" t="s">
        <v>63</v>
      </c>
      <c r="H706">
        <f>'Other BS&amp;PL'!J48</f>
        <v>0</v>
      </c>
    </row>
    <row r="707" spans="1:8">
      <c r="A707" s="10" t="s">
        <v>41</v>
      </c>
      <c r="B707" s="10" t="s">
        <v>40</v>
      </c>
      <c r="C707" s="10" t="s">
        <v>49</v>
      </c>
      <c r="D707" s="10">
        <f>Costs!J49</f>
        <v>0.01</v>
      </c>
      <c r="F707" s="10" t="s">
        <v>40</v>
      </c>
      <c r="G707" s="10" t="s">
        <v>63</v>
      </c>
      <c r="H707" s="10">
        <f>'Other BS&amp;PL'!J49</f>
        <v>0.01</v>
      </c>
    </row>
    <row r="708" spans="1:8">
      <c r="A708" s="10" t="s">
        <v>41</v>
      </c>
      <c r="B708" s="10" t="s">
        <v>40</v>
      </c>
      <c r="C708" s="10" t="s">
        <v>49</v>
      </c>
      <c r="D708" s="10">
        <f>Costs!J50</f>
        <v>0.02</v>
      </c>
      <c r="F708" s="10" t="s">
        <v>40</v>
      </c>
      <c r="G708" s="10" t="s">
        <v>63</v>
      </c>
      <c r="H708" s="10">
        <f>'Other BS&amp;PL'!J50</f>
        <v>0.02</v>
      </c>
    </row>
    <row r="709" spans="1:8">
      <c r="A709" s="10" t="s">
        <v>41</v>
      </c>
      <c r="B709" s="10" t="s">
        <v>40</v>
      </c>
      <c r="C709" s="10" t="s">
        <v>49</v>
      </c>
      <c r="D709" s="10">
        <f>Costs!J51</f>
        <v>0.03</v>
      </c>
      <c r="F709" s="10" t="s">
        <v>40</v>
      </c>
      <c r="G709" s="10" t="s">
        <v>63</v>
      </c>
      <c r="H709" s="10">
        <f>'Other BS&amp;PL'!J51</f>
        <v>0.03</v>
      </c>
    </row>
    <row r="710" spans="1:8">
      <c r="A710" s="10" t="s">
        <v>41</v>
      </c>
      <c r="B710" s="10" t="s">
        <v>40</v>
      </c>
      <c r="C710" s="10" t="s">
        <v>49</v>
      </c>
      <c r="D710" s="10">
        <f>Costs!J52</f>
        <v>0.04</v>
      </c>
      <c r="F710" s="10" t="s">
        <v>40</v>
      </c>
      <c r="G710" s="10" t="s">
        <v>63</v>
      </c>
      <c r="H710" s="10">
        <f>'Other BS&amp;PL'!J52</f>
        <v>0.04</v>
      </c>
    </row>
    <row r="711" spans="1:8">
      <c r="A711" s="10" t="s">
        <v>41</v>
      </c>
      <c r="B711" s="10" t="s">
        <v>40</v>
      </c>
      <c r="C711" s="10" t="s">
        <v>49</v>
      </c>
      <c r="D711" s="10">
        <f>Costs!J53</f>
        <v>0.05</v>
      </c>
      <c r="F711" s="10" t="s">
        <v>40</v>
      </c>
      <c r="G711" s="10" t="s">
        <v>63</v>
      </c>
      <c r="H711" s="10">
        <f>'Other BS&amp;PL'!J53</f>
        <v>0.05</v>
      </c>
    </row>
    <row r="712" spans="1:8">
      <c r="A712" s="10" t="s">
        <v>41</v>
      </c>
      <c r="B712" s="10" t="s">
        <v>40</v>
      </c>
      <c r="C712" s="10" t="s">
        <v>49</v>
      </c>
      <c r="D712" s="10">
        <f>Costs!J54</f>
        <v>0.06</v>
      </c>
      <c r="F712" s="10" t="s">
        <v>40</v>
      </c>
      <c r="G712" s="10" t="s">
        <v>63</v>
      </c>
      <c r="H712" s="10">
        <f>'Other BS&amp;PL'!J54</f>
        <v>0.06</v>
      </c>
    </row>
    <row r="713" spans="1:8">
      <c r="A713" s="10" t="s">
        <v>41</v>
      </c>
      <c r="B713" s="10" t="s">
        <v>40</v>
      </c>
      <c r="C713" s="10" t="s">
        <v>49</v>
      </c>
      <c r="D713" s="10">
        <f>Costs!J55</f>
        <v>7.0000000000000007E-2</v>
      </c>
      <c r="F713" s="10" t="s">
        <v>40</v>
      </c>
      <c r="G713" s="10" t="s">
        <v>63</v>
      </c>
      <c r="H713" s="10">
        <f>'Other BS&amp;PL'!J55</f>
        <v>7.0000000000000007E-2</v>
      </c>
    </row>
    <row r="714" spans="1:8">
      <c r="A714" s="10" t="s">
        <v>41</v>
      </c>
      <c r="B714" s="10" t="s">
        <v>40</v>
      </c>
      <c r="C714" s="10" t="s">
        <v>49</v>
      </c>
      <c r="D714" s="10">
        <f>Costs!J56</f>
        <v>0.08</v>
      </c>
      <c r="F714" s="10" t="s">
        <v>40</v>
      </c>
      <c r="G714" s="10" t="s">
        <v>63</v>
      </c>
      <c r="H714" s="10">
        <f>'Other BS&amp;PL'!J56</f>
        <v>0.08</v>
      </c>
    </row>
    <row r="715" spans="1:8">
      <c r="A715" s="10" t="s">
        <v>41</v>
      </c>
      <c r="B715" s="10" t="s">
        <v>40</v>
      </c>
      <c r="C715" s="10" t="s">
        <v>49</v>
      </c>
      <c r="D715" s="10">
        <f>Costs!J57</f>
        <v>0.09</v>
      </c>
      <c r="F715" s="10" t="s">
        <v>40</v>
      </c>
      <c r="G715" s="10" t="s">
        <v>63</v>
      </c>
      <c r="H715" s="10">
        <f>'Other BS&amp;PL'!J57</f>
        <v>0.09</v>
      </c>
    </row>
    <row r="716" spans="1:8">
      <c r="A716" s="10" t="s">
        <v>41</v>
      </c>
      <c r="B716" s="10" t="s">
        <v>40</v>
      </c>
      <c r="C716" s="10" t="s">
        <v>49</v>
      </c>
      <c r="D716" s="10">
        <f>Costs!J58</f>
        <v>0.1</v>
      </c>
      <c r="F716" s="10" t="s">
        <v>40</v>
      </c>
      <c r="G716" s="10" t="s">
        <v>63</v>
      </c>
      <c r="H716" s="10">
        <f>'Other BS&amp;PL'!J58</f>
        <v>0.1</v>
      </c>
    </row>
    <row r="717" spans="1:8">
      <c r="A717" s="10" t="s">
        <v>42</v>
      </c>
      <c r="B717" s="10" t="s">
        <v>36</v>
      </c>
      <c r="C717" s="10" t="s">
        <v>49</v>
      </c>
      <c r="D717">
        <f>Costs!B63</f>
        <v>0.01</v>
      </c>
      <c r="F717" s="10" t="s">
        <v>36</v>
      </c>
      <c r="G717" s="10" t="s">
        <v>64</v>
      </c>
      <c r="H717" s="10">
        <f>'Other BS&amp;PL'!C48</f>
        <v>0</v>
      </c>
    </row>
    <row r="718" spans="1:8">
      <c r="A718" s="10" t="s">
        <v>42</v>
      </c>
      <c r="B718" s="10" t="s">
        <v>36</v>
      </c>
      <c r="C718" s="10" t="s">
        <v>49</v>
      </c>
      <c r="D718" s="10">
        <f>Costs!B64</f>
        <v>0.02</v>
      </c>
      <c r="F718" s="10" t="s">
        <v>36</v>
      </c>
      <c r="G718" s="10" t="s">
        <v>64</v>
      </c>
      <c r="H718" s="10">
        <f>'Other BS&amp;PL'!C49</f>
        <v>0</v>
      </c>
    </row>
    <row r="719" spans="1:8">
      <c r="A719" s="10" t="s">
        <v>42</v>
      </c>
      <c r="B719" s="10" t="s">
        <v>36</v>
      </c>
      <c r="C719" s="10" t="s">
        <v>49</v>
      </c>
      <c r="D719" s="10">
        <f>Costs!B65</f>
        <v>0.03</v>
      </c>
      <c r="F719" s="10" t="s">
        <v>36</v>
      </c>
      <c r="G719" s="10" t="s">
        <v>64</v>
      </c>
      <c r="H719" s="10">
        <f>'Other BS&amp;PL'!C50</f>
        <v>0</v>
      </c>
    </row>
    <row r="720" spans="1:8">
      <c r="A720" s="10" t="s">
        <v>42</v>
      </c>
      <c r="B720" s="10" t="s">
        <v>36</v>
      </c>
      <c r="C720" s="10" t="s">
        <v>49</v>
      </c>
      <c r="D720" s="10">
        <f>Costs!B66</f>
        <v>0.04</v>
      </c>
      <c r="F720" s="10" t="s">
        <v>36</v>
      </c>
      <c r="G720" s="10" t="s">
        <v>64</v>
      </c>
      <c r="H720" s="10">
        <f>'Other BS&amp;PL'!C51</f>
        <v>0</v>
      </c>
    </row>
    <row r="721" spans="1:8">
      <c r="A721" s="10" t="s">
        <v>42</v>
      </c>
      <c r="B721" s="10" t="s">
        <v>36</v>
      </c>
      <c r="C721" s="10" t="s">
        <v>49</v>
      </c>
      <c r="D721" s="10">
        <f>Costs!B67</f>
        <v>0.05</v>
      </c>
      <c r="F721" s="10" t="s">
        <v>36</v>
      </c>
      <c r="G721" s="10" t="s">
        <v>64</v>
      </c>
      <c r="H721" s="10">
        <f>'Other BS&amp;PL'!C52</f>
        <v>0</v>
      </c>
    </row>
    <row r="722" spans="1:8">
      <c r="A722" s="10" t="s">
        <v>42</v>
      </c>
      <c r="B722" s="10" t="s">
        <v>36</v>
      </c>
      <c r="C722" s="10" t="s">
        <v>49</v>
      </c>
      <c r="D722" s="10">
        <f>Costs!B68</f>
        <v>0.06</v>
      </c>
      <c r="F722" s="10" t="s">
        <v>36</v>
      </c>
      <c r="G722" s="10" t="s">
        <v>64</v>
      </c>
      <c r="H722" s="10">
        <f>'Other BS&amp;PL'!C53</f>
        <v>0</v>
      </c>
    </row>
    <row r="723" spans="1:8">
      <c r="A723" s="10" t="s">
        <v>42</v>
      </c>
      <c r="B723" s="10" t="s">
        <v>36</v>
      </c>
      <c r="C723" s="10" t="s">
        <v>49</v>
      </c>
      <c r="D723" s="10">
        <f>Costs!B69</f>
        <v>7.0000000000000007E-2</v>
      </c>
      <c r="F723" s="10" t="s">
        <v>36</v>
      </c>
      <c r="G723" s="10" t="s">
        <v>64</v>
      </c>
      <c r="H723" s="10">
        <f>'Other BS&amp;PL'!C54</f>
        <v>0</v>
      </c>
    </row>
    <row r="724" spans="1:8">
      <c r="A724" s="10" t="s">
        <v>42</v>
      </c>
      <c r="B724" s="10" t="s">
        <v>36</v>
      </c>
      <c r="C724" s="10" t="s">
        <v>49</v>
      </c>
      <c r="D724" s="10">
        <f>Costs!B70</f>
        <v>0.08</v>
      </c>
      <c r="F724" s="10" t="s">
        <v>36</v>
      </c>
      <c r="G724" s="10" t="s">
        <v>64</v>
      </c>
      <c r="H724" s="10">
        <f>'Other BS&amp;PL'!C55</f>
        <v>0</v>
      </c>
    </row>
    <row r="725" spans="1:8">
      <c r="A725" s="10" t="s">
        <v>42</v>
      </c>
      <c r="B725" s="10" t="s">
        <v>36</v>
      </c>
      <c r="C725" s="10" t="s">
        <v>49</v>
      </c>
      <c r="D725" s="10">
        <f>Costs!B71</f>
        <v>0.09</v>
      </c>
      <c r="F725" s="10" t="s">
        <v>36</v>
      </c>
      <c r="G725" s="10" t="s">
        <v>64</v>
      </c>
      <c r="H725" s="10">
        <f>'Other BS&amp;PL'!C56</f>
        <v>0</v>
      </c>
    </row>
    <row r="726" spans="1:8">
      <c r="A726" s="10" t="s">
        <v>42</v>
      </c>
      <c r="B726" s="10" t="s">
        <v>36</v>
      </c>
      <c r="C726" s="10" t="s">
        <v>49</v>
      </c>
      <c r="D726" s="10">
        <f>Costs!B72</f>
        <v>0.1</v>
      </c>
      <c r="F726" s="10" t="s">
        <v>36</v>
      </c>
      <c r="G726" s="10" t="s">
        <v>64</v>
      </c>
      <c r="H726" s="10">
        <f>'Other BS&amp;PL'!C57</f>
        <v>0</v>
      </c>
    </row>
    <row r="727" spans="1:8">
      <c r="A727" s="10" t="s">
        <v>42</v>
      </c>
      <c r="B727" s="10" t="s">
        <v>36</v>
      </c>
      <c r="C727" s="10" t="s">
        <v>49</v>
      </c>
      <c r="D727" s="10">
        <f>Costs!B73</f>
        <v>0.11</v>
      </c>
      <c r="F727" s="10" t="s">
        <v>36</v>
      </c>
      <c r="G727" s="10" t="s">
        <v>64</v>
      </c>
      <c r="H727" s="10">
        <f>'Other BS&amp;PL'!C58</f>
        <v>0</v>
      </c>
    </row>
    <row r="728" spans="1:8">
      <c r="A728" s="10" t="s">
        <v>42</v>
      </c>
      <c r="B728" s="10" t="s">
        <v>37</v>
      </c>
      <c r="C728" s="10" t="s">
        <v>49</v>
      </c>
      <c r="D728">
        <f>Costs!D63</f>
        <v>0.01</v>
      </c>
      <c r="F728" s="10" t="s">
        <v>37</v>
      </c>
      <c r="G728" s="10" t="s">
        <v>64</v>
      </c>
      <c r="H728" s="10">
        <f>'Other BS&amp;PL'!E48</f>
        <v>0</v>
      </c>
    </row>
    <row r="729" spans="1:8">
      <c r="A729" s="10" t="s">
        <v>42</v>
      </c>
      <c r="B729" s="10" t="s">
        <v>37</v>
      </c>
      <c r="C729" s="10" t="s">
        <v>49</v>
      </c>
      <c r="D729" s="10">
        <f>Costs!D64</f>
        <v>0.02</v>
      </c>
      <c r="F729" s="10" t="s">
        <v>37</v>
      </c>
      <c r="G729" s="10" t="s">
        <v>64</v>
      </c>
      <c r="H729" s="10">
        <f>'Other BS&amp;PL'!E49</f>
        <v>0</v>
      </c>
    </row>
    <row r="730" spans="1:8">
      <c r="A730" s="10" t="s">
        <v>42</v>
      </c>
      <c r="B730" s="10" t="s">
        <v>37</v>
      </c>
      <c r="C730" s="10" t="s">
        <v>49</v>
      </c>
      <c r="D730" s="10">
        <f>Costs!D65</f>
        <v>0.03</v>
      </c>
      <c r="F730" s="10" t="s">
        <v>37</v>
      </c>
      <c r="G730" s="10" t="s">
        <v>64</v>
      </c>
      <c r="H730" s="10">
        <f>'Other BS&amp;PL'!E50</f>
        <v>0</v>
      </c>
    </row>
    <row r="731" spans="1:8">
      <c r="A731" s="10" t="s">
        <v>42</v>
      </c>
      <c r="B731" s="10" t="s">
        <v>37</v>
      </c>
      <c r="C731" s="10" t="s">
        <v>49</v>
      </c>
      <c r="D731" s="10">
        <f>Costs!D66</f>
        <v>0.04</v>
      </c>
      <c r="F731" s="10" t="s">
        <v>37</v>
      </c>
      <c r="G731" s="10" t="s">
        <v>64</v>
      </c>
      <c r="H731" s="10">
        <f>'Other BS&amp;PL'!E51</f>
        <v>0</v>
      </c>
    </row>
    <row r="732" spans="1:8">
      <c r="A732" s="10" t="s">
        <v>42</v>
      </c>
      <c r="B732" s="10" t="s">
        <v>37</v>
      </c>
      <c r="C732" s="10" t="s">
        <v>49</v>
      </c>
      <c r="D732" s="10">
        <f>Costs!D67</f>
        <v>0.05</v>
      </c>
      <c r="F732" s="10" t="s">
        <v>37</v>
      </c>
      <c r="G732" s="10" t="s">
        <v>64</v>
      </c>
      <c r="H732" s="10">
        <f>'Other BS&amp;PL'!E52</f>
        <v>0</v>
      </c>
    </row>
    <row r="733" spans="1:8">
      <c r="A733" s="10" t="s">
        <v>42</v>
      </c>
      <c r="B733" s="10" t="s">
        <v>37</v>
      </c>
      <c r="C733" s="10" t="s">
        <v>49</v>
      </c>
      <c r="D733" s="10">
        <f>Costs!D68</f>
        <v>0.06</v>
      </c>
      <c r="F733" s="10" t="s">
        <v>37</v>
      </c>
      <c r="G733" s="10" t="s">
        <v>64</v>
      </c>
      <c r="H733" s="10">
        <f>'Other BS&amp;PL'!E53</f>
        <v>0</v>
      </c>
    </row>
    <row r="734" spans="1:8">
      <c r="A734" s="10" t="s">
        <v>42</v>
      </c>
      <c r="B734" s="10" t="s">
        <v>37</v>
      </c>
      <c r="C734" s="10" t="s">
        <v>49</v>
      </c>
      <c r="D734" s="10">
        <f>Costs!D69</f>
        <v>7.0000000000000007E-2</v>
      </c>
      <c r="F734" s="10" t="s">
        <v>37</v>
      </c>
      <c r="G734" s="10" t="s">
        <v>64</v>
      </c>
      <c r="H734" s="10">
        <f>'Other BS&amp;PL'!E54</f>
        <v>0</v>
      </c>
    </row>
    <row r="735" spans="1:8">
      <c r="A735" s="10" t="s">
        <v>42</v>
      </c>
      <c r="B735" s="10" t="s">
        <v>37</v>
      </c>
      <c r="C735" s="10" t="s">
        <v>49</v>
      </c>
      <c r="D735" s="10">
        <f>Costs!D70</f>
        <v>0.08</v>
      </c>
      <c r="F735" s="10" t="s">
        <v>37</v>
      </c>
      <c r="G735" s="10" t="s">
        <v>64</v>
      </c>
      <c r="H735" s="10">
        <f>'Other BS&amp;PL'!E55</f>
        <v>0</v>
      </c>
    </row>
    <row r="736" spans="1:8">
      <c r="A736" s="10" t="s">
        <v>42</v>
      </c>
      <c r="B736" s="10" t="s">
        <v>37</v>
      </c>
      <c r="C736" s="10" t="s">
        <v>49</v>
      </c>
      <c r="D736" s="10">
        <f>Costs!D71</f>
        <v>0.09</v>
      </c>
      <c r="F736" s="10" t="s">
        <v>37</v>
      </c>
      <c r="G736" s="10" t="s">
        <v>64</v>
      </c>
      <c r="H736" s="10">
        <f>'Other BS&amp;PL'!E56</f>
        <v>0</v>
      </c>
    </row>
    <row r="737" spans="1:8">
      <c r="A737" s="10" t="s">
        <v>42</v>
      </c>
      <c r="B737" s="10" t="s">
        <v>37</v>
      </c>
      <c r="C737" s="10" t="s">
        <v>49</v>
      </c>
      <c r="D737" s="10">
        <f>Costs!D72</f>
        <v>0.1</v>
      </c>
      <c r="F737" s="10" t="s">
        <v>37</v>
      </c>
      <c r="G737" s="10" t="s">
        <v>64</v>
      </c>
      <c r="H737" s="10">
        <f>'Other BS&amp;PL'!E57</f>
        <v>0</v>
      </c>
    </row>
    <row r="738" spans="1:8">
      <c r="A738" s="10" t="s">
        <v>42</v>
      </c>
      <c r="B738" s="10" t="s">
        <v>37</v>
      </c>
      <c r="C738" s="10" t="s">
        <v>49</v>
      </c>
      <c r="D738" s="10">
        <f>Costs!D73</f>
        <v>0.11</v>
      </c>
      <c r="F738" s="10" t="s">
        <v>37</v>
      </c>
      <c r="G738" s="10" t="s">
        <v>64</v>
      </c>
      <c r="H738" s="10">
        <f>'Other BS&amp;PL'!E58</f>
        <v>0</v>
      </c>
    </row>
    <row r="739" spans="1:8">
      <c r="A739" s="10" t="s">
        <v>42</v>
      </c>
      <c r="B739" s="10" t="s">
        <v>38</v>
      </c>
      <c r="C739" s="10" t="s">
        <v>49</v>
      </c>
      <c r="D739">
        <f>Costs!F63</f>
        <v>0.01</v>
      </c>
      <c r="F739" s="10" t="s">
        <v>38</v>
      </c>
      <c r="G739" s="10" t="s">
        <v>64</v>
      </c>
      <c r="H739" s="10">
        <f>'Other BS&amp;PL'!G48</f>
        <v>0</v>
      </c>
    </row>
    <row r="740" spans="1:8">
      <c r="A740" s="10" t="s">
        <v>42</v>
      </c>
      <c r="B740" s="10" t="s">
        <v>38</v>
      </c>
      <c r="C740" s="10" t="s">
        <v>49</v>
      </c>
      <c r="D740" s="10">
        <f>Costs!F64</f>
        <v>0.02</v>
      </c>
      <c r="F740" s="10" t="s">
        <v>38</v>
      </c>
      <c r="G740" s="10" t="s">
        <v>64</v>
      </c>
      <c r="H740" s="10">
        <f>'Other BS&amp;PL'!G49</f>
        <v>0</v>
      </c>
    </row>
    <row r="741" spans="1:8">
      <c r="A741" s="10" t="s">
        <v>42</v>
      </c>
      <c r="B741" s="10" t="s">
        <v>38</v>
      </c>
      <c r="C741" s="10" t="s">
        <v>49</v>
      </c>
      <c r="D741" s="10">
        <f>Costs!F65</f>
        <v>0.03</v>
      </c>
      <c r="F741" s="10" t="s">
        <v>38</v>
      </c>
      <c r="G741" s="10" t="s">
        <v>64</v>
      </c>
      <c r="H741" s="10">
        <f>'Other BS&amp;PL'!G50</f>
        <v>0</v>
      </c>
    </row>
    <row r="742" spans="1:8">
      <c r="A742" s="10" t="s">
        <v>42</v>
      </c>
      <c r="B742" s="10" t="s">
        <v>38</v>
      </c>
      <c r="C742" s="10" t="s">
        <v>49</v>
      </c>
      <c r="D742" s="10">
        <f>Costs!F66</f>
        <v>0.04</v>
      </c>
      <c r="F742" s="10" t="s">
        <v>38</v>
      </c>
      <c r="G742" s="10" t="s">
        <v>64</v>
      </c>
      <c r="H742" s="10">
        <f>'Other BS&amp;PL'!G51</f>
        <v>0</v>
      </c>
    </row>
    <row r="743" spans="1:8">
      <c r="A743" s="10" t="s">
        <v>42</v>
      </c>
      <c r="B743" s="10" t="s">
        <v>38</v>
      </c>
      <c r="C743" s="10" t="s">
        <v>49</v>
      </c>
      <c r="D743" s="10">
        <f>Costs!F67</f>
        <v>0.05</v>
      </c>
      <c r="F743" s="10" t="s">
        <v>38</v>
      </c>
      <c r="G743" s="10" t="s">
        <v>64</v>
      </c>
      <c r="H743" s="10">
        <f>'Other BS&amp;PL'!G52</f>
        <v>0</v>
      </c>
    </row>
    <row r="744" spans="1:8">
      <c r="A744" s="10" t="s">
        <v>42</v>
      </c>
      <c r="B744" s="10" t="s">
        <v>38</v>
      </c>
      <c r="C744" s="10" t="s">
        <v>49</v>
      </c>
      <c r="D744" s="10">
        <f>Costs!F68</f>
        <v>0.06</v>
      </c>
      <c r="F744" s="10" t="s">
        <v>38</v>
      </c>
      <c r="G744" s="10" t="s">
        <v>64</v>
      </c>
      <c r="H744" s="10">
        <f>'Other BS&amp;PL'!G53</f>
        <v>0</v>
      </c>
    </row>
    <row r="745" spans="1:8">
      <c r="A745" s="10" t="s">
        <v>42</v>
      </c>
      <c r="B745" s="10" t="s">
        <v>38</v>
      </c>
      <c r="C745" s="10" t="s">
        <v>49</v>
      </c>
      <c r="D745" s="10">
        <f>Costs!F69</f>
        <v>7.0000000000000007E-2</v>
      </c>
      <c r="F745" s="10" t="s">
        <v>38</v>
      </c>
      <c r="G745" s="10" t="s">
        <v>64</v>
      </c>
      <c r="H745" s="10">
        <f>'Other BS&amp;PL'!G54</f>
        <v>0</v>
      </c>
    </row>
    <row r="746" spans="1:8">
      <c r="A746" s="10" t="s">
        <v>42</v>
      </c>
      <c r="B746" s="10" t="s">
        <v>38</v>
      </c>
      <c r="C746" s="10" t="s">
        <v>49</v>
      </c>
      <c r="D746" s="10">
        <f>Costs!F70</f>
        <v>0.08</v>
      </c>
      <c r="F746" s="10" t="s">
        <v>38</v>
      </c>
      <c r="G746" s="10" t="s">
        <v>64</v>
      </c>
      <c r="H746" s="10">
        <f>'Other BS&amp;PL'!G55</f>
        <v>0</v>
      </c>
    </row>
    <row r="747" spans="1:8">
      <c r="A747" s="10" t="s">
        <v>42</v>
      </c>
      <c r="B747" s="10" t="s">
        <v>38</v>
      </c>
      <c r="C747" s="10" t="s">
        <v>49</v>
      </c>
      <c r="D747" s="10">
        <f>Costs!F71</f>
        <v>0.09</v>
      </c>
      <c r="F747" s="10" t="s">
        <v>38</v>
      </c>
      <c r="G747" s="10" t="s">
        <v>64</v>
      </c>
      <c r="H747" s="10">
        <f>'Other BS&amp;PL'!G56</f>
        <v>0</v>
      </c>
    </row>
    <row r="748" spans="1:8">
      <c r="A748" s="10" t="s">
        <v>42</v>
      </c>
      <c r="B748" s="10" t="s">
        <v>38</v>
      </c>
      <c r="C748" s="10" t="s">
        <v>49</v>
      </c>
      <c r="D748" s="10">
        <f>Costs!F72</f>
        <v>0.1</v>
      </c>
      <c r="F748" s="10" t="s">
        <v>38</v>
      </c>
      <c r="G748" s="10" t="s">
        <v>64</v>
      </c>
      <c r="H748" s="10">
        <f>'Other BS&amp;PL'!G57</f>
        <v>0</v>
      </c>
    </row>
    <row r="749" spans="1:8">
      <c r="A749" s="10" t="s">
        <v>42</v>
      </c>
      <c r="B749" s="10" t="s">
        <v>38</v>
      </c>
      <c r="C749" s="10" t="s">
        <v>49</v>
      </c>
      <c r="D749" s="10">
        <f>Costs!F73</f>
        <v>0.11</v>
      </c>
      <c r="F749" s="10" t="s">
        <v>38</v>
      </c>
      <c r="G749" s="10" t="s">
        <v>64</v>
      </c>
      <c r="H749" s="10">
        <f>'Other BS&amp;PL'!G58</f>
        <v>0</v>
      </c>
    </row>
    <row r="750" spans="1:8">
      <c r="A750" s="10" t="s">
        <v>42</v>
      </c>
      <c r="B750" s="10" t="s">
        <v>39</v>
      </c>
      <c r="C750" s="10" t="s">
        <v>49</v>
      </c>
      <c r="D750">
        <f>Costs!H63</f>
        <v>0.01</v>
      </c>
      <c r="F750" s="10" t="s">
        <v>39</v>
      </c>
      <c r="G750" s="10" t="s">
        <v>64</v>
      </c>
      <c r="H750" s="10">
        <f>'Other BS&amp;PL'!I48</f>
        <v>0</v>
      </c>
    </row>
    <row r="751" spans="1:8">
      <c r="A751" s="10" t="s">
        <v>42</v>
      </c>
      <c r="B751" s="10" t="s">
        <v>39</v>
      </c>
      <c r="C751" s="10" t="s">
        <v>49</v>
      </c>
      <c r="D751" s="10">
        <f>Costs!H64</f>
        <v>0.02</v>
      </c>
      <c r="F751" s="10" t="s">
        <v>39</v>
      </c>
      <c r="G751" s="10" t="s">
        <v>64</v>
      </c>
      <c r="H751" s="10">
        <f>'Other BS&amp;PL'!I49</f>
        <v>0</v>
      </c>
    </row>
    <row r="752" spans="1:8">
      <c r="A752" s="10" t="s">
        <v>42</v>
      </c>
      <c r="B752" s="10" t="s">
        <v>39</v>
      </c>
      <c r="C752" s="10" t="s">
        <v>49</v>
      </c>
      <c r="D752" s="10">
        <f>Costs!H65</f>
        <v>0.03</v>
      </c>
      <c r="F752" s="10" t="s">
        <v>39</v>
      </c>
      <c r="G752" s="10" t="s">
        <v>64</v>
      </c>
      <c r="H752" s="10">
        <f>'Other BS&amp;PL'!I50</f>
        <v>0</v>
      </c>
    </row>
    <row r="753" spans="1:8">
      <c r="A753" s="10" t="s">
        <v>42</v>
      </c>
      <c r="B753" s="10" t="s">
        <v>39</v>
      </c>
      <c r="C753" s="10" t="s">
        <v>49</v>
      </c>
      <c r="D753" s="10">
        <f>Costs!H66</f>
        <v>0.04</v>
      </c>
      <c r="F753" s="10" t="s">
        <v>39</v>
      </c>
      <c r="G753" s="10" t="s">
        <v>64</v>
      </c>
      <c r="H753" s="10">
        <f>'Other BS&amp;PL'!I51</f>
        <v>0</v>
      </c>
    </row>
    <row r="754" spans="1:8">
      <c r="A754" s="10" t="s">
        <v>42</v>
      </c>
      <c r="B754" s="10" t="s">
        <v>39</v>
      </c>
      <c r="C754" s="10" t="s">
        <v>49</v>
      </c>
      <c r="D754" s="10">
        <f>Costs!H67</f>
        <v>0.05</v>
      </c>
      <c r="F754" s="10" t="s">
        <v>39</v>
      </c>
      <c r="G754" s="10" t="s">
        <v>64</v>
      </c>
      <c r="H754" s="10">
        <f>'Other BS&amp;PL'!I52</f>
        <v>0</v>
      </c>
    </row>
    <row r="755" spans="1:8">
      <c r="A755" s="10" t="s">
        <v>42</v>
      </c>
      <c r="B755" s="10" t="s">
        <v>39</v>
      </c>
      <c r="C755" s="10" t="s">
        <v>49</v>
      </c>
      <c r="D755" s="10">
        <f>Costs!H68</f>
        <v>0.06</v>
      </c>
      <c r="F755" s="10" t="s">
        <v>39</v>
      </c>
      <c r="G755" s="10" t="s">
        <v>64</v>
      </c>
      <c r="H755" s="10">
        <f>'Other BS&amp;PL'!I53</f>
        <v>0</v>
      </c>
    </row>
    <row r="756" spans="1:8">
      <c r="A756" s="10" t="s">
        <v>42</v>
      </c>
      <c r="B756" s="10" t="s">
        <v>39</v>
      </c>
      <c r="C756" s="10" t="s">
        <v>49</v>
      </c>
      <c r="D756" s="10">
        <f>Costs!H69</f>
        <v>7.0000000000000007E-2</v>
      </c>
      <c r="F756" s="10" t="s">
        <v>39</v>
      </c>
      <c r="G756" s="10" t="s">
        <v>64</v>
      </c>
      <c r="H756" s="10">
        <f>'Other BS&amp;PL'!I54</f>
        <v>0</v>
      </c>
    </row>
    <row r="757" spans="1:8">
      <c r="A757" s="10" t="s">
        <v>42</v>
      </c>
      <c r="B757" s="10" t="s">
        <v>39</v>
      </c>
      <c r="C757" s="10" t="s">
        <v>49</v>
      </c>
      <c r="D757" s="10">
        <f>Costs!H70</f>
        <v>0.08</v>
      </c>
      <c r="F757" s="10" t="s">
        <v>39</v>
      </c>
      <c r="G757" s="10" t="s">
        <v>64</v>
      </c>
      <c r="H757" s="10">
        <f>'Other BS&amp;PL'!I55</f>
        <v>0</v>
      </c>
    </row>
    <row r="758" spans="1:8">
      <c r="A758" s="10" t="s">
        <v>42</v>
      </c>
      <c r="B758" s="10" t="s">
        <v>39</v>
      </c>
      <c r="C758" s="10" t="s">
        <v>49</v>
      </c>
      <c r="D758" s="10">
        <f>Costs!H71</f>
        <v>0.09</v>
      </c>
      <c r="F758" s="10" t="s">
        <v>39</v>
      </c>
      <c r="G758" s="10" t="s">
        <v>64</v>
      </c>
      <c r="H758" s="10">
        <f>'Other BS&amp;PL'!I56</f>
        <v>0</v>
      </c>
    </row>
    <row r="759" spans="1:8">
      <c r="A759" s="10" t="s">
        <v>42</v>
      </c>
      <c r="B759" s="10" t="s">
        <v>39</v>
      </c>
      <c r="C759" s="10" t="s">
        <v>49</v>
      </c>
      <c r="D759" s="10">
        <f>Costs!H72</f>
        <v>0.1</v>
      </c>
      <c r="F759" s="10" t="s">
        <v>39</v>
      </c>
      <c r="G759" s="10" t="s">
        <v>64</v>
      </c>
      <c r="H759" s="10">
        <f>'Other BS&amp;PL'!I57</f>
        <v>0</v>
      </c>
    </row>
    <row r="760" spans="1:8">
      <c r="A760" s="10" t="s">
        <v>42</v>
      </c>
      <c r="B760" s="10" t="s">
        <v>39</v>
      </c>
      <c r="C760" s="10" t="s">
        <v>49</v>
      </c>
      <c r="D760" s="10">
        <f>Costs!H73</f>
        <v>0.11</v>
      </c>
      <c r="F760" s="10" t="s">
        <v>39</v>
      </c>
      <c r="G760" s="10" t="s">
        <v>64</v>
      </c>
      <c r="H760" s="10">
        <f>'Other BS&amp;PL'!I58</f>
        <v>0</v>
      </c>
    </row>
    <row r="761" spans="1:8">
      <c r="A761" s="10" t="s">
        <v>42</v>
      </c>
      <c r="B761" s="10" t="s">
        <v>40</v>
      </c>
      <c r="C761" s="10" t="s">
        <v>49</v>
      </c>
      <c r="D761">
        <f>Costs!J63</f>
        <v>0.01</v>
      </c>
      <c r="F761" s="10" t="s">
        <v>40</v>
      </c>
      <c r="G761" s="10" t="s">
        <v>64</v>
      </c>
      <c r="H761" s="10">
        <f>'Other BS&amp;PL'!K48</f>
        <v>0</v>
      </c>
    </row>
    <row r="762" spans="1:8">
      <c r="A762" s="10" t="s">
        <v>42</v>
      </c>
      <c r="B762" s="10" t="s">
        <v>40</v>
      </c>
      <c r="C762" s="10" t="s">
        <v>49</v>
      </c>
      <c r="D762" s="10">
        <f>Costs!J64</f>
        <v>0.02</v>
      </c>
      <c r="F762" s="10" t="s">
        <v>40</v>
      </c>
      <c r="G762" s="10" t="s">
        <v>64</v>
      </c>
      <c r="H762" s="10">
        <f>'Other BS&amp;PL'!K49</f>
        <v>0</v>
      </c>
    </row>
    <row r="763" spans="1:8">
      <c r="A763" s="10" t="s">
        <v>42</v>
      </c>
      <c r="B763" s="10" t="s">
        <v>40</v>
      </c>
      <c r="C763" s="10" t="s">
        <v>49</v>
      </c>
      <c r="D763" s="10">
        <f>Costs!J65</f>
        <v>0.03</v>
      </c>
      <c r="F763" s="10" t="s">
        <v>40</v>
      </c>
      <c r="G763" s="10" t="s">
        <v>64</v>
      </c>
      <c r="H763" s="10">
        <f>'Other BS&amp;PL'!K50</f>
        <v>0</v>
      </c>
    </row>
    <row r="764" spans="1:8">
      <c r="A764" s="10" t="s">
        <v>42</v>
      </c>
      <c r="B764" s="10" t="s">
        <v>40</v>
      </c>
      <c r="C764" s="10" t="s">
        <v>49</v>
      </c>
      <c r="D764" s="10">
        <f>Costs!J66</f>
        <v>0.04</v>
      </c>
      <c r="F764" s="10" t="s">
        <v>40</v>
      </c>
      <c r="G764" s="10" t="s">
        <v>64</v>
      </c>
      <c r="H764" s="10">
        <f>'Other BS&amp;PL'!K51</f>
        <v>0</v>
      </c>
    </row>
    <row r="765" spans="1:8">
      <c r="A765" s="10" t="s">
        <v>42</v>
      </c>
      <c r="B765" s="10" t="s">
        <v>40</v>
      </c>
      <c r="C765" s="10" t="s">
        <v>49</v>
      </c>
      <c r="D765" s="10">
        <f>Costs!J67</f>
        <v>0.05</v>
      </c>
      <c r="F765" s="10" t="s">
        <v>40</v>
      </c>
      <c r="G765" s="10" t="s">
        <v>64</v>
      </c>
      <c r="H765" s="10">
        <f>'Other BS&amp;PL'!K52</f>
        <v>0</v>
      </c>
    </row>
    <row r="766" spans="1:8">
      <c r="A766" s="10" t="s">
        <v>42</v>
      </c>
      <c r="B766" s="10" t="s">
        <v>40</v>
      </c>
      <c r="C766" s="10" t="s">
        <v>49</v>
      </c>
      <c r="D766" s="10">
        <f>Costs!J68</f>
        <v>0.06</v>
      </c>
      <c r="F766" s="10" t="s">
        <v>40</v>
      </c>
      <c r="G766" s="10" t="s">
        <v>64</v>
      </c>
      <c r="H766" s="10">
        <f>'Other BS&amp;PL'!K53</f>
        <v>0</v>
      </c>
    </row>
    <row r="767" spans="1:8">
      <c r="A767" s="10" t="s">
        <v>42</v>
      </c>
      <c r="B767" s="10" t="s">
        <v>40</v>
      </c>
      <c r="C767" s="10" t="s">
        <v>49</v>
      </c>
      <c r="D767" s="10">
        <f>Costs!J69</f>
        <v>7.0000000000000007E-2</v>
      </c>
      <c r="F767" s="10" t="s">
        <v>40</v>
      </c>
      <c r="G767" s="10" t="s">
        <v>64</v>
      </c>
      <c r="H767" s="10">
        <f>'Other BS&amp;PL'!K54</f>
        <v>0</v>
      </c>
    </row>
    <row r="768" spans="1:8">
      <c r="A768" s="10" t="s">
        <v>42</v>
      </c>
      <c r="B768" s="10" t="s">
        <v>40</v>
      </c>
      <c r="C768" s="10" t="s">
        <v>49</v>
      </c>
      <c r="D768" s="10">
        <f>Costs!J70</f>
        <v>0.08</v>
      </c>
      <c r="F768" s="10" t="s">
        <v>40</v>
      </c>
      <c r="G768" s="10" t="s">
        <v>64</v>
      </c>
      <c r="H768" s="10">
        <f>'Other BS&amp;PL'!K55</f>
        <v>0</v>
      </c>
    </row>
    <row r="769" spans="1:8">
      <c r="A769" s="10" t="s">
        <v>42</v>
      </c>
      <c r="B769" s="10" t="s">
        <v>40</v>
      </c>
      <c r="C769" s="10" t="s">
        <v>49</v>
      </c>
      <c r="D769" s="10">
        <f>Costs!J71</f>
        <v>0.09</v>
      </c>
      <c r="F769" s="10" t="s">
        <v>40</v>
      </c>
      <c r="G769" s="10" t="s">
        <v>64</v>
      </c>
      <c r="H769" s="10">
        <f>'Other BS&amp;PL'!K56</f>
        <v>0</v>
      </c>
    </row>
    <row r="770" spans="1:8">
      <c r="A770" s="10" t="s">
        <v>42</v>
      </c>
      <c r="B770" s="10" t="s">
        <v>40</v>
      </c>
      <c r="C770" s="10" t="s">
        <v>49</v>
      </c>
      <c r="D770" s="10">
        <f>Costs!J72</f>
        <v>0.1</v>
      </c>
      <c r="F770" s="10" t="s">
        <v>40</v>
      </c>
      <c r="G770" s="10" t="s">
        <v>64</v>
      </c>
      <c r="H770" s="10">
        <f>'Other BS&amp;PL'!K57</f>
        <v>0</v>
      </c>
    </row>
    <row r="771" spans="1:8">
      <c r="A771" s="10" t="s">
        <v>42</v>
      </c>
      <c r="B771" s="10" t="s">
        <v>40</v>
      </c>
      <c r="C771" s="10" t="s">
        <v>49</v>
      </c>
      <c r="D771" s="10">
        <f>Costs!J73</f>
        <v>0.11</v>
      </c>
      <c r="F771" s="10" t="s">
        <v>40</v>
      </c>
      <c r="G771" s="10" t="s">
        <v>64</v>
      </c>
      <c r="H771" s="10">
        <f>'Other BS&amp;PL'!K58</f>
        <v>0</v>
      </c>
    </row>
    <row r="772" spans="1:8">
      <c r="A772" s="10" t="s">
        <v>43</v>
      </c>
      <c r="B772" s="10" t="s">
        <v>36</v>
      </c>
      <c r="C772" s="10" t="s">
        <v>49</v>
      </c>
      <c r="D772">
        <f>Costs!B78</f>
        <v>-0.04</v>
      </c>
      <c r="F772" s="10" t="s">
        <v>36</v>
      </c>
      <c r="G772" s="10" t="s">
        <v>65</v>
      </c>
      <c r="H772">
        <f>'Other BS&amp;PL'!B69</f>
        <v>750</v>
      </c>
    </row>
    <row r="773" spans="1:8">
      <c r="A773" s="10" t="s">
        <v>43</v>
      </c>
      <c r="B773" s="10" t="s">
        <v>36</v>
      </c>
      <c r="C773" s="10" t="s">
        <v>49</v>
      </c>
      <c r="D773" s="10">
        <f>Costs!B79</f>
        <v>-0.03</v>
      </c>
      <c r="F773" s="10" t="s">
        <v>36</v>
      </c>
      <c r="G773" s="10" t="s">
        <v>65</v>
      </c>
      <c r="H773" s="10">
        <f>'Other BS&amp;PL'!B70</f>
        <v>800</v>
      </c>
    </row>
    <row r="774" spans="1:8">
      <c r="A774" s="10" t="s">
        <v>43</v>
      </c>
      <c r="B774" s="10" t="s">
        <v>36</v>
      </c>
      <c r="C774" s="10" t="s">
        <v>49</v>
      </c>
      <c r="D774" s="10">
        <f>Costs!B80</f>
        <v>-0.02</v>
      </c>
      <c r="F774" s="10" t="s">
        <v>36</v>
      </c>
      <c r="G774" s="10" t="s">
        <v>65</v>
      </c>
      <c r="H774" s="10">
        <f>'Other BS&amp;PL'!B71</f>
        <v>850</v>
      </c>
    </row>
    <row r="775" spans="1:8">
      <c r="A775" s="10" t="s">
        <v>43</v>
      </c>
      <c r="B775" s="10" t="s">
        <v>36</v>
      </c>
      <c r="C775" s="10" t="s">
        <v>49</v>
      </c>
      <c r="D775" s="10">
        <f>Costs!B81</f>
        <v>-0.01</v>
      </c>
      <c r="F775" s="10" t="s">
        <v>36</v>
      </c>
      <c r="G775" s="10" t="s">
        <v>65</v>
      </c>
      <c r="H775" s="10">
        <f>'Other BS&amp;PL'!B72</f>
        <v>900</v>
      </c>
    </row>
    <row r="776" spans="1:8">
      <c r="A776" s="10" t="s">
        <v>43</v>
      </c>
      <c r="B776" s="10" t="s">
        <v>36</v>
      </c>
      <c r="C776" s="10" t="s">
        <v>49</v>
      </c>
      <c r="D776" s="10">
        <f>Costs!B82</f>
        <v>0</v>
      </c>
      <c r="F776" s="10" t="s">
        <v>36</v>
      </c>
      <c r="G776" s="10" t="s">
        <v>65</v>
      </c>
      <c r="H776" s="10">
        <f>'Other BS&amp;PL'!B73</f>
        <v>950</v>
      </c>
    </row>
    <row r="777" spans="1:8">
      <c r="A777" s="10" t="s">
        <v>43</v>
      </c>
      <c r="B777" s="10" t="s">
        <v>36</v>
      </c>
      <c r="C777" s="10" t="s">
        <v>49</v>
      </c>
      <c r="D777" s="10">
        <f>Costs!B83</f>
        <v>0.01</v>
      </c>
      <c r="F777" s="10" t="s">
        <v>36</v>
      </c>
      <c r="G777" s="10" t="s">
        <v>65</v>
      </c>
      <c r="H777" s="10">
        <f>'Other BS&amp;PL'!B74</f>
        <v>1000</v>
      </c>
    </row>
    <row r="778" spans="1:8">
      <c r="A778" s="10" t="s">
        <v>43</v>
      </c>
      <c r="B778" s="10" t="s">
        <v>36</v>
      </c>
      <c r="C778" s="10" t="s">
        <v>49</v>
      </c>
      <c r="D778" s="10">
        <f>Costs!B84</f>
        <v>0.02</v>
      </c>
      <c r="F778" s="10" t="s">
        <v>36</v>
      </c>
      <c r="G778" s="10" t="s">
        <v>65</v>
      </c>
      <c r="H778" s="10">
        <f>'Other BS&amp;PL'!B75</f>
        <v>1050</v>
      </c>
    </row>
    <row r="779" spans="1:8">
      <c r="A779" s="10" t="s">
        <v>43</v>
      </c>
      <c r="B779" s="10" t="s">
        <v>36</v>
      </c>
      <c r="C779" s="10" t="s">
        <v>49</v>
      </c>
      <c r="D779" s="10">
        <f>Costs!B85</f>
        <v>0.03</v>
      </c>
      <c r="F779" s="10" t="s">
        <v>36</v>
      </c>
      <c r="G779" s="10" t="s">
        <v>65</v>
      </c>
      <c r="H779" s="10">
        <f>'Other BS&amp;PL'!B76</f>
        <v>1100</v>
      </c>
    </row>
    <row r="780" spans="1:8">
      <c r="A780" s="10" t="s">
        <v>43</v>
      </c>
      <c r="B780" s="10" t="s">
        <v>36</v>
      </c>
      <c r="C780" s="10" t="s">
        <v>49</v>
      </c>
      <c r="D780" s="10">
        <f>Costs!B86</f>
        <v>0.04</v>
      </c>
      <c r="F780" s="10" t="s">
        <v>36</v>
      </c>
      <c r="G780" s="10" t="s">
        <v>65</v>
      </c>
      <c r="H780" s="10">
        <f>'Other BS&amp;PL'!B77</f>
        <v>1150</v>
      </c>
    </row>
    <row r="781" spans="1:8">
      <c r="A781" s="10" t="s">
        <v>43</v>
      </c>
      <c r="B781" s="10" t="s">
        <v>36</v>
      </c>
      <c r="C781" s="10" t="s">
        <v>49</v>
      </c>
      <c r="D781" s="10">
        <f>Costs!B87</f>
        <v>0.05</v>
      </c>
      <c r="F781" s="10" t="s">
        <v>36</v>
      </c>
      <c r="G781" s="10" t="s">
        <v>65</v>
      </c>
      <c r="H781" s="10">
        <f>'Other BS&amp;PL'!B78</f>
        <v>1200</v>
      </c>
    </row>
    <row r="782" spans="1:8">
      <c r="A782" s="10" t="s">
        <v>43</v>
      </c>
      <c r="B782" s="10" t="s">
        <v>36</v>
      </c>
      <c r="C782" s="10" t="s">
        <v>49</v>
      </c>
      <c r="D782" s="10">
        <f>Costs!B88</f>
        <v>0.06</v>
      </c>
      <c r="F782" s="10" t="s">
        <v>36</v>
      </c>
      <c r="G782" s="10" t="s">
        <v>65</v>
      </c>
      <c r="H782" s="10">
        <f>'Other BS&amp;PL'!B79</f>
        <v>1250</v>
      </c>
    </row>
    <row r="783" spans="1:8">
      <c r="A783" s="10" t="s">
        <v>43</v>
      </c>
      <c r="B783" s="10" t="s">
        <v>37</v>
      </c>
      <c r="C783" s="10" t="s">
        <v>49</v>
      </c>
      <c r="D783">
        <f>Costs!D78</f>
        <v>-0.04</v>
      </c>
      <c r="F783" s="10" t="s">
        <v>37</v>
      </c>
      <c r="G783" s="10" t="s">
        <v>65</v>
      </c>
      <c r="H783">
        <f>'Other BS&amp;PL'!D69</f>
        <v>950</v>
      </c>
    </row>
    <row r="784" spans="1:8">
      <c r="A784" s="10" t="s">
        <v>43</v>
      </c>
      <c r="B784" s="10" t="s">
        <v>37</v>
      </c>
      <c r="C784" s="10" t="s">
        <v>49</v>
      </c>
      <c r="D784" s="10">
        <f>Costs!D79</f>
        <v>-0.03</v>
      </c>
      <c r="F784" s="10" t="s">
        <v>37</v>
      </c>
      <c r="G784" s="10" t="s">
        <v>65</v>
      </c>
      <c r="H784" s="10">
        <f>'Other BS&amp;PL'!D70</f>
        <v>1000</v>
      </c>
    </row>
    <row r="785" spans="1:8">
      <c r="A785" s="10" t="s">
        <v>43</v>
      </c>
      <c r="B785" s="10" t="s">
        <v>37</v>
      </c>
      <c r="C785" s="10" t="s">
        <v>49</v>
      </c>
      <c r="D785" s="10">
        <f>Costs!D80</f>
        <v>-0.02</v>
      </c>
      <c r="F785" s="10" t="s">
        <v>37</v>
      </c>
      <c r="G785" s="10" t="s">
        <v>65</v>
      </c>
      <c r="H785" s="10">
        <f>'Other BS&amp;PL'!D71</f>
        <v>1050</v>
      </c>
    </row>
    <row r="786" spans="1:8">
      <c r="A786" s="10" t="s">
        <v>43</v>
      </c>
      <c r="B786" s="10" t="s">
        <v>37</v>
      </c>
      <c r="C786" s="10" t="s">
        <v>49</v>
      </c>
      <c r="D786" s="10">
        <f>Costs!D81</f>
        <v>-0.01</v>
      </c>
      <c r="F786" s="10" t="s">
        <v>37</v>
      </c>
      <c r="G786" s="10" t="s">
        <v>65</v>
      </c>
      <c r="H786" s="10">
        <f>'Other BS&amp;PL'!D72</f>
        <v>1100</v>
      </c>
    </row>
    <row r="787" spans="1:8">
      <c r="A787" s="10" t="s">
        <v>43</v>
      </c>
      <c r="B787" s="10" t="s">
        <v>37</v>
      </c>
      <c r="C787" s="10" t="s">
        <v>49</v>
      </c>
      <c r="D787" s="10">
        <f>Costs!D82</f>
        <v>0</v>
      </c>
      <c r="F787" s="10" t="s">
        <v>37</v>
      </c>
      <c r="G787" s="10" t="s">
        <v>65</v>
      </c>
      <c r="H787" s="10">
        <f>'Other BS&amp;PL'!D73</f>
        <v>1150</v>
      </c>
    </row>
    <row r="788" spans="1:8">
      <c r="A788" s="10" t="s">
        <v>43</v>
      </c>
      <c r="B788" s="10" t="s">
        <v>37</v>
      </c>
      <c r="C788" s="10" t="s">
        <v>49</v>
      </c>
      <c r="D788" s="10">
        <f>Costs!D83</f>
        <v>0.01</v>
      </c>
      <c r="F788" s="10" t="s">
        <v>37</v>
      </c>
      <c r="G788" s="10" t="s">
        <v>65</v>
      </c>
      <c r="H788" s="10">
        <f>'Other BS&amp;PL'!D74</f>
        <v>1200</v>
      </c>
    </row>
    <row r="789" spans="1:8">
      <c r="A789" s="10" t="s">
        <v>43</v>
      </c>
      <c r="B789" s="10" t="s">
        <v>37</v>
      </c>
      <c r="C789" s="10" t="s">
        <v>49</v>
      </c>
      <c r="D789" s="10">
        <f>Costs!D84</f>
        <v>0.02</v>
      </c>
      <c r="F789" s="10" t="s">
        <v>37</v>
      </c>
      <c r="G789" s="10" t="s">
        <v>65</v>
      </c>
      <c r="H789" s="10">
        <f>'Other BS&amp;PL'!D75</f>
        <v>1250</v>
      </c>
    </row>
    <row r="790" spans="1:8">
      <c r="A790" s="10" t="s">
        <v>43</v>
      </c>
      <c r="B790" s="10" t="s">
        <v>37</v>
      </c>
      <c r="C790" s="10" t="s">
        <v>49</v>
      </c>
      <c r="D790" s="10">
        <f>Costs!D85</f>
        <v>0.03</v>
      </c>
      <c r="F790" s="10" t="s">
        <v>37</v>
      </c>
      <c r="G790" s="10" t="s">
        <v>65</v>
      </c>
      <c r="H790" s="10">
        <f>'Other BS&amp;PL'!D76</f>
        <v>1300</v>
      </c>
    </row>
    <row r="791" spans="1:8">
      <c r="A791" s="10" t="s">
        <v>43</v>
      </c>
      <c r="B791" s="10" t="s">
        <v>37</v>
      </c>
      <c r="C791" s="10" t="s">
        <v>49</v>
      </c>
      <c r="D791" s="10">
        <f>Costs!D86</f>
        <v>0.04</v>
      </c>
      <c r="F791" s="10" t="s">
        <v>37</v>
      </c>
      <c r="G791" s="10" t="s">
        <v>65</v>
      </c>
      <c r="H791" s="10">
        <f>'Other BS&amp;PL'!D77</f>
        <v>1350</v>
      </c>
    </row>
    <row r="792" spans="1:8">
      <c r="A792" s="10" t="s">
        <v>43</v>
      </c>
      <c r="B792" s="10" t="s">
        <v>37</v>
      </c>
      <c r="C792" s="10" t="s">
        <v>49</v>
      </c>
      <c r="D792" s="10">
        <f>Costs!D87</f>
        <v>0.05</v>
      </c>
      <c r="F792" s="10" t="s">
        <v>37</v>
      </c>
      <c r="G792" s="10" t="s">
        <v>65</v>
      </c>
      <c r="H792" s="10">
        <f>'Other BS&amp;PL'!D78</f>
        <v>1400</v>
      </c>
    </row>
    <row r="793" spans="1:8">
      <c r="A793" s="10" t="s">
        <v>43</v>
      </c>
      <c r="B793" s="10" t="s">
        <v>37</v>
      </c>
      <c r="C793" s="10" t="s">
        <v>49</v>
      </c>
      <c r="D793" s="10">
        <f>Costs!D88</f>
        <v>0.06</v>
      </c>
      <c r="F793" s="10" t="s">
        <v>37</v>
      </c>
      <c r="G793" s="10" t="s">
        <v>65</v>
      </c>
      <c r="H793" s="10">
        <f>'Other BS&amp;PL'!D79</f>
        <v>1450</v>
      </c>
    </row>
    <row r="794" spans="1:8">
      <c r="A794" s="10" t="s">
        <v>43</v>
      </c>
      <c r="B794" s="10" t="s">
        <v>38</v>
      </c>
      <c r="C794" s="10" t="s">
        <v>49</v>
      </c>
      <c r="D794">
        <f>Costs!F78</f>
        <v>-0.04</v>
      </c>
      <c r="F794" s="10" t="s">
        <v>38</v>
      </c>
      <c r="G794" s="10" t="s">
        <v>65</v>
      </c>
      <c r="H794" s="10">
        <f>'Other BS&amp;PL'!F69</f>
        <v>1250</v>
      </c>
    </row>
    <row r="795" spans="1:8">
      <c r="A795" s="10" t="s">
        <v>43</v>
      </c>
      <c r="B795" s="10" t="s">
        <v>38</v>
      </c>
      <c r="C795" s="10" t="s">
        <v>49</v>
      </c>
      <c r="D795" s="10">
        <f>Costs!F79</f>
        <v>-0.03</v>
      </c>
      <c r="F795" s="10" t="s">
        <v>38</v>
      </c>
      <c r="G795" s="10" t="s">
        <v>65</v>
      </c>
      <c r="H795" s="10">
        <f>'Other BS&amp;PL'!F70</f>
        <v>1300</v>
      </c>
    </row>
    <row r="796" spans="1:8">
      <c r="A796" s="10" t="s">
        <v>43</v>
      </c>
      <c r="B796" s="10" t="s">
        <v>38</v>
      </c>
      <c r="C796" s="10" t="s">
        <v>49</v>
      </c>
      <c r="D796" s="10">
        <f>Costs!F80</f>
        <v>-0.02</v>
      </c>
      <c r="F796" s="10" t="s">
        <v>38</v>
      </c>
      <c r="G796" s="10" t="s">
        <v>65</v>
      </c>
      <c r="H796" s="10">
        <f>'Other BS&amp;PL'!F71</f>
        <v>1350</v>
      </c>
    </row>
    <row r="797" spans="1:8">
      <c r="A797" s="10" t="s">
        <v>43</v>
      </c>
      <c r="B797" s="10" t="s">
        <v>38</v>
      </c>
      <c r="C797" s="10" t="s">
        <v>49</v>
      </c>
      <c r="D797" s="10">
        <f>Costs!F81</f>
        <v>-0.01</v>
      </c>
      <c r="F797" s="10" t="s">
        <v>38</v>
      </c>
      <c r="G797" s="10" t="s">
        <v>65</v>
      </c>
      <c r="H797" s="10">
        <f>'Other BS&amp;PL'!F72</f>
        <v>1400</v>
      </c>
    </row>
    <row r="798" spans="1:8">
      <c r="A798" s="10" t="s">
        <v>43</v>
      </c>
      <c r="B798" s="10" t="s">
        <v>38</v>
      </c>
      <c r="C798" s="10" t="s">
        <v>49</v>
      </c>
      <c r="D798" s="10">
        <f>Costs!F82</f>
        <v>0</v>
      </c>
      <c r="F798" s="10" t="s">
        <v>38</v>
      </c>
      <c r="G798" s="10" t="s">
        <v>65</v>
      </c>
      <c r="H798" s="10">
        <f>'Other BS&amp;PL'!F73</f>
        <v>1450</v>
      </c>
    </row>
    <row r="799" spans="1:8">
      <c r="A799" s="10" t="s">
        <v>43</v>
      </c>
      <c r="B799" s="10" t="s">
        <v>38</v>
      </c>
      <c r="C799" s="10" t="s">
        <v>49</v>
      </c>
      <c r="D799" s="10">
        <f>Costs!F83</f>
        <v>0.01</v>
      </c>
      <c r="F799" s="10" t="s">
        <v>38</v>
      </c>
      <c r="G799" s="10" t="s">
        <v>65</v>
      </c>
      <c r="H799" s="10">
        <f>'Other BS&amp;PL'!F74</f>
        <v>1500</v>
      </c>
    </row>
    <row r="800" spans="1:8">
      <c r="A800" s="10" t="s">
        <v>43</v>
      </c>
      <c r="B800" s="10" t="s">
        <v>38</v>
      </c>
      <c r="C800" s="10" t="s">
        <v>49</v>
      </c>
      <c r="D800" s="10">
        <f>Costs!F84</f>
        <v>0.02</v>
      </c>
      <c r="F800" s="10" t="s">
        <v>38</v>
      </c>
      <c r="G800" s="10" t="s">
        <v>65</v>
      </c>
      <c r="H800" s="10">
        <f>'Other BS&amp;PL'!F75</f>
        <v>1550</v>
      </c>
    </row>
    <row r="801" spans="1:8">
      <c r="A801" s="10" t="s">
        <v>43</v>
      </c>
      <c r="B801" s="10" t="s">
        <v>38</v>
      </c>
      <c r="C801" s="10" t="s">
        <v>49</v>
      </c>
      <c r="D801" s="10">
        <f>Costs!F85</f>
        <v>0.03</v>
      </c>
      <c r="F801" s="10" t="s">
        <v>38</v>
      </c>
      <c r="G801" s="10" t="s">
        <v>65</v>
      </c>
      <c r="H801" s="10">
        <f>'Other BS&amp;PL'!F76</f>
        <v>1600</v>
      </c>
    </row>
    <row r="802" spans="1:8">
      <c r="A802" s="10" t="s">
        <v>43</v>
      </c>
      <c r="B802" s="10" t="s">
        <v>38</v>
      </c>
      <c r="C802" s="10" t="s">
        <v>49</v>
      </c>
      <c r="D802" s="10">
        <f>Costs!F86</f>
        <v>0.04</v>
      </c>
      <c r="F802" s="10" t="s">
        <v>38</v>
      </c>
      <c r="G802" s="10" t="s">
        <v>65</v>
      </c>
      <c r="H802" s="10">
        <f>'Other BS&amp;PL'!F77</f>
        <v>1650</v>
      </c>
    </row>
    <row r="803" spans="1:8">
      <c r="A803" s="10" t="s">
        <v>43</v>
      </c>
      <c r="B803" s="10" t="s">
        <v>38</v>
      </c>
      <c r="C803" s="10" t="s">
        <v>49</v>
      </c>
      <c r="D803" s="10">
        <f>Costs!F87</f>
        <v>0.05</v>
      </c>
      <c r="F803" s="10" t="s">
        <v>38</v>
      </c>
      <c r="G803" s="10" t="s">
        <v>65</v>
      </c>
      <c r="H803" s="10">
        <f>'Other BS&amp;PL'!F78</f>
        <v>1700</v>
      </c>
    </row>
    <row r="804" spans="1:8">
      <c r="A804" s="10" t="s">
        <v>43</v>
      </c>
      <c r="B804" s="10" t="s">
        <v>38</v>
      </c>
      <c r="C804" s="10" t="s">
        <v>49</v>
      </c>
      <c r="D804" s="10">
        <f>Costs!F88</f>
        <v>0.06</v>
      </c>
      <c r="F804" s="10" t="s">
        <v>38</v>
      </c>
      <c r="G804" s="10" t="s">
        <v>65</v>
      </c>
      <c r="H804" s="10">
        <f>'Other BS&amp;PL'!F79</f>
        <v>1750</v>
      </c>
    </row>
    <row r="805" spans="1:8">
      <c r="A805" s="10" t="s">
        <v>43</v>
      </c>
      <c r="B805" s="10" t="s">
        <v>39</v>
      </c>
      <c r="C805" s="10" t="s">
        <v>49</v>
      </c>
      <c r="D805">
        <f>Costs!H78</f>
        <v>-0.04</v>
      </c>
      <c r="F805" s="10" t="s">
        <v>39</v>
      </c>
      <c r="G805" s="10" t="s">
        <v>65</v>
      </c>
      <c r="H805">
        <f>'Other BS&amp;PL'!H69</f>
        <v>1250</v>
      </c>
    </row>
    <row r="806" spans="1:8">
      <c r="A806" s="10" t="s">
        <v>43</v>
      </c>
      <c r="B806" s="10" t="s">
        <v>39</v>
      </c>
      <c r="C806" s="10" t="s">
        <v>49</v>
      </c>
      <c r="D806" s="10">
        <f>Costs!H79</f>
        <v>-0.03</v>
      </c>
      <c r="F806" s="10" t="s">
        <v>39</v>
      </c>
      <c r="G806" s="10" t="s">
        <v>65</v>
      </c>
      <c r="H806" s="10">
        <f>'Other BS&amp;PL'!H70</f>
        <v>1300</v>
      </c>
    </row>
    <row r="807" spans="1:8">
      <c r="A807" s="10" t="s">
        <v>43</v>
      </c>
      <c r="B807" s="10" t="s">
        <v>39</v>
      </c>
      <c r="C807" s="10" t="s">
        <v>49</v>
      </c>
      <c r="D807" s="10">
        <f>Costs!H80</f>
        <v>-0.02</v>
      </c>
      <c r="F807" s="10" t="s">
        <v>39</v>
      </c>
      <c r="G807" s="10" t="s">
        <v>65</v>
      </c>
      <c r="H807" s="10">
        <f>'Other BS&amp;PL'!H71</f>
        <v>1350</v>
      </c>
    </row>
    <row r="808" spans="1:8">
      <c r="A808" s="10" t="s">
        <v>43</v>
      </c>
      <c r="B808" s="10" t="s">
        <v>39</v>
      </c>
      <c r="C808" s="10" t="s">
        <v>49</v>
      </c>
      <c r="D808" s="10">
        <f>Costs!H81</f>
        <v>-0.01</v>
      </c>
      <c r="F808" s="10" t="s">
        <v>39</v>
      </c>
      <c r="G808" s="10" t="s">
        <v>65</v>
      </c>
      <c r="H808" s="10">
        <f>'Other BS&amp;PL'!H72</f>
        <v>1400</v>
      </c>
    </row>
    <row r="809" spans="1:8">
      <c r="A809" s="10" t="s">
        <v>43</v>
      </c>
      <c r="B809" s="10" t="s">
        <v>39</v>
      </c>
      <c r="C809" s="10" t="s">
        <v>49</v>
      </c>
      <c r="D809" s="10">
        <f>Costs!H82</f>
        <v>0</v>
      </c>
      <c r="F809" s="10" t="s">
        <v>39</v>
      </c>
      <c r="G809" s="10" t="s">
        <v>65</v>
      </c>
      <c r="H809" s="10">
        <f>'Other BS&amp;PL'!H73</f>
        <v>1450</v>
      </c>
    </row>
    <row r="810" spans="1:8">
      <c r="A810" s="10" t="s">
        <v>43</v>
      </c>
      <c r="B810" s="10" t="s">
        <v>39</v>
      </c>
      <c r="C810" s="10" t="s">
        <v>49</v>
      </c>
      <c r="D810" s="10">
        <f>Costs!H83</f>
        <v>0.01</v>
      </c>
      <c r="F810" s="10" t="s">
        <v>39</v>
      </c>
      <c r="G810" s="10" t="s">
        <v>65</v>
      </c>
      <c r="H810" s="10">
        <f>'Other BS&amp;PL'!H74</f>
        <v>1500</v>
      </c>
    </row>
    <row r="811" spans="1:8">
      <c r="A811" s="10" t="s">
        <v>43</v>
      </c>
      <c r="B811" s="10" t="s">
        <v>39</v>
      </c>
      <c r="C811" s="10" t="s">
        <v>49</v>
      </c>
      <c r="D811" s="10">
        <f>Costs!H84</f>
        <v>0.02</v>
      </c>
      <c r="F811" s="10" t="s">
        <v>39</v>
      </c>
      <c r="G811" s="10" t="s">
        <v>65</v>
      </c>
      <c r="H811" s="10">
        <f>'Other BS&amp;PL'!H75</f>
        <v>1550</v>
      </c>
    </row>
    <row r="812" spans="1:8">
      <c r="A812" s="10" t="s">
        <v>43</v>
      </c>
      <c r="B812" s="10" t="s">
        <v>39</v>
      </c>
      <c r="C812" s="10" t="s">
        <v>49</v>
      </c>
      <c r="D812" s="10">
        <f>Costs!H85</f>
        <v>0.03</v>
      </c>
      <c r="F812" s="10" t="s">
        <v>39</v>
      </c>
      <c r="G812" s="10" t="s">
        <v>65</v>
      </c>
      <c r="H812" s="10">
        <f>'Other BS&amp;PL'!H76</f>
        <v>1600</v>
      </c>
    </row>
    <row r="813" spans="1:8">
      <c r="A813" s="10" t="s">
        <v>43</v>
      </c>
      <c r="B813" s="10" t="s">
        <v>39</v>
      </c>
      <c r="C813" s="10" t="s">
        <v>49</v>
      </c>
      <c r="D813" s="10">
        <f>Costs!H86</f>
        <v>0.04</v>
      </c>
      <c r="F813" s="10" t="s">
        <v>39</v>
      </c>
      <c r="G813" s="10" t="s">
        <v>65</v>
      </c>
      <c r="H813" s="10">
        <f>'Other BS&amp;PL'!H77</f>
        <v>1650</v>
      </c>
    </row>
    <row r="814" spans="1:8">
      <c r="A814" s="10" t="s">
        <v>43</v>
      </c>
      <c r="B814" s="10" t="s">
        <v>39</v>
      </c>
      <c r="C814" s="10" t="s">
        <v>49</v>
      </c>
      <c r="D814" s="10">
        <f>Costs!H87</f>
        <v>0.05</v>
      </c>
      <c r="F814" s="10" t="s">
        <v>39</v>
      </c>
      <c r="G814" s="10" t="s">
        <v>65</v>
      </c>
      <c r="H814" s="10">
        <f>'Other BS&amp;PL'!H78</f>
        <v>1700</v>
      </c>
    </row>
    <row r="815" spans="1:8">
      <c r="A815" s="10" t="s">
        <v>43</v>
      </c>
      <c r="B815" s="10" t="s">
        <v>39</v>
      </c>
      <c r="C815" s="10" t="s">
        <v>49</v>
      </c>
      <c r="D815" s="10">
        <f>Costs!H88</f>
        <v>0.06</v>
      </c>
      <c r="F815" s="10" t="s">
        <v>39</v>
      </c>
      <c r="G815" s="10" t="s">
        <v>65</v>
      </c>
      <c r="H815" s="10">
        <f>'Other BS&amp;PL'!H79</f>
        <v>1750</v>
      </c>
    </row>
    <row r="816" spans="1:8">
      <c r="A816" s="10" t="s">
        <v>43</v>
      </c>
      <c r="B816" s="10" t="s">
        <v>40</v>
      </c>
      <c r="C816" s="10" t="s">
        <v>49</v>
      </c>
      <c r="D816">
        <f>Costs!J78</f>
        <v>-0.04</v>
      </c>
      <c r="F816" s="10" t="s">
        <v>40</v>
      </c>
      <c r="G816" s="10" t="s">
        <v>65</v>
      </c>
      <c r="H816">
        <f>'Other BS&amp;PL'!J69</f>
        <v>1750</v>
      </c>
    </row>
    <row r="817" spans="1:8">
      <c r="A817" s="10" t="s">
        <v>43</v>
      </c>
      <c r="B817" s="10" t="s">
        <v>40</v>
      </c>
      <c r="C817" s="10" t="s">
        <v>49</v>
      </c>
      <c r="D817" s="10">
        <f>Costs!J79</f>
        <v>-0.03</v>
      </c>
      <c r="F817" s="10" t="s">
        <v>40</v>
      </c>
      <c r="G817" s="10" t="s">
        <v>65</v>
      </c>
      <c r="H817" s="10">
        <f>'Other BS&amp;PL'!J70</f>
        <v>1800</v>
      </c>
    </row>
    <row r="818" spans="1:8">
      <c r="A818" s="10" t="s">
        <v>43</v>
      </c>
      <c r="B818" s="10" t="s">
        <v>40</v>
      </c>
      <c r="C818" s="10" t="s">
        <v>49</v>
      </c>
      <c r="D818" s="10">
        <f>Costs!J80</f>
        <v>-0.02</v>
      </c>
      <c r="F818" s="10" t="s">
        <v>40</v>
      </c>
      <c r="G818" s="10" t="s">
        <v>65</v>
      </c>
      <c r="H818" s="10">
        <f>'Other BS&amp;PL'!J71</f>
        <v>1850</v>
      </c>
    </row>
    <row r="819" spans="1:8">
      <c r="A819" s="10" t="s">
        <v>43</v>
      </c>
      <c r="B819" s="10" t="s">
        <v>40</v>
      </c>
      <c r="C819" s="10" t="s">
        <v>49</v>
      </c>
      <c r="D819" s="10">
        <f>Costs!J81</f>
        <v>-0.01</v>
      </c>
      <c r="F819" s="10" t="s">
        <v>40</v>
      </c>
      <c r="G819" s="10" t="s">
        <v>65</v>
      </c>
      <c r="H819" s="10">
        <f>'Other BS&amp;PL'!J72</f>
        <v>1900</v>
      </c>
    </row>
    <row r="820" spans="1:8">
      <c r="A820" s="10" t="s">
        <v>43</v>
      </c>
      <c r="B820" s="10" t="s">
        <v>40</v>
      </c>
      <c r="C820" s="10" t="s">
        <v>49</v>
      </c>
      <c r="D820" s="10">
        <f>Costs!J82</f>
        <v>0</v>
      </c>
      <c r="F820" s="10" t="s">
        <v>40</v>
      </c>
      <c r="G820" s="10" t="s">
        <v>65</v>
      </c>
      <c r="H820" s="10">
        <f>'Other BS&amp;PL'!J73</f>
        <v>1950</v>
      </c>
    </row>
    <row r="821" spans="1:8">
      <c r="A821" s="10" t="s">
        <v>43</v>
      </c>
      <c r="B821" s="10" t="s">
        <v>40</v>
      </c>
      <c r="C821" s="10" t="s">
        <v>49</v>
      </c>
      <c r="D821" s="10">
        <f>Costs!J83</f>
        <v>0.01</v>
      </c>
      <c r="F821" s="10" t="s">
        <v>40</v>
      </c>
      <c r="G821" s="10" t="s">
        <v>65</v>
      </c>
      <c r="H821" s="10">
        <f>'Other BS&amp;PL'!J74</f>
        <v>2000</v>
      </c>
    </row>
    <row r="822" spans="1:8">
      <c r="A822" s="10" t="s">
        <v>43</v>
      </c>
      <c r="B822" s="10" t="s">
        <v>40</v>
      </c>
      <c r="C822" s="10" t="s">
        <v>49</v>
      </c>
      <c r="D822" s="10">
        <f>Costs!J84</f>
        <v>0.02</v>
      </c>
      <c r="F822" s="10" t="s">
        <v>40</v>
      </c>
      <c r="G822" s="10" t="s">
        <v>65</v>
      </c>
      <c r="H822" s="10">
        <f>'Other BS&amp;PL'!J75</f>
        <v>2050</v>
      </c>
    </row>
    <row r="823" spans="1:8">
      <c r="A823" s="10" t="s">
        <v>43</v>
      </c>
      <c r="B823" s="10" t="s">
        <v>40</v>
      </c>
      <c r="C823" s="10" t="s">
        <v>49</v>
      </c>
      <c r="D823" s="10">
        <f>Costs!J85</f>
        <v>0.03</v>
      </c>
      <c r="F823" s="10" t="s">
        <v>40</v>
      </c>
      <c r="G823" s="10" t="s">
        <v>65</v>
      </c>
      <c r="H823" s="10">
        <f>'Other BS&amp;PL'!J76</f>
        <v>2100</v>
      </c>
    </row>
    <row r="824" spans="1:8">
      <c r="A824" s="10" t="s">
        <v>43</v>
      </c>
      <c r="B824" s="10" t="s">
        <v>40</v>
      </c>
      <c r="C824" s="10" t="s">
        <v>49</v>
      </c>
      <c r="D824" s="10">
        <f>Costs!J86</f>
        <v>0.04</v>
      </c>
      <c r="F824" s="10" t="s">
        <v>40</v>
      </c>
      <c r="G824" s="10" t="s">
        <v>65</v>
      </c>
      <c r="H824" s="10">
        <f>'Other BS&amp;PL'!J77</f>
        <v>2150</v>
      </c>
    </row>
    <row r="825" spans="1:8">
      <c r="A825" s="10" t="s">
        <v>43</v>
      </c>
      <c r="B825" s="10" t="s">
        <v>40</v>
      </c>
      <c r="C825" s="10" t="s">
        <v>49</v>
      </c>
      <c r="D825" s="10">
        <f>Costs!J87</f>
        <v>0.05</v>
      </c>
      <c r="F825" s="10" t="s">
        <v>40</v>
      </c>
      <c r="G825" s="10" t="s">
        <v>65</v>
      </c>
      <c r="H825" s="10">
        <f>'Other BS&amp;PL'!J78</f>
        <v>2200</v>
      </c>
    </row>
    <row r="826" spans="1:8">
      <c r="A826" s="10" t="s">
        <v>43</v>
      </c>
      <c r="B826" s="10" t="s">
        <v>40</v>
      </c>
      <c r="C826" s="10" t="s">
        <v>49</v>
      </c>
      <c r="D826" s="10">
        <f>Costs!J88</f>
        <v>0.06</v>
      </c>
      <c r="F826" s="10" t="s">
        <v>40</v>
      </c>
      <c r="G826" s="10" t="s">
        <v>65</v>
      </c>
      <c r="H826" s="10">
        <f>'Other BS&amp;PL'!J79</f>
        <v>2250</v>
      </c>
    </row>
    <row r="827" spans="1:8">
      <c r="A827" s="10" t="s">
        <v>41</v>
      </c>
      <c r="B827" s="10" t="s">
        <v>36</v>
      </c>
      <c r="C827" s="10" t="s">
        <v>50</v>
      </c>
      <c r="D827" s="10">
        <f>Costs!C48</f>
        <v>0</v>
      </c>
      <c r="F827" s="10" t="s">
        <v>36</v>
      </c>
      <c r="G827" s="10" t="s">
        <v>66</v>
      </c>
      <c r="H827" s="10">
        <f>'Other BS&amp;PL'!C69</f>
        <v>0</v>
      </c>
    </row>
    <row r="828" spans="1:8">
      <c r="A828" s="10" t="s">
        <v>41</v>
      </c>
      <c r="B828" s="10" t="s">
        <v>36</v>
      </c>
      <c r="C828" s="10" t="s">
        <v>50</v>
      </c>
      <c r="D828" s="10">
        <f>Costs!C49</f>
        <v>0</v>
      </c>
      <c r="F828" s="10" t="s">
        <v>36</v>
      </c>
      <c r="G828" s="10" t="s">
        <v>66</v>
      </c>
      <c r="H828" s="10">
        <f>'Other BS&amp;PL'!C70</f>
        <v>0</v>
      </c>
    </row>
    <row r="829" spans="1:8">
      <c r="A829" s="10" t="s">
        <v>41</v>
      </c>
      <c r="B829" s="10" t="s">
        <v>36</v>
      </c>
      <c r="C829" s="10" t="s">
        <v>50</v>
      </c>
      <c r="D829" s="10">
        <f>Costs!C50</f>
        <v>0</v>
      </c>
      <c r="F829" s="10" t="s">
        <v>36</v>
      </c>
      <c r="G829" s="10" t="s">
        <v>66</v>
      </c>
      <c r="H829" s="10">
        <f>'Other BS&amp;PL'!C71</f>
        <v>0</v>
      </c>
    </row>
    <row r="830" spans="1:8">
      <c r="A830" s="10" t="s">
        <v>41</v>
      </c>
      <c r="B830" s="10" t="s">
        <v>36</v>
      </c>
      <c r="C830" s="10" t="s">
        <v>50</v>
      </c>
      <c r="D830" s="10">
        <f>Costs!C51</f>
        <v>0</v>
      </c>
      <c r="F830" s="10" t="s">
        <v>36</v>
      </c>
      <c r="G830" s="10" t="s">
        <v>66</v>
      </c>
      <c r="H830" s="10">
        <f>'Other BS&amp;PL'!C72</f>
        <v>0</v>
      </c>
    </row>
    <row r="831" spans="1:8">
      <c r="A831" s="10" t="s">
        <v>41</v>
      </c>
      <c r="B831" s="10" t="s">
        <v>36</v>
      </c>
      <c r="C831" s="10" t="s">
        <v>50</v>
      </c>
      <c r="D831" s="10">
        <f>Costs!C52</f>
        <v>0</v>
      </c>
      <c r="F831" s="10" t="s">
        <v>36</v>
      </c>
      <c r="G831" s="10" t="s">
        <v>66</v>
      </c>
      <c r="H831" s="10">
        <f>'Other BS&amp;PL'!C73</f>
        <v>0</v>
      </c>
    </row>
    <row r="832" spans="1:8">
      <c r="A832" s="10" t="s">
        <v>41</v>
      </c>
      <c r="B832" s="10" t="s">
        <v>36</v>
      </c>
      <c r="C832" s="10" t="s">
        <v>50</v>
      </c>
      <c r="D832" s="10">
        <f>Costs!C53</f>
        <v>0</v>
      </c>
      <c r="F832" s="10" t="s">
        <v>36</v>
      </c>
      <c r="G832" s="10" t="s">
        <v>66</v>
      </c>
      <c r="H832" s="10">
        <f>'Other BS&amp;PL'!C74</f>
        <v>0</v>
      </c>
    </row>
    <row r="833" spans="1:8">
      <c r="A833" s="10" t="s">
        <v>41</v>
      </c>
      <c r="B833" s="10" t="s">
        <v>36</v>
      </c>
      <c r="C833" s="10" t="s">
        <v>50</v>
      </c>
      <c r="D833" s="10">
        <f>Costs!C54</f>
        <v>0</v>
      </c>
      <c r="F833" s="10" t="s">
        <v>36</v>
      </c>
      <c r="G833" s="10" t="s">
        <v>66</v>
      </c>
      <c r="H833" s="10">
        <f>'Other BS&amp;PL'!C75</f>
        <v>0</v>
      </c>
    </row>
    <row r="834" spans="1:8">
      <c r="A834" s="10" t="s">
        <v>41</v>
      </c>
      <c r="B834" s="10" t="s">
        <v>36</v>
      </c>
      <c r="C834" s="10" t="s">
        <v>50</v>
      </c>
      <c r="D834" s="10">
        <f>Costs!C55</f>
        <v>0</v>
      </c>
      <c r="F834" s="10" t="s">
        <v>36</v>
      </c>
      <c r="G834" s="10" t="s">
        <v>66</v>
      </c>
      <c r="H834" s="10">
        <f>'Other BS&amp;PL'!C76</f>
        <v>0</v>
      </c>
    </row>
    <row r="835" spans="1:8">
      <c r="A835" s="10" t="s">
        <v>41</v>
      </c>
      <c r="B835" s="10" t="s">
        <v>36</v>
      </c>
      <c r="C835" s="10" t="s">
        <v>50</v>
      </c>
      <c r="D835" s="10">
        <f>Costs!C56</f>
        <v>0</v>
      </c>
      <c r="F835" s="10" t="s">
        <v>36</v>
      </c>
      <c r="G835" s="10" t="s">
        <v>66</v>
      </c>
      <c r="H835" s="10">
        <f>'Other BS&amp;PL'!C77</f>
        <v>0</v>
      </c>
    </row>
    <row r="836" spans="1:8">
      <c r="A836" s="10" t="s">
        <v>41</v>
      </c>
      <c r="B836" s="10" t="s">
        <v>36</v>
      </c>
      <c r="C836" s="10" t="s">
        <v>50</v>
      </c>
      <c r="D836" s="10">
        <f>Costs!C57</f>
        <v>0</v>
      </c>
      <c r="F836" s="10" t="s">
        <v>36</v>
      </c>
      <c r="G836" s="10" t="s">
        <v>66</v>
      </c>
      <c r="H836" s="10">
        <f>'Other BS&amp;PL'!C78</f>
        <v>0</v>
      </c>
    </row>
    <row r="837" spans="1:8">
      <c r="A837" s="10" t="s">
        <v>41</v>
      </c>
      <c r="B837" s="10" t="s">
        <v>36</v>
      </c>
      <c r="C837" s="10" t="s">
        <v>50</v>
      </c>
      <c r="D837" s="10">
        <f>Costs!C58</f>
        <v>0</v>
      </c>
      <c r="F837" s="10" t="s">
        <v>36</v>
      </c>
      <c r="G837" s="10" t="s">
        <v>66</v>
      </c>
      <c r="H837" s="10">
        <f>'Other BS&amp;PL'!C79</f>
        <v>0</v>
      </c>
    </row>
    <row r="838" spans="1:8">
      <c r="A838" s="10" t="s">
        <v>41</v>
      </c>
      <c r="B838" s="10" t="s">
        <v>37</v>
      </c>
      <c r="C838" s="10" t="s">
        <v>50</v>
      </c>
      <c r="D838" s="10">
        <f>Costs!E48</f>
        <v>0</v>
      </c>
      <c r="F838" s="10" t="s">
        <v>37</v>
      </c>
      <c r="G838" s="10" t="s">
        <v>66</v>
      </c>
      <c r="H838" s="10">
        <f>'Other BS&amp;PL'!E69</f>
        <v>0</v>
      </c>
    </row>
    <row r="839" spans="1:8">
      <c r="A839" s="10" t="s">
        <v>41</v>
      </c>
      <c r="B839" s="10" t="s">
        <v>37</v>
      </c>
      <c r="C839" s="10" t="s">
        <v>50</v>
      </c>
      <c r="D839" s="10">
        <f>Costs!E49</f>
        <v>0</v>
      </c>
      <c r="F839" s="10" t="s">
        <v>37</v>
      </c>
      <c r="G839" s="10" t="s">
        <v>66</v>
      </c>
      <c r="H839" s="10">
        <f>'Other BS&amp;PL'!E70</f>
        <v>0</v>
      </c>
    </row>
    <row r="840" spans="1:8">
      <c r="A840" s="10" t="s">
        <v>41</v>
      </c>
      <c r="B840" s="10" t="s">
        <v>37</v>
      </c>
      <c r="C840" s="10" t="s">
        <v>50</v>
      </c>
      <c r="D840" s="10">
        <f>Costs!E50</f>
        <v>0</v>
      </c>
      <c r="F840" s="10" t="s">
        <v>37</v>
      </c>
      <c r="G840" s="10" t="s">
        <v>66</v>
      </c>
      <c r="H840" s="10">
        <f>'Other BS&amp;PL'!E71</f>
        <v>0</v>
      </c>
    </row>
    <row r="841" spans="1:8">
      <c r="A841" s="10" t="s">
        <v>41</v>
      </c>
      <c r="B841" s="10" t="s">
        <v>37</v>
      </c>
      <c r="C841" s="10" t="s">
        <v>50</v>
      </c>
      <c r="D841" s="10">
        <f>Costs!E51</f>
        <v>0</v>
      </c>
      <c r="F841" s="10" t="s">
        <v>37</v>
      </c>
      <c r="G841" s="10" t="s">
        <v>66</v>
      </c>
      <c r="H841" s="10">
        <f>'Other BS&amp;PL'!E72</f>
        <v>0</v>
      </c>
    </row>
    <row r="842" spans="1:8">
      <c r="A842" s="10" t="s">
        <v>41</v>
      </c>
      <c r="B842" s="10" t="s">
        <v>37</v>
      </c>
      <c r="C842" s="10" t="s">
        <v>50</v>
      </c>
      <c r="D842" s="10">
        <f>Costs!E52</f>
        <v>0</v>
      </c>
      <c r="F842" s="10" t="s">
        <v>37</v>
      </c>
      <c r="G842" s="10" t="s">
        <v>66</v>
      </c>
      <c r="H842" s="10">
        <f>'Other BS&amp;PL'!E73</f>
        <v>0</v>
      </c>
    </row>
    <row r="843" spans="1:8">
      <c r="A843" s="10" t="s">
        <v>41</v>
      </c>
      <c r="B843" s="10" t="s">
        <v>37</v>
      </c>
      <c r="C843" s="10" t="s">
        <v>50</v>
      </c>
      <c r="D843" s="10">
        <f>Costs!E53</f>
        <v>0</v>
      </c>
      <c r="F843" s="10" t="s">
        <v>37</v>
      </c>
      <c r="G843" s="10" t="s">
        <v>66</v>
      </c>
      <c r="H843" s="10">
        <f>'Other BS&amp;PL'!E74</f>
        <v>0</v>
      </c>
    </row>
    <row r="844" spans="1:8">
      <c r="A844" s="10" t="s">
        <v>41</v>
      </c>
      <c r="B844" s="10" t="s">
        <v>37</v>
      </c>
      <c r="C844" s="10" t="s">
        <v>50</v>
      </c>
      <c r="D844" s="10">
        <f>Costs!E54</f>
        <v>0</v>
      </c>
      <c r="F844" s="10" t="s">
        <v>37</v>
      </c>
      <c r="G844" s="10" t="s">
        <v>66</v>
      </c>
      <c r="H844" s="10">
        <f>'Other BS&amp;PL'!E75</f>
        <v>0</v>
      </c>
    </row>
    <row r="845" spans="1:8">
      <c r="A845" s="10" t="s">
        <v>41</v>
      </c>
      <c r="B845" s="10" t="s">
        <v>37</v>
      </c>
      <c r="C845" s="10" t="s">
        <v>50</v>
      </c>
      <c r="D845" s="10">
        <f>Costs!E55</f>
        <v>0</v>
      </c>
      <c r="F845" s="10" t="s">
        <v>37</v>
      </c>
      <c r="G845" s="10" t="s">
        <v>66</v>
      </c>
      <c r="H845" s="10">
        <f>'Other BS&amp;PL'!E76</f>
        <v>0</v>
      </c>
    </row>
    <row r="846" spans="1:8">
      <c r="A846" s="10" t="s">
        <v>41</v>
      </c>
      <c r="B846" s="10" t="s">
        <v>37</v>
      </c>
      <c r="C846" s="10" t="s">
        <v>50</v>
      </c>
      <c r="D846" s="10">
        <f>Costs!E56</f>
        <v>0</v>
      </c>
      <c r="F846" s="10" t="s">
        <v>37</v>
      </c>
      <c r="G846" s="10" t="s">
        <v>66</v>
      </c>
      <c r="H846" s="10">
        <f>'Other BS&amp;PL'!E77</f>
        <v>0</v>
      </c>
    </row>
    <row r="847" spans="1:8">
      <c r="A847" s="10" t="s">
        <v>41</v>
      </c>
      <c r="B847" s="10" t="s">
        <v>37</v>
      </c>
      <c r="C847" s="10" t="s">
        <v>50</v>
      </c>
      <c r="D847" s="10">
        <f>Costs!E57</f>
        <v>0</v>
      </c>
      <c r="F847" s="10" t="s">
        <v>37</v>
      </c>
      <c r="G847" s="10" t="s">
        <v>66</v>
      </c>
      <c r="H847" s="10">
        <f>'Other BS&amp;PL'!E78</f>
        <v>0</v>
      </c>
    </row>
    <row r="848" spans="1:8">
      <c r="A848" s="10" t="s">
        <v>41</v>
      </c>
      <c r="B848" s="10" t="s">
        <v>37</v>
      </c>
      <c r="C848" s="10" t="s">
        <v>50</v>
      </c>
      <c r="D848" s="10">
        <f>Costs!E58</f>
        <v>0</v>
      </c>
      <c r="F848" s="10" t="s">
        <v>37</v>
      </c>
      <c r="G848" s="10" t="s">
        <v>66</v>
      </c>
      <c r="H848" s="10">
        <f>'Other BS&amp;PL'!E79</f>
        <v>0</v>
      </c>
    </row>
    <row r="849" spans="1:8">
      <c r="A849" s="10" t="s">
        <v>41</v>
      </c>
      <c r="B849" s="10" t="s">
        <v>38</v>
      </c>
      <c r="C849" s="10" t="s">
        <v>50</v>
      </c>
      <c r="D849" s="10">
        <f>Costs!G48</f>
        <v>0</v>
      </c>
      <c r="F849" s="10" t="s">
        <v>38</v>
      </c>
      <c r="G849" s="10" t="s">
        <v>66</v>
      </c>
      <c r="H849" s="10">
        <f>'Other BS&amp;PL'!G69</f>
        <v>0</v>
      </c>
    </row>
    <row r="850" spans="1:8">
      <c r="A850" s="10" t="s">
        <v>41</v>
      </c>
      <c r="B850" s="10" t="s">
        <v>38</v>
      </c>
      <c r="C850" s="10" t="s">
        <v>50</v>
      </c>
      <c r="D850" s="10">
        <f>Costs!G49</f>
        <v>0</v>
      </c>
      <c r="F850" s="10" t="s">
        <v>38</v>
      </c>
      <c r="G850" s="10" t="s">
        <v>66</v>
      </c>
      <c r="H850" s="10">
        <f>'Other BS&amp;PL'!G70</f>
        <v>0</v>
      </c>
    </row>
    <row r="851" spans="1:8">
      <c r="A851" s="10" t="s">
        <v>41</v>
      </c>
      <c r="B851" s="10" t="s">
        <v>38</v>
      </c>
      <c r="C851" s="10" t="s">
        <v>50</v>
      </c>
      <c r="D851" s="10">
        <f>Costs!G50</f>
        <v>0</v>
      </c>
      <c r="F851" s="10" t="s">
        <v>38</v>
      </c>
      <c r="G851" s="10" t="s">
        <v>66</v>
      </c>
      <c r="H851" s="10">
        <f>'Other BS&amp;PL'!G71</f>
        <v>0</v>
      </c>
    </row>
    <row r="852" spans="1:8">
      <c r="A852" s="10" t="s">
        <v>41</v>
      </c>
      <c r="B852" s="10" t="s">
        <v>38</v>
      </c>
      <c r="C852" s="10" t="s">
        <v>50</v>
      </c>
      <c r="D852" s="10">
        <f>Costs!G51</f>
        <v>0</v>
      </c>
      <c r="F852" s="10" t="s">
        <v>38</v>
      </c>
      <c r="G852" s="10" t="s">
        <v>66</v>
      </c>
      <c r="H852" s="10">
        <f>'Other BS&amp;PL'!G72</f>
        <v>0</v>
      </c>
    </row>
    <row r="853" spans="1:8">
      <c r="A853" s="10" t="s">
        <v>41</v>
      </c>
      <c r="B853" s="10" t="s">
        <v>38</v>
      </c>
      <c r="C853" s="10" t="s">
        <v>50</v>
      </c>
      <c r="D853" s="10">
        <f>Costs!G52</f>
        <v>0</v>
      </c>
      <c r="F853" s="10" t="s">
        <v>38</v>
      </c>
      <c r="G853" s="10" t="s">
        <v>66</v>
      </c>
      <c r="H853" s="10">
        <f>'Other BS&amp;PL'!G73</f>
        <v>0</v>
      </c>
    </row>
    <row r="854" spans="1:8">
      <c r="A854" s="10" t="s">
        <v>41</v>
      </c>
      <c r="B854" s="10" t="s">
        <v>38</v>
      </c>
      <c r="C854" s="10" t="s">
        <v>50</v>
      </c>
      <c r="D854" s="10">
        <f>Costs!G53</f>
        <v>0</v>
      </c>
      <c r="F854" s="10" t="s">
        <v>38</v>
      </c>
      <c r="G854" s="10" t="s">
        <v>66</v>
      </c>
      <c r="H854" s="10">
        <f>'Other BS&amp;PL'!G74</f>
        <v>0</v>
      </c>
    </row>
    <row r="855" spans="1:8">
      <c r="A855" s="10" t="s">
        <v>41</v>
      </c>
      <c r="B855" s="10" t="s">
        <v>38</v>
      </c>
      <c r="C855" s="10" t="s">
        <v>50</v>
      </c>
      <c r="D855" s="10">
        <f>Costs!G54</f>
        <v>0</v>
      </c>
      <c r="F855" s="10" t="s">
        <v>38</v>
      </c>
      <c r="G855" s="10" t="s">
        <v>66</v>
      </c>
      <c r="H855" s="10">
        <f>'Other BS&amp;PL'!G75</f>
        <v>0</v>
      </c>
    </row>
    <row r="856" spans="1:8">
      <c r="A856" s="10" t="s">
        <v>41</v>
      </c>
      <c r="B856" s="10" t="s">
        <v>38</v>
      </c>
      <c r="C856" s="10" t="s">
        <v>50</v>
      </c>
      <c r="D856" s="10">
        <f>Costs!G55</f>
        <v>0</v>
      </c>
      <c r="F856" s="10" t="s">
        <v>38</v>
      </c>
      <c r="G856" s="10" t="s">
        <v>66</v>
      </c>
      <c r="H856" s="10">
        <f>'Other BS&amp;PL'!G76</f>
        <v>0</v>
      </c>
    </row>
    <row r="857" spans="1:8">
      <c r="A857" s="10" t="s">
        <v>41</v>
      </c>
      <c r="B857" s="10" t="s">
        <v>38</v>
      </c>
      <c r="C857" s="10" t="s">
        <v>50</v>
      </c>
      <c r="D857" s="10">
        <f>Costs!G56</f>
        <v>0</v>
      </c>
      <c r="F857" s="10" t="s">
        <v>38</v>
      </c>
      <c r="G857" s="10" t="s">
        <v>66</v>
      </c>
      <c r="H857" s="10">
        <f>'Other BS&amp;PL'!G77</f>
        <v>0</v>
      </c>
    </row>
    <row r="858" spans="1:8">
      <c r="A858" s="10" t="s">
        <v>41</v>
      </c>
      <c r="B858" s="10" t="s">
        <v>38</v>
      </c>
      <c r="C858" s="10" t="s">
        <v>50</v>
      </c>
      <c r="D858" s="10">
        <f>Costs!G57</f>
        <v>0</v>
      </c>
      <c r="F858" s="10" t="s">
        <v>38</v>
      </c>
      <c r="G858" s="10" t="s">
        <v>66</v>
      </c>
      <c r="H858" s="10">
        <f>'Other BS&amp;PL'!G78</f>
        <v>0</v>
      </c>
    </row>
    <row r="859" spans="1:8">
      <c r="A859" s="10" t="s">
        <v>41</v>
      </c>
      <c r="B859" s="10" t="s">
        <v>38</v>
      </c>
      <c r="C859" s="10" t="s">
        <v>50</v>
      </c>
      <c r="D859" s="10">
        <f>Costs!G58</f>
        <v>0</v>
      </c>
      <c r="F859" s="10" t="s">
        <v>38</v>
      </c>
      <c r="G859" s="10" t="s">
        <v>66</v>
      </c>
      <c r="H859" s="10">
        <f>'Other BS&amp;PL'!G79</f>
        <v>0</v>
      </c>
    </row>
    <row r="860" spans="1:8">
      <c r="A860" s="10" t="s">
        <v>41</v>
      </c>
      <c r="B860" s="10" t="s">
        <v>39</v>
      </c>
      <c r="C860" s="10" t="s">
        <v>50</v>
      </c>
      <c r="D860" s="10">
        <f>Costs!I48</f>
        <v>0</v>
      </c>
      <c r="F860" s="10" t="s">
        <v>39</v>
      </c>
      <c r="G860" s="10" t="s">
        <v>66</v>
      </c>
      <c r="H860" s="10">
        <f>'Other BS&amp;PL'!I69</f>
        <v>0</v>
      </c>
    </row>
    <row r="861" spans="1:8">
      <c r="A861" s="10" t="s">
        <v>41</v>
      </c>
      <c r="B861" s="10" t="s">
        <v>39</v>
      </c>
      <c r="C861" s="10" t="s">
        <v>50</v>
      </c>
      <c r="D861" s="10">
        <f>Costs!I49</f>
        <v>0</v>
      </c>
      <c r="F861" s="10" t="s">
        <v>39</v>
      </c>
      <c r="G861" s="10" t="s">
        <v>66</v>
      </c>
      <c r="H861" s="10">
        <f>'Other BS&amp;PL'!I70</f>
        <v>0</v>
      </c>
    </row>
    <row r="862" spans="1:8">
      <c r="A862" s="10" t="s">
        <v>41</v>
      </c>
      <c r="B862" s="10" t="s">
        <v>39</v>
      </c>
      <c r="C862" s="10" t="s">
        <v>50</v>
      </c>
      <c r="D862" s="10">
        <f>Costs!I50</f>
        <v>0</v>
      </c>
      <c r="F862" s="10" t="s">
        <v>39</v>
      </c>
      <c r="G862" s="10" t="s">
        <v>66</v>
      </c>
      <c r="H862" s="10">
        <f>'Other BS&amp;PL'!I71</f>
        <v>0</v>
      </c>
    </row>
    <row r="863" spans="1:8">
      <c r="A863" s="10" t="s">
        <v>41</v>
      </c>
      <c r="B863" s="10" t="s">
        <v>39</v>
      </c>
      <c r="C863" s="10" t="s">
        <v>50</v>
      </c>
      <c r="D863" s="10">
        <f>Costs!I51</f>
        <v>0</v>
      </c>
      <c r="F863" s="10" t="s">
        <v>39</v>
      </c>
      <c r="G863" s="10" t="s">
        <v>66</v>
      </c>
      <c r="H863" s="10">
        <f>'Other BS&amp;PL'!I72</f>
        <v>0</v>
      </c>
    </row>
    <row r="864" spans="1:8">
      <c r="A864" s="10" t="s">
        <v>41</v>
      </c>
      <c r="B864" s="10" t="s">
        <v>39</v>
      </c>
      <c r="C864" s="10" t="s">
        <v>50</v>
      </c>
      <c r="D864" s="10">
        <f>Costs!I52</f>
        <v>0</v>
      </c>
      <c r="F864" s="10" t="s">
        <v>39</v>
      </c>
      <c r="G864" s="10" t="s">
        <v>66</v>
      </c>
      <c r="H864" s="10">
        <f>'Other BS&amp;PL'!I73</f>
        <v>0</v>
      </c>
    </row>
    <row r="865" spans="1:8">
      <c r="A865" s="10" t="s">
        <v>41</v>
      </c>
      <c r="B865" s="10" t="s">
        <v>39</v>
      </c>
      <c r="C865" s="10" t="s">
        <v>50</v>
      </c>
      <c r="D865" s="10">
        <f>Costs!I53</f>
        <v>0</v>
      </c>
      <c r="F865" s="10" t="s">
        <v>39</v>
      </c>
      <c r="G865" s="10" t="s">
        <v>66</v>
      </c>
      <c r="H865" s="10">
        <f>'Other BS&amp;PL'!I74</f>
        <v>0</v>
      </c>
    </row>
    <row r="866" spans="1:8">
      <c r="A866" s="10" t="s">
        <v>41</v>
      </c>
      <c r="B866" s="10" t="s">
        <v>39</v>
      </c>
      <c r="C866" s="10" t="s">
        <v>50</v>
      </c>
      <c r="D866" s="10">
        <f>Costs!I54</f>
        <v>0</v>
      </c>
      <c r="F866" s="10" t="s">
        <v>39</v>
      </c>
      <c r="G866" s="10" t="s">
        <v>66</v>
      </c>
      <c r="H866" s="10">
        <f>'Other BS&amp;PL'!I75</f>
        <v>0</v>
      </c>
    </row>
    <row r="867" spans="1:8">
      <c r="A867" s="10" t="s">
        <v>41</v>
      </c>
      <c r="B867" s="10" t="s">
        <v>39</v>
      </c>
      <c r="C867" s="10" t="s">
        <v>50</v>
      </c>
      <c r="D867" s="10">
        <f>Costs!I55</f>
        <v>0</v>
      </c>
      <c r="F867" s="10" t="s">
        <v>39</v>
      </c>
      <c r="G867" s="10" t="s">
        <v>66</v>
      </c>
      <c r="H867" s="10">
        <f>'Other BS&amp;PL'!I76</f>
        <v>0</v>
      </c>
    </row>
    <row r="868" spans="1:8">
      <c r="A868" s="10" t="s">
        <v>41</v>
      </c>
      <c r="B868" s="10" t="s">
        <v>39</v>
      </c>
      <c r="C868" s="10" t="s">
        <v>50</v>
      </c>
      <c r="D868" s="10">
        <f>Costs!I56</f>
        <v>0</v>
      </c>
      <c r="F868" s="10" t="s">
        <v>39</v>
      </c>
      <c r="G868" s="10" t="s">
        <v>66</v>
      </c>
      <c r="H868" s="10">
        <f>'Other BS&amp;PL'!I77</f>
        <v>0</v>
      </c>
    </row>
    <row r="869" spans="1:8">
      <c r="A869" s="10" t="s">
        <v>41</v>
      </c>
      <c r="B869" s="10" t="s">
        <v>39</v>
      </c>
      <c r="C869" s="10" t="s">
        <v>50</v>
      </c>
      <c r="D869" s="10">
        <f>Costs!I57</f>
        <v>0</v>
      </c>
      <c r="F869" s="10" t="s">
        <v>39</v>
      </c>
      <c r="G869" s="10" t="s">
        <v>66</v>
      </c>
      <c r="H869" s="10">
        <f>'Other BS&amp;PL'!I78</f>
        <v>0</v>
      </c>
    </row>
    <row r="870" spans="1:8">
      <c r="A870" s="10" t="s">
        <v>41</v>
      </c>
      <c r="B870" s="10" t="s">
        <v>39</v>
      </c>
      <c r="C870" s="10" t="s">
        <v>50</v>
      </c>
      <c r="D870" s="10">
        <f>Costs!I58</f>
        <v>0</v>
      </c>
      <c r="F870" s="10" t="s">
        <v>39</v>
      </c>
      <c r="G870" s="10" t="s">
        <v>66</v>
      </c>
      <c r="H870" s="10">
        <f>'Other BS&amp;PL'!I79</f>
        <v>0</v>
      </c>
    </row>
    <row r="871" spans="1:8">
      <c r="A871" s="10" t="s">
        <v>41</v>
      </c>
      <c r="B871" s="10" t="s">
        <v>40</v>
      </c>
      <c r="C871" s="10" t="s">
        <v>50</v>
      </c>
      <c r="D871" s="10">
        <f>Costs!K48</f>
        <v>0</v>
      </c>
      <c r="F871" s="10" t="s">
        <v>40</v>
      </c>
      <c r="G871" s="10" t="s">
        <v>66</v>
      </c>
      <c r="H871" s="10">
        <f>'Other BS&amp;PL'!K69</f>
        <v>0</v>
      </c>
    </row>
    <row r="872" spans="1:8">
      <c r="A872" s="10" t="s">
        <v>41</v>
      </c>
      <c r="B872" s="10" t="s">
        <v>40</v>
      </c>
      <c r="C872" s="10" t="s">
        <v>50</v>
      </c>
      <c r="D872" s="10">
        <f>Costs!K49</f>
        <v>0</v>
      </c>
      <c r="F872" s="10" t="s">
        <v>40</v>
      </c>
      <c r="G872" s="10" t="s">
        <v>66</v>
      </c>
      <c r="H872" s="10">
        <f>'Other BS&amp;PL'!K70</f>
        <v>0</v>
      </c>
    </row>
    <row r="873" spans="1:8">
      <c r="A873" s="10" t="s">
        <v>41</v>
      </c>
      <c r="B873" s="10" t="s">
        <v>40</v>
      </c>
      <c r="C873" s="10" t="s">
        <v>50</v>
      </c>
      <c r="D873" s="10">
        <f>Costs!K50</f>
        <v>0</v>
      </c>
      <c r="F873" s="10" t="s">
        <v>40</v>
      </c>
      <c r="G873" s="10" t="s">
        <v>66</v>
      </c>
      <c r="H873" s="10">
        <f>'Other BS&amp;PL'!K71</f>
        <v>0</v>
      </c>
    </row>
    <row r="874" spans="1:8">
      <c r="A874" s="10" t="s">
        <v>41</v>
      </c>
      <c r="B874" s="10" t="s">
        <v>40</v>
      </c>
      <c r="C874" s="10" t="s">
        <v>50</v>
      </c>
      <c r="D874" s="10">
        <f>Costs!K51</f>
        <v>0</v>
      </c>
      <c r="F874" s="10" t="s">
        <v>40</v>
      </c>
      <c r="G874" s="10" t="s">
        <v>66</v>
      </c>
      <c r="H874" s="10">
        <f>'Other BS&amp;PL'!K72</f>
        <v>0</v>
      </c>
    </row>
    <row r="875" spans="1:8">
      <c r="A875" s="10" t="s">
        <v>41</v>
      </c>
      <c r="B875" s="10" t="s">
        <v>40</v>
      </c>
      <c r="C875" s="10" t="s">
        <v>50</v>
      </c>
      <c r="D875" s="10">
        <f>Costs!K52</f>
        <v>0</v>
      </c>
      <c r="F875" s="10" t="s">
        <v>40</v>
      </c>
      <c r="G875" s="10" t="s">
        <v>66</v>
      </c>
      <c r="H875" s="10">
        <f>'Other BS&amp;PL'!K73</f>
        <v>0</v>
      </c>
    </row>
    <row r="876" spans="1:8">
      <c r="A876" s="10" t="s">
        <v>41</v>
      </c>
      <c r="B876" s="10" t="s">
        <v>40</v>
      </c>
      <c r="C876" s="10" t="s">
        <v>50</v>
      </c>
      <c r="D876" s="10">
        <f>Costs!K53</f>
        <v>0</v>
      </c>
      <c r="F876" s="10" t="s">
        <v>40</v>
      </c>
      <c r="G876" s="10" t="s">
        <v>66</v>
      </c>
      <c r="H876" s="10">
        <f>'Other BS&amp;PL'!K74</f>
        <v>0</v>
      </c>
    </row>
    <row r="877" spans="1:8">
      <c r="A877" s="10" t="s">
        <v>41</v>
      </c>
      <c r="B877" s="10" t="s">
        <v>40</v>
      </c>
      <c r="C877" s="10" t="s">
        <v>50</v>
      </c>
      <c r="D877" s="10">
        <f>Costs!K54</f>
        <v>0</v>
      </c>
      <c r="F877" s="10" t="s">
        <v>40</v>
      </c>
      <c r="G877" s="10" t="s">
        <v>66</v>
      </c>
      <c r="H877" s="10">
        <f>'Other BS&amp;PL'!K75</f>
        <v>0</v>
      </c>
    </row>
    <row r="878" spans="1:8">
      <c r="A878" s="10" t="s">
        <v>41</v>
      </c>
      <c r="B878" s="10" t="s">
        <v>40</v>
      </c>
      <c r="C878" s="10" t="s">
        <v>50</v>
      </c>
      <c r="D878" s="10">
        <f>Costs!K55</f>
        <v>0</v>
      </c>
      <c r="F878" s="10" t="s">
        <v>40</v>
      </c>
      <c r="G878" s="10" t="s">
        <v>66</v>
      </c>
      <c r="H878" s="10">
        <f>'Other BS&amp;PL'!K76</f>
        <v>0</v>
      </c>
    </row>
    <row r="879" spans="1:8">
      <c r="A879" s="10" t="s">
        <v>41</v>
      </c>
      <c r="B879" s="10" t="s">
        <v>40</v>
      </c>
      <c r="C879" s="10" t="s">
        <v>50</v>
      </c>
      <c r="D879" s="10">
        <f>Costs!K56</f>
        <v>0</v>
      </c>
      <c r="F879" s="10" t="s">
        <v>40</v>
      </c>
      <c r="G879" s="10" t="s">
        <v>66</v>
      </c>
      <c r="H879" s="10">
        <f>'Other BS&amp;PL'!K77</f>
        <v>0</v>
      </c>
    </row>
    <row r="880" spans="1:8">
      <c r="A880" s="10" t="s">
        <v>41</v>
      </c>
      <c r="B880" s="10" t="s">
        <v>40</v>
      </c>
      <c r="C880" s="10" t="s">
        <v>50</v>
      </c>
      <c r="D880" s="10">
        <f>Costs!K57</f>
        <v>0</v>
      </c>
      <c r="F880" s="10" t="s">
        <v>40</v>
      </c>
      <c r="G880" s="10" t="s">
        <v>66</v>
      </c>
      <c r="H880" s="10">
        <f>'Other BS&amp;PL'!K78</f>
        <v>0</v>
      </c>
    </row>
    <row r="881" spans="1:8">
      <c r="A881" s="10" t="s">
        <v>41</v>
      </c>
      <c r="B881" s="10" t="s">
        <v>40</v>
      </c>
      <c r="C881" s="10" t="s">
        <v>50</v>
      </c>
      <c r="D881" s="10">
        <f>Costs!K58</f>
        <v>0</v>
      </c>
      <c r="F881" s="10" t="s">
        <v>40</v>
      </c>
      <c r="G881" s="10" t="s">
        <v>66</v>
      </c>
      <c r="H881" s="10">
        <f>'Other BS&amp;PL'!K79</f>
        <v>0</v>
      </c>
    </row>
    <row r="882" spans="1:8">
      <c r="A882" s="10" t="s">
        <v>42</v>
      </c>
      <c r="B882" s="10" t="s">
        <v>36</v>
      </c>
      <c r="C882" s="10" t="s">
        <v>50</v>
      </c>
      <c r="D882" s="10">
        <f>Costs!C63</f>
        <v>0</v>
      </c>
      <c r="F882" s="10" t="s">
        <v>36</v>
      </c>
      <c r="G882" s="10" t="s">
        <v>26</v>
      </c>
      <c r="H882">
        <f>Model!B7</f>
        <v>0.14360000000000001</v>
      </c>
    </row>
    <row r="883" spans="1:8">
      <c r="A883" s="10" t="s">
        <v>42</v>
      </c>
      <c r="B883" s="10" t="s">
        <v>36</v>
      </c>
      <c r="C883" s="10" t="s">
        <v>50</v>
      </c>
      <c r="D883" s="10">
        <f>Costs!C64</f>
        <v>0</v>
      </c>
      <c r="F883" s="10" t="s">
        <v>36</v>
      </c>
      <c r="G883" s="10" t="s">
        <v>26</v>
      </c>
      <c r="H883" s="10">
        <f>Model!B8</f>
        <v>0.14860000000000001</v>
      </c>
    </row>
    <row r="884" spans="1:8">
      <c r="A884" s="10" t="s">
        <v>42</v>
      </c>
      <c r="B884" s="10" t="s">
        <v>36</v>
      </c>
      <c r="C884" s="10" t="s">
        <v>50</v>
      </c>
      <c r="D884" s="10">
        <f>Costs!C65</f>
        <v>0</v>
      </c>
      <c r="F884" s="10" t="s">
        <v>36</v>
      </c>
      <c r="G884" s="10" t="s">
        <v>26</v>
      </c>
      <c r="H884" s="10">
        <f>Model!B9</f>
        <v>0.15359999999999999</v>
      </c>
    </row>
    <row r="885" spans="1:8">
      <c r="A885" s="10" t="s">
        <v>42</v>
      </c>
      <c r="B885" s="10" t="s">
        <v>36</v>
      </c>
      <c r="C885" s="10" t="s">
        <v>50</v>
      </c>
      <c r="D885" s="10">
        <f>Costs!C66</f>
        <v>0</v>
      </c>
      <c r="F885" s="10" t="s">
        <v>36</v>
      </c>
      <c r="G885" s="10" t="s">
        <v>26</v>
      </c>
      <c r="H885" s="10">
        <f>Model!B10</f>
        <v>0.15859999999999999</v>
      </c>
    </row>
    <row r="886" spans="1:8">
      <c r="A886" s="10" t="s">
        <v>42</v>
      </c>
      <c r="B886" s="10" t="s">
        <v>36</v>
      </c>
      <c r="C886" s="10" t="s">
        <v>50</v>
      </c>
      <c r="D886" s="10">
        <f>Costs!C67</f>
        <v>0</v>
      </c>
      <c r="F886" s="10" t="s">
        <v>36</v>
      </c>
      <c r="G886" s="10" t="s">
        <v>26</v>
      </c>
      <c r="H886" s="10">
        <f>Model!B11</f>
        <v>0.1636</v>
      </c>
    </row>
    <row r="887" spans="1:8">
      <c r="A887" s="10" t="s">
        <v>42</v>
      </c>
      <c r="B887" s="10" t="s">
        <v>36</v>
      </c>
      <c r="C887" s="10" t="s">
        <v>50</v>
      </c>
      <c r="D887" s="10">
        <f>Costs!C68</f>
        <v>0</v>
      </c>
      <c r="F887" s="10" t="s">
        <v>36</v>
      </c>
      <c r="G887" s="10" t="s">
        <v>26</v>
      </c>
      <c r="H887" s="10">
        <f>Model!B12</f>
        <v>0.1686</v>
      </c>
    </row>
    <row r="888" spans="1:8">
      <c r="A888" s="10" t="s">
        <v>42</v>
      </c>
      <c r="B888" s="10" t="s">
        <v>36</v>
      </c>
      <c r="C888" s="10" t="s">
        <v>50</v>
      </c>
      <c r="D888" s="10">
        <f>Costs!C69</f>
        <v>0</v>
      </c>
      <c r="F888" s="10" t="s">
        <v>36</v>
      </c>
      <c r="G888" s="10" t="s">
        <v>26</v>
      </c>
      <c r="H888" s="10">
        <f>Model!B13</f>
        <v>0.1736</v>
      </c>
    </row>
    <row r="889" spans="1:8">
      <c r="A889" s="10" t="s">
        <v>42</v>
      </c>
      <c r="B889" s="10" t="s">
        <v>36</v>
      </c>
      <c r="C889" s="10" t="s">
        <v>50</v>
      </c>
      <c r="D889" s="10">
        <f>Costs!C70</f>
        <v>0</v>
      </c>
      <c r="F889" s="10" t="s">
        <v>36</v>
      </c>
      <c r="G889" s="10" t="s">
        <v>26</v>
      </c>
      <c r="H889" s="10">
        <f>Model!B14</f>
        <v>0.17860000000000001</v>
      </c>
    </row>
    <row r="890" spans="1:8">
      <c r="A890" s="10" t="s">
        <v>42</v>
      </c>
      <c r="B890" s="10" t="s">
        <v>36</v>
      </c>
      <c r="C890" s="10" t="s">
        <v>50</v>
      </c>
      <c r="D890" s="10">
        <f>Costs!C71</f>
        <v>0</v>
      </c>
      <c r="F890" s="10" t="s">
        <v>36</v>
      </c>
      <c r="G890" s="10" t="s">
        <v>26</v>
      </c>
      <c r="H890" s="10">
        <f>Model!B15</f>
        <v>0.18360000000000001</v>
      </c>
    </row>
    <row r="891" spans="1:8">
      <c r="A891" s="10" t="s">
        <v>42</v>
      </c>
      <c r="B891" s="10" t="s">
        <v>36</v>
      </c>
      <c r="C891" s="10" t="s">
        <v>50</v>
      </c>
      <c r="D891" s="10">
        <f>Costs!C72</f>
        <v>0</v>
      </c>
      <c r="F891" s="10" t="s">
        <v>36</v>
      </c>
      <c r="G891" s="10" t="s">
        <v>26</v>
      </c>
      <c r="H891" s="10">
        <f>Model!B16</f>
        <v>0.18859999999999999</v>
      </c>
    </row>
    <row r="892" spans="1:8">
      <c r="A892" s="10" t="s">
        <v>42</v>
      </c>
      <c r="B892" s="10" t="s">
        <v>36</v>
      </c>
      <c r="C892" s="10" t="s">
        <v>50</v>
      </c>
      <c r="D892" s="10">
        <f>Costs!C73</f>
        <v>0</v>
      </c>
      <c r="F892" s="10" t="s">
        <v>36</v>
      </c>
      <c r="G892" s="10" t="s">
        <v>26</v>
      </c>
      <c r="H892" s="10">
        <f>Model!B17</f>
        <v>0.19359999999999999</v>
      </c>
    </row>
    <row r="893" spans="1:8">
      <c r="A893" s="10" t="s">
        <v>42</v>
      </c>
      <c r="B893" s="10" t="s">
        <v>37</v>
      </c>
      <c r="C893" s="10" t="s">
        <v>50</v>
      </c>
      <c r="D893" s="10">
        <f>Costs!E63</f>
        <v>0</v>
      </c>
      <c r="F893" s="10" t="s">
        <v>37</v>
      </c>
      <c r="G893" s="10" t="s">
        <v>26</v>
      </c>
      <c r="H893">
        <f>Model!D7</f>
        <v>0.14360000000000001</v>
      </c>
    </row>
    <row r="894" spans="1:8">
      <c r="A894" s="10" t="s">
        <v>42</v>
      </c>
      <c r="B894" s="10" t="s">
        <v>37</v>
      </c>
      <c r="C894" s="10" t="s">
        <v>50</v>
      </c>
      <c r="D894" s="10">
        <f>Costs!E64</f>
        <v>0</v>
      </c>
      <c r="F894" s="10" t="s">
        <v>37</v>
      </c>
      <c r="G894" s="10" t="s">
        <v>26</v>
      </c>
      <c r="H894" s="10">
        <f>Model!D8</f>
        <v>0.14860000000000001</v>
      </c>
    </row>
    <row r="895" spans="1:8">
      <c r="A895" s="10" t="s">
        <v>42</v>
      </c>
      <c r="B895" s="10" t="s">
        <v>37</v>
      </c>
      <c r="C895" s="10" t="s">
        <v>50</v>
      </c>
      <c r="D895" s="10">
        <f>Costs!E65</f>
        <v>0</v>
      </c>
      <c r="F895" s="10" t="s">
        <v>37</v>
      </c>
      <c r="G895" s="10" t="s">
        <v>26</v>
      </c>
      <c r="H895" s="10">
        <f>Model!D9</f>
        <v>0.15359999999999999</v>
      </c>
    </row>
    <row r="896" spans="1:8">
      <c r="A896" s="10" t="s">
        <v>42</v>
      </c>
      <c r="B896" s="10" t="s">
        <v>37</v>
      </c>
      <c r="C896" s="10" t="s">
        <v>50</v>
      </c>
      <c r="D896" s="10">
        <f>Costs!E66</f>
        <v>0</v>
      </c>
      <c r="F896" s="10" t="s">
        <v>37</v>
      </c>
      <c r="G896" s="10" t="s">
        <v>26</v>
      </c>
      <c r="H896" s="10">
        <f>Model!D10</f>
        <v>0.15859999999999999</v>
      </c>
    </row>
    <row r="897" spans="1:8">
      <c r="A897" s="10" t="s">
        <v>42</v>
      </c>
      <c r="B897" s="10" t="s">
        <v>37</v>
      </c>
      <c r="C897" s="10" t="s">
        <v>50</v>
      </c>
      <c r="D897" s="10">
        <f>Costs!E67</f>
        <v>0</v>
      </c>
      <c r="F897" s="10" t="s">
        <v>37</v>
      </c>
      <c r="G897" s="10" t="s">
        <v>26</v>
      </c>
      <c r="H897" s="10">
        <f>Model!D11</f>
        <v>0.1636</v>
      </c>
    </row>
    <row r="898" spans="1:8">
      <c r="A898" s="10" t="s">
        <v>42</v>
      </c>
      <c r="B898" s="10" t="s">
        <v>37</v>
      </c>
      <c r="C898" s="10" t="s">
        <v>50</v>
      </c>
      <c r="D898" s="10">
        <f>Costs!E68</f>
        <v>0</v>
      </c>
      <c r="F898" s="10" t="s">
        <v>37</v>
      </c>
      <c r="G898" s="10" t="s">
        <v>26</v>
      </c>
      <c r="H898" s="10">
        <f>Model!D12</f>
        <v>0.1686</v>
      </c>
    </row>
    <row r="899" spans="1:8">
      <c r="A899" s="10" t="s">
        <v>42</v>
      </c>
      <c r="B899" s="10" t="s">
        <v>37</v>
      </c>
      <c r="C899" s="10" t="s">
        <v>50</v>
      </c>
      <c r="D899" s="10">
        <f>Costs!E69</f>
        <v>0</v>
      </c>
      <c r="F899" s="10" t="s">
        <v>37</v>
      </c>
      <c r="G899" s="10" t="s">
        <v>26</v>
      </c>
      <c r="H899" s="10">
        <f>Model!D13</f>
        <v>0.1736</v>
      </c>
    </row>
    <row r="900" spans="1:8">
      <c r="A900" s="10" t="s">
        <v>42</v>
      </c>
      <c r="B900" s="10" t="s">
        <v>37</v>
      </c>
      <c r="C900" s="10" t="s">
        <v>50</v>
      </c>
      <c r="D900" s="10">
        <f>Costs!E70</f>
        <v>0</v>
      </c>
      <c r="F900" s="10" t="s">
        <v>37</v>
      </c>
      <c r="G900" s="10" t="s">
        <v>26</v>
      </c>
      <c r="H900" s="10">
        <f>Model!D14</f>
        <v>0.17860000000000001</v>
      </c>
    </row>
    <row r="901" spans="1:8">
      <c r="A901" s="10" t="s">
        <v>42</v>
      </c>
      <c r="B901" s="10" t="s">
        <v>37</v>
      </c>
      <c r="C901" s="10" t="s">
        <v>50</v>
      </c>
      <c r="D901" s="10">
        <f>Costs!E71</f>
        <v>0</v>
      </c>
      <c r="F901" s="10" t="s">
        <v>37</v>
      </c>
      <c r="G901" s="10" t="s">
        <v>26</v>
      </c>
      <c r="H901" s="10">
        <f>Model!D15</f>
        <v>0.18360000000000001</v>
      </c>
    </row>
    <row r="902" spans="1:8">
      <c r="A902" s="10" t="s">
        <v>42</v>
      </c>
      <c r="B902" s="10" t="s">
        <v>37</v>
      </c>
      <c r="C902" s="10" t="s">
        <v>50</v>
      </c>
      <c r="D902" s="10">
        <f>Costs!E72</f>
        <v>0</v>
      </c>
      <c r="F902" s="10" t="s">
        <v>37</v>
      </c>
      <c r="G902" s="10" t="s">
        <v>26</v>
      </c>
      <c r="H902" s="10">
        <f>Model!D16</f>
        <v>0.18859999999999999</v>
      </c>
    </row>
    <row r="903" spans="1:8">
      <c r="A903" s="10" t="s">
        <v>42</v>
      </c>
      <c r="B903" s="10" t="s">
        <v>37</v>
      </c>
      <c r="C903" s="10" t="s">
        <v>50</v>
      </c>
      <c r="D903" s="10">
        <f>Costs!E73</f>
        <v>0</v>
      </c>
      <c r="F903" s="10" t="s">
        <v>37</v>
      </c>
      <c r="G903" s="10" t="s">
        <v>26</v>
      </c>
      <c r="H903" s="10">
        <f>Model!D17</f>
        <v>0.19359999999999999</v>
      </c>
    </row>
    <row r="904" spans="1:8">
      <c r="A904" s="10" t="s">
        <v>42</v>
      </c>
      <c r="B904" s="10" t="s">
        <v>38</v>
      </c>
      <c r="C904" s="10" t="s">
        <v>50</v>
      </c>
      <c r="D904" s="10">
        <f>Costs!G63</f>
        <v>0</v>
      </c>
      <c r="F904" s="10" t="s">
        <v>38</v>
      </c>
      <c r="G904" s="10" t="s">
        <v>26</v>
      </c>
      <c r="H904">
        <f>Model!F7</f>
        <v>0.14360000000000001</v>
      </c>
    </row>
    <row r="905" spans="1:8">
      <c r="A905" s="10" t="s">
        <v>42</v>
      </c>
      <c r="B905" s="10" t="s">
        <v>38</v>
      </c>
      <c r="C905" s="10" t="s">
        <v>50</v>
      </c>
      <c r="D905" s="10">
        <f>Costs!G64</f>
        <v>0</v>
      </c>
      <c r="F905" s="10" t="s">
        <v>38</v>
      </c>
      <c r="G905" s="10" t="s">
        <v>26</v>
      </c>
      <c r="H905" s="10">
        <f>Model!F8</f>
        <v>0.14860000000000001</v>
      </c>
    </row>
    <row r="906" spans="1:8">
      <c r="A906" s="10" t="s">
        <v>42</v>
      </c>
      <c r="B906" s="10" t="s">
        <v>38</v>
      </c>
      <c r="C906" s="10" t="s">
        <v>50</v>
      </c>
      <c r="D906" s="10">
        <f>Costs!G65</f>
        <v>0</v>
      </c>
      <c r="F906" s="10" t="s">
        <v>38</v>
      </c>
      <c r="G906" s="10" t="s">
        <v>26</v>
      </c>
      <c r="H906" s="10">
        <f>Model!F9</f>
        <v>0.15359999999999999</v>
      </c>
    </row>
    <row r="907" spans="1:8">
      <c r="A907" s="10" t="s">
        <v>42</v>
      </c>
      <c r="B907" s="10" t="s">
        <v>38</v>
      </c>
      <c r="C907" s="10" t="s">
        <v>50</v>
      </c>
      <c r="D907" s="10">
        <f>Costs!G66</f>
        <v>0</v>
      </c>
      <c r="F907" s="10" t="s">
        <v>38</v>
      </c>
      <c r="G907" s="10" t="s">
        <v>26</v>
      </c>
      <c r="H907" s="10">
        <f>Model!F10</f>
        <v>0.15859999999999999</v>
      </c>
    </row>
    <row r="908" spans="1:8">
      <c r="A908" s="10" t="s">
        <v>42</v>
      </c>
      <c r="B908" s="10" t="s">
        <v>38</v>
      </c>
      <c r="C908" s="10" t="s">
        <v>50</v>
      </c>
      <c r="D908" s="10">
        <f>Costs!G67</f>
        <v>0</v>
      </c>
      <c r="F908" s="10" t="s">
        <v>38</v>
      </c>
      <c r="G908" s="10" t="s">
        <v>26</v>
      </c>
      <c r="H908" s="10">
        <f>Model!F11</f>
        <v>0.1636</v>
      </c>
    </row>
    <row r="909" spans="1:8">
      <c r="A909" s="10" t="s">
        <v>42</v>
      </c>
      <c r="B909" s="10" t="s">
        <v>38</v>
      </c>
      <c r="C909" s="10" t="s">
        <v>50</v>
      </c>
      <c r="D909" s="10">
        <f>Costs!G68</f>
        <v>0</v>
      </c>
      <c r="F909" s="10" t="s">
        <v>38</v>
      </c>
      <c r="G909" s="10" t="s">
        <v>26</v>
      </c>
      <c r="H909" s="10">
        <f>Model!F12</f>
        <v>0.1686</v>
      </c>
    </row>
    <row r="910" spans="1:8">
      <c r="A910" s="10" t="s">
        <v>42</v>
      </c>
      <c r="B910" s="10" t="s">
        <v>38</v>
      </c>
      <c r="C910" s="10" t="s">
        <v>50</v>
      </c>
      <c r="D910" s="10">
        <f>Costs!G69</f>
        <v>0</v>
      </c>
      <c r="F910" s="10" t="s">
        <v>38</v>
      </c>
      <c r="G910" s="10" t="s">
        <v>26</v>
      </c>
      <c r="H910" s="10">
        <f>Model!F13</f>
        <v>0.1736</v>
      </c>
    </row>
    <row r="911" spans="1:8">
      <c r="A911" s="10" t="s">
        <v>42</v>
      </c>
      <c r="B911" s="10" t="s">
        <v>38</v>
      </c>
      <c r="C911" s="10" t="s">
        <v>50</v>
      </c>
      <c r="D911" s="10">
        <f>Costs!G70</f>
        <v>0</v>
      </c>
      <c r="F911" s="10" t="s">
        <v>38</v>
      </c>
      <c r="G911" s="10" t="s">
        <v>26</v>
      </c>
      <c r="H911" s="10">
        <f>Model!F14</f>
        <v>0.17860000000000001</v>
      </c>
    </row>
    <row r="912" spans="1:8">
      <c r="A912" s="10" t="s">
        <v>42</v>
      </c>
      <c r="B912" s="10" t="s">
        <v>38</v>
      </c>
      <c r="C912" s="10" t="s">
        <v>50</v>
      </c>
      <c r="D912" s="10">
        <f>Costs!G71</f>
        <v>0</v>
      </c>
      <c r="F912" s="10" t="s">
        <v>38</v>
      </c>
      <c r="G912" s="10" t="s">
        <v>26</v>
      </c>
      <c r="H912" s="10">
        <f>Model!F15</f>
        <v>0.18360000000000001</v>
      </c>
    </row>
    <row r="913" spans="1:8">
      <c r="A913" s="10" t="s">
        <v>42</v>
      </c>
      <c r="B913" s="10" t="s">
        <v>38</v>
      </c>
      <c r="C913" s="10" t="s">
        <v>50</v>
      </c>
      <c r="D913" s="10">
        <f>Costs!G72</f>
        <v>0</v>
      </c>
      <c r="F913" s="10" t="s">
        <v>38</v>
      </c>
      <c r="G913" s="10" t="s">
        <v>26</v>
      </c>
      <c r="H913" s="10">
        <f>Model!F16</f>
        <v>0.18859999999999999</v>
      </c>
    </row>
    <row r="914" spans="1:8">
      <c r="A914" s="10" t="s">
        <v>42</v>
      </c>
      <c r="B914" s="10" t="s">
        <v>38</v>
      </c>
      <c r="C914" s="10" t="s">
        <v>50</v>
      </c>
      <c r="D914" s="10">
        <f>Costs!G73</f>
        <v>0</v>
      </c>
      <c r="F914" s="10" t="s">
        <v>38</v>
      </c>
      <c r="G914" s="10" t="s">
        <v>26</v>
      </c>
      <c r="H914" s="10">
        <f>Model!F17</f>
        <v>0.19359999999999999</v>
      </c>
    </row>
    <row r="915" spans="1:8">
      <c r="A915" s="10" t="s">
        <v>42</v>
      </c>
      <c r="B915" s="10" t="s">
        <v>39</v>
      </c>
      <c r="C915" s="10" t="s">
        <v>50</v>
      </c>
      <c r="D915" s="10">
        <f>Costs!I63</f>
        <v>0</v>
      </c>
      <c r="F915" s="10" t="s">
        <v>39</v>
      </c>
      <c r="G915" s="10" t="s">
        <v>26</v>
      </c>
      <c r="H915">
        <f>Model!H7</f>
        <v>0.14360000000000001</v>
      </c>
    </row>
    <row r="916" spans="1:8">
      <c r="A916" s="10" t="s">
        <v>42</v>
      </c>
      <c r="B916" s="10" t="s">
        <v>39</v>
      </c>
      <c r="C916" s="10" t="s">
        <v>50</v>
      </c>
      <c r="D916" s="10">
        <f>Costs!I64</f>
        <v>0</v>
      </c>
      <c r="F916" s="10" t="s">
        <v>39</v>
      </c>
      <c r="G916" s="10" t="s">
        <v>26</v>
      </c>
      <c r="H916" s="10">
        <f>Model!H8</f>
        <v>0.14860000000000001</v>
      </c>
    </row>
    <row r="917" spans="1:8">
      <c r="A917" s="10" t="s">
        <v>42</v>
      </c>
      <c r="B917" s="10" t="s">
        <v>39</v>
      </c>
      <c r="C917" s="10" t="s">
        <v>50</v>
      </c>
      <c r="D917" s="10">
        <f>Costs!I65</f>
        <v>0</v>
      </c>
      <c r="F917" s="10" t="s">
        <v>39</v>
      </c>
      <c r="G917" s="10" t="s">
        <v>26</v>
      </c>
      <c r="H917" s="10">
        <f>Model!H9</f>
        <v>0.15359999999999999</v>
      </c>
    </row>
    <row r="918" spans="1:8">
      <c r="A918" s="10" t="s">
        <v>42</v>
      </c>
      <c r="B918" s="10" t="s">
        <v>39</v>
      </c>
      <c r="C918" s="10" t="s">
        <v>50</v>
      </c>
      <c r="D918" s="10">
        <f>Costs!I66</f>
        <v>0</v>
      </c>
      <c r="F918" s="10" t="s">
        <v>39</v>
      </c>
      <c r="G918" s="10" t="s">
        <v>26</v>
      </c>
      <c r="H918" s="10">
        <f>Model!H10</f>
        <v>0.15859999999999999</v>
      </c>
    </row>
    <row r="919" spans="1:8">
      <c r="A919" s="10" t="s">
        <v>42</v>
      </c>
      <c r="B919" s="10" t="s">
        <v>39</v>
      </c>
      <c r="C919" s="10" t="s">
        <v>50</v>
      </c>
      <c r="D919" s="10">
        <f>Costs!I67</f>
        <v>0</v>
      </c>
      <c r="F919" s="10" t="s">
        <v>39</v>
      </c>
      <c r="G919" s="10" t="s">
        <v>26</v>
      </c>
      <c r="H919" s="10">
        <f>Model!H11</f>
        <v>0.1636</v>
      </c>
    </row>
    <row r="920" spans="1:8">
      <c r="A920" s="10" t="s">
        <v>42</v>
      </c>
      <c r="B920" s="10" t="s">
        <v>39</v>
      </c>
      <c r="C920" s="10" t="s">
        <v>50</v>
      </c>
      <c r="D920" s="10">
        <f>Costs!I68</f>
        <v>0</v>
      </c>
      <c r="F920" s="10" t="s">
        <v>39</v>
      </c>
      <c r="G920" s="10" t="s">
        <v>26</v>
      </c>
      <c r="H920" s="10">
        <f>Model!H12</f>
        <v>0.1686</v>
      </c>
    </row>
    <row r="921" spans="1:8">
      <c r="A921" s="10" t="s">
        <v>42</v>
      </c>
      <c r="B921" s="10" t="s">
        <v>39</v>
      </c>
      <c r="C921" s="10" t="s">
        <v>50</v>
      </c>
      <c r="D921" s="10">
        <f>Costs!I69</f>
        <v>0</v>
      </c>
      <c r="F921" s="10" t="s">
        <v>39</v>
      </c>
      <c r="G921" s="10" t="s">
        <v>26</v>
      </c>
      <c r="H921" s="10">
        <f>Model!H13</f>
        <v>0.1736</v>
      </c>
    </row>
    <row r="922" spans="1:8">
      <c r="A922" s="10" t="s">
        <v>42</v>
      </c>
      <c r="B922" s="10" t="s">
        <v>39</v>
      </c>
      <c r="C922" s="10" t="s">
        <v>50</v>
      </c>
      <c r="D922" s="10">
        <f>Costs!I70</f>
        <v>0</v>
      </c>
      <c r="F922" s="10" t="s">
        <v>39</v>
      </c>
      <c r="G922" s="10" t="s">
        <v>26</v>
      </c>
      <c r="H922" s="10">
        <f>Model!H14</f>
        <v>0.17860000000000001</v>
      </c>
    </row>
    <row r="923" spans="1:8">
      <c r="A923" s="10" t="s">
        <v>42</v>
      </c>
      <c r="B923" s="10" t="s">
        <v>39</v>
      </c>
      <c r="C923" s="10" t="s">
        <v>50</v>
      </c>
      <c r="D923" s="10">
        <f>Costs!I71</f>
        <v>0</v>
      </c>
      <c r="F923" s="10" t="s">
        <v>39</v>
      </c>
      <c r="G923" s="10" t="s">
        <v>26</v>
      </c>
      <c r="H923" s="10">
        <f>Model!H15</f>
        <v>0.18360000000000001</v>
      </c>
    </row>
    <row r="924" spans="1:8">
      <c r="A924" s="10" t="s">
        <v>42</v>
      </c>
      <c r="B924" s="10" t="s">
        <v>39</v>
      </c>
      <c r="C924" s="10" t="s">
        <v>50</v>
      </c>
      <c r="D924" s="10">
        <f>Costs!I72</f>
        <v>0</v>
      </c>
      <c r="F924" s="10" t="s">
        <v>39</v>
      </c>
      <c r="G924" s="10" t="s">
        <v>26</v>
      </c>
      <c r="H924" s="10">
        <f>Model!H16</f>
        <v>0.18859999999999999</v>
      </c>
    </row>
    <row r="925" spans="1:8">
      <c r="A925" s="10" t="s">
        <v>42</v>
      </c>
      <c r="B925" s="10" t="s">
        <v>39</v>
      </c>
      <c r="C925" s="10" t="s">
        <v>50</v>
      </c>
      <c r="D925" s="10">
        <f>Costs!I73</f>
        <v>0</v>
      </c>
      <c r="F925" s="10" t="s">
        <v>39</v>
      </c>
      <c r="G925" s="10" t="s">
        <v>26</v>
      </c>
      <c r="H925" s="10">
        <f>Model!H17</f>
        <v>0.19359999999999999</v>
      </c>
    </row>
    <row r="926" spans="1:8">
      <c r="A926" s="10" t="s">
        <v>42</v>
      </c>
      <c r="B926" s="10" t="s">
        <v>40</v>
      </c>
      <c r="C926" s="10" t="s">
        <v>50</v>
      </c>
      <c r="D926" s="10">
        <f>Costs!K63</f>
        <v>0</v>
      </c>
      <c r="F926" s="10" t="s">
        <v>40</v>
      </c>
      <c r="G926" s="10" t="s">
        <v>26</v>
      </c>
      <c r="H926">
        <f>Model!J7</f>
        <v>0.14360000000000001</v>
      </c>
    </row>
    <row r="927" spans="1:8">
      <c r="A927" s="10" t="s">
        <v>42</v>
      </c>
      <c r="B927" s="10" t="s">
        <v>40</v>
      </c>
      <c r="C927" s="10" t="s">
        <v>50</v>
      </c>
      <c r="D927" s="10">
        <f>Costs!K64</f>
        <v>0</v>
      </c>
      <c r="F927" s="10" t="s">
        <v>40</v>
      </c>
      <c r="G927" s="10" t="s">
        <v>26</v>
      </c>
      <c r="H927" s="10">
        <f>Model!J8</f>
        <v>0.14860000000000001</v>
      </c>
    </row>
    <row r="928" spans="1:8">
      <c r="A928" s="10" t="s">
        <v>42</v>
      </c>
      <c r="B928" s="10" t="s">
        <v>40</v>
      </c>
      <c r="C928" s="10" t="s">
        <v>50</v>
      </c>
      <c r="D928" s="10">
        <f>Costs!K65</f>
        <v>0</v>
      </c>
      <c r="F928" s="10" t="s">
        <v>40</v>
      </c>
      <c r="G928" s="10" t="s">
        <v>26</v>
      </c>
      <c r="H928" s="10">
        <f>Model!J9</f>
        <v>0.15359999999999999</v>
      </c>
    </row>
    <row r="929" spans="1:8">
      <c r="A929" s="10" t="s">
        <v>42</v>
      </c>
      <c r="B929" s="10" t="s">
        <v>40</v>
      </c>
      <c r="C929" s="10" t="s">
        <v>50</v>
      </c>
      <c r="D929" s="10">
        <f>Costs!K66</f>
        <v>0</v>
      </c>
      <c r="F929" s="10" t="s">
        <v>40</v>
      </c>
      <c r="G929" s="10" t="s">
        <v>26</v>
      </c>
      <c r="H929" s="10">
        <f>Model!J10</f>
        <v>0.15859999999999999</v>
      </c>
    </row>
    <row r="930" spans="1:8">
      <c r="A930" s="10" t="s">
        <v>42</v>
      </c>
      <c r="B930" s="10" t="s">
        <v>40</v>
      </c>
      <c r="C930" s="10" t="s">
        <v>50</v>
      </c>
      <c r="D930" s="10">
        <f>Costs!K67</f>
        <v>0</v>
      </c>
      <c r="F930" s="10" t="s">
        <v>40</v>
      </c>
      <c r="G930" s="10" t="s">
        <v>26</v>
      </c>
      <c r="H930" s="10">
        <f>Model!J11</f>
        <v>0.1636</v>
      </c>
    </row>
    <row r="931" spans="1:8">
      <c r="A931" s="10" t="s">
        <v>42</v>
      </c>
      <c r="B931" s="10" t="s">
        <v>40</v>
      </c>
      <c r="C931" s="10" t="s">
        <v>50</v>
      </c>
      <c r="D931" s="10">
        <f>Costs!K68</f>
        <v>0</v>
      </c>
      <c r="F931" s="10" t="s">
        <v>40</v>
      </c>
      <c r="G931" s="10" t="s">
        <v>26</v>
      </c>
      <c r="H931" s="10">
        <f>Model!J12</f>
        <v>0.1686</v>
      </c>
    </row>
    <row r="932" spans="1:8">
      <c r="A932" s="10" t="s">
        <v>42</v>
      </c>
      <c r="B932" s="10" t="s">
        <v>40</v>
      </c>
      <c r="C932" s="10" t="s">
        <v>50</v>
      </c>
      <c r="D932" s="10">
        <f>Costs!K69</f>
        <v>0</v>
      </c>
      <c r="F932" s="10" t="s">
        <v>40</v>
      </c>
      <c r="G932" s="10" t="s">
        <v>26</v>
      </c>
      <c r="H932" s="10">
        <f>Model!J13</f>
        <v>0.1736</v>
      </c>
    </row>
    <row r="933" spans="1:8">
      <c r="A933" s="10" t="s">
        <v>42</v>
      </c>
      <c r="B933" s="10" t="s">
        <v>40</v>
      </c>
      <c r="C933" s="10" t="s">
        <v>50</v>
      </c>
      <c r="D933" s="10">
        <f>Costs!K70</f>
        <v>0</v>
      </c>
      <c r="F933" s="10" t="s">
        <v>40</v>
      </c>
      <c r="G933" s="10" t="s">
        <v>26</v>
      </c>
      <c r="H933" s="10">
        <f>Model!J14</f>
        <v>0.17860000000000001</v>
      </c>
    </row>
    <row r="934" spans="1:8">
      <c r="A934" s="10" t="s">
        <v>42</v>
      </c>
      <c r="B934" s="10" t="s">
        <v>40</v>
      </c>
      <c r="C934" s="10" t="s">
        <v>50</v>
      </c>
      <c r="D934" s="10">
        <f>Costs!K71</f>
        <v>0</v>
      </c>
      <c r="F934" s="10" t="s">
        <v>40</v>
      </c>
      <c r="G934" s="10" t="s">
        <v>26</v>
      </c>
      <c r="H934" s="10">
        <f>Model!J15</f>
        <v>0.18360000000000001</v>
      </c>
    </row>
    <row r="935" spans="1:8">
      <c r="A935" s="10" t="s">
        <v>42</v>
      </c>
      <c r="B935" s="10" t="s">
        <v>40</v>
      </c>
      <c r="C935" s="10" t="s">
        <v>50</v>
      </c>
      <c r="D935" s="10">
        <f>Costs!K72</f>
        <v>0</v>
      </c>
      <c r="F935" s="10" t="s">
        <v>40</v>
      </c>
      <c r="G935" s="10" t="s">
        <v>26</v>
      </c>
      <c r="H935" s="10">
        <f>Model!J16</f>
        <v>0.18859999999999999</v>
      </c>
    </row>
    <row r="936" spans="1:8">
      <c r="A936" s="10" t="s">
        <v>42</v>
      </c>
      <c r="B936" s="10" t="s">
        <v>40</v>
      </c>
      <c r="C936" s="10" t="s">
        <v>50</v>
      </c>
      <c r="D936" s="10">
        <f>Costs!K73</f>
        <v>0</v>
      </c>
      <c r="F936" s="10" t="s">
        <v>40</v>
      </c>
      <c r="G936" s="10" t="s">
        <v>26</v>
      </c>
      <c r="H936" s="10">
        <f>Model!J17</f>
        <v>0.19359999999999999</v>
      </c>
    </row>
    <row r="937" spans="1:8">
      <c r="A937" s="10" t="s">
        <v>43</v>
      </c>
      <c r="B937" s="10" t="s">
        <v>36</v>
      </c>
      <c r="C937" s="10" t="s">
        <v>50</v>
      </c>
      <c r="D937" s="10">
        <f>Costs!C78</f>
        <v>0</v>
      </c>
      <c r="F937" s="10" t="s">
        <v>36</v>
      </c>
      <c r="G937" s="10" t="s">
        <v>67</v>
      </c>
      <c r="H937" s="10">
        <f>Model!C7</f>
        <v>0</v>
      </c>
    </row>
    <row r="938" spans="1:8">
      <c r="A938" s="10" t="s">
        <v>43</v>
      </c>
      <c r="B938" s="10" t="s">
        <v>36</v>
      </c>
      <c r="C938" s="10" t="s">
        <v>50</v>
      </c>
      <c r="D938" s="10">
        <f>Costs!C79</f>
        <v>0</v>
      </c>
      <c r="F938" s="10" t="s">
        <v>36</v>
      </c>
      <c r="G938" s="10" t="s">
        <v>67</v>
      </c>
      <c r="H938" s="10">
        <f>Model!C8</f>
        <v>0</v>
      </c>
    </row>
    <row r="939" spans="1:8">
      <c r="A939" s="10" t="s">
        <v>43</v>
      </c>
      <c r="B939" s="10" t="s">
        <v>36</v>
      </c>
      <c r="C939" s="10" t="s">
        <v>50</v>
      </c>
      <c r="D939" s="10">
        <f>Costs!C80</f>
        <v>0</v>
      </c>
      <c r="F939" s="10" t="s">
        <v>36</v>
      </c>
      <c r="G939" s="10" t="s">
        <v>67</v>
      </c>
      <c r="H939" s="10">
        <f>Model!C9</f>
        <v>0</v>
      </c>
    </row>
    <row r="940" spans="1:8">
      <c r="A940" s="10" t="s">
        <v>43</v>
      </c>
      <c r="B940" s="10" t="s">
        <v>36</v>
      </c>
      <c r="C940" s="10" t="s">
        <v>50</v>
      </c>
      <c r="D940" s="10">
        <f>Costs!C81</f>
        <v>0</v>
      </c>
      <c r="F940" s="10" t="s">
        <v>36</v>
      </c>
      <c r="G940" s="10" t="s">
        <v>67</v>
      </c>
      <c r="H940" s="10">
        <f>Model!C10</f>
        <v>0</v>
      </c>
    </row>
    <row r="941" spans="1:8">
      <c r="A941" s="10" t="s">
        <v>43</v>
      </c>
      <c r="B941" s="10" t="s">
        <v>36</v>
      </c>
      <c r="C941" s="10" t="s">
        <v>50</v>
      </c>
      <c r="D941" s="10">
        <f>Costs!C82</f>
        <v>0</v>
      </c>
      <c r="F941" s="10" t="s">
        <v>36</v>
      </c>
      <c r="G941" s="10" t="s">
        <v>67</v>
      </c>
      <c r="H941" s="10">
        <f>Model!C11</f>
        <v>0</v>
      </c>
    </row>
    <row r="942" spans="1:8">
      <c r="A942" s="10" t="s">
        <v>43</v>
      </c>
      <c r="B942" s="10" t="s">
        <v>36</v>
      </c>
      <c r="C942" s="10" t="s">
        <v>50</v>
      </c>
      <c r="D942" s="10">
        <f>Costs!C83</f>
        <v>0</v>
      </c>
      <c r="F942" s="10" t="s">
        <v>36</v>
      </c>
      <c r="G942" s="10" t="s">
        <v>67</v>
      </c>
      <c r="H942" s="10">
        <f>Model!C12</f>
        <v>0</v>
      </c>
    </row>
    <row r="943" spans="1:8">
      <c r="A943" s="10" t="s">
        <v>43</v>
      </c>
      <c r="B943" s="10" t="s">
        <v>36</v>
      </c>
      <c r="C943" s="10" t="s">
        <v>50</v>
      </c>
      <c r="D943" s="10">
        <f>Costs!C84</f>
        <v>0</v>
      </c>
      <c r="F943" s="10" t="s">
        <v>36</v>
      </c>
      <c r="G943" s="10" t="s">
        <v>67</v>
      </c>
      <c r="H943" s="10">
        <f>Model!C13</f>
        <v>0</v>
      </c>
    </row>
    <row r="944" spans="1:8">
      <c r="A944" s="10" t="s">
        <v>43</v>
      </c>
      <c r="B944" s="10" t="s">
        <v>36</v>
      </c>
      <c r="C944" s="10" t="s">
        <v>50</v>
      </c>
      <c r="D944" s="10">
        <f>Costs!C85</f>
        <v>0</v>
      </c>
      <c r="F944" s="10" t="s">
        <v>36</v>
      </c>
      <c r="G944" s="10" t="s">
        <v>67</v>
      </c>
      <c r="H944" s="10">
        <f>Model!C14</f>
        <v>0</v>
      </c>
    </row>
    <row r="945" spans="1:8">
      <c r="A945" s="10" t="s">
        <v>43</v>
      </c>
      <c r="B945" s="10" t="s">
        <v>36</v>
      </c>
      <c r="C945" s="10" t="s">
        <v>50</v>
      </c>
      <c r="D945" s="10">
        <f>Costs!C86</f>
        <v>0</v>
      </c>
      <c r="F945" s="10" t="s">
        <v>36</v>
      </c>
      <c r="G945" s="10" t="s">
        <v>67</v>
      </c>
      <c r="H945" s="10">
        <f>Model!C15</f>
        <v>0</v>
      </c>
    </row>
    <row r="946" spans="1:8">
      <c r="A946" s="10" t="s">
        <v>43</v>
      </c>
      <c r="B946" s="10" t="s">
        <v>36</v>
      </c>
      <c r="C946" s="10" t="s">
        <v>50</v>
      </c>
      <c r="D946" s="10">
        <f>Costs!C87</f>
        <v>0</v>
      </c>
      <c r="F946" s="10" t="s">
        <v>36</v>
      </c>
      <c r="G946" s="10" t="s">
        <v>67</v>
      </c>
      <c r="H946" s="10">
        <f>Model!C16</f>
        <v>0</v>
      </c>
    </row>
    <row r="947" spans="1:8">
      <c r="A947" s="10" t="s">
        <v>43</v>
      </c>
      <c r="B947" s="10" t="s">
        <v>36</v>
      </c>
      <c r="C947" s="10" t="s">
        <v>50</v>
      </c>
      <c r="D947" s="10">
        <f>Costs!C88</f>
        <v>0</v>
      </c>
      <c r="F947" s="10" t="s">
        <v>36</v>
      </c>
      <c r="G947" s="10" t="s">
        <v>67</v>
      </c>
      <c r="H947" s="10">
        <f>Model!C17</f>
        <v>0</v>
      </c>
    </row>
    <row r="948" spans="1:8">
      <c r="A948" s="10" t="s">
        <v>43</v>
      </c>
      <c r="B948" s="10" t="s">
        <v>37</v>
      </c>
      <c r="C948" s="10" t="s">
        <v>50</v>
      </c>
      <c r="D948" s="10">
        <f>Costs!E78</f>
        <v>0</v>
      </c>
      <c r="F948" s="10" t="s">
        <v>37</v>
      </c>
      <c r="G948" s="10" t="s">
        <v>67</v>
      </c>
      <c r="H948" s="10">
        <f>Model!E7</f>
        <v>0</v>
      </c>
    </row>
    <row r="949" spans="1:8">
      <c r="A949" s="10" t="s">
        <v>43</v>
      </c>
      <c r="B949" s="10" t="s">
        <v>37</v>
      </c>
      <c r="C949" s="10" t="s">
        <v>50</v>
      </c>
      <c r="D949" s="10">
        <f>Costs!E79</f>
        <v>0</v>
      </c>
      <c r="F949" s="10" t="s">
        <v>37</v>
      </c>
      <c r="G949" s="10" t="s">
        <v>67</v>
      </c>
      <c r="H949" s="10">
        <f>Model!E8</f>
        <v>0</v>
      </c>
    </row>
    <row r="950" spans="1:8">
      <c r="A950" s="10" t="s">
        <v>43</v>
      </c>
      <c r="B950" s="10" t="s">
        <v>37</v>
      </c>
      <c r="C950" s="10" t="s">
        <v>50</v>
      </c>
      <c r="D950" s="10">
        <f>Costs!E80</f>
        <v>0</v>
      </c>
      <c r="F950" s="10" t="s">
        <v>37</v>
      </c>
      <c r="G950" s="10" t="s">
        <v>67</v>
      </c>
      <c r="H950" s="10">
        <f>Model!E9</f>
        <v>0</v>
      </c>
    </row>
    <row r="951" spans="1:8">
      <c r="A951" s="10" t="s">
        <v>43</v>
      </c>
      <c r="B951" s="10" t="s">
        <v>37</v>
      </c>
      <c r="C951" s="10" t="s">
        <v>50</v>
      </c>
      <c r="D951" s="10">
        <f>Costs!E81</f>
        <v>0</v>
      </c>
      <c r="F951" s="10" t="s">
        <v>37</v>
      </c>
      <c r="G951" s="10" t="s">
        <v>67</v>
      </c>
      <c r="H951" s="10">
        <f>Model!E10</f>
        <v>0</v>
      </c>
    </row>
    <row r="952" spans="1:8">
      <c r="A952" s="10" t="s">
        <v>43</v>
      </c>
      <c r="B952" s="10" t="s">
        <v>37</v>
      </c>
      <c r="C952" s="10" t="s">
        <v>50</v>
      </c>
      <c r="D952" s="10">
        <f>Costs!E82</f>
        <v>0</v>
      </c>
      <c r="F952" s="10" t="s">
        <v>37</v>
      </c>
      <c r="G952" s="10" t="s">
        <v>67</v>
      </c>
      <c r="H952" s="10">
        <f>Model!E11</f>
        <v>0</v>
      </c>
    </row>
    <row r="953" spans="1:8">
      <c r="A953" s="10" t="s">
        <v>43</v>
      </c>
      <c r="B953" s="10" t="s">
        <v>37</v>
      </c>
      <c r="C953" s="10" t="s">
        <v>50</v>
      </c>
      <c r="D953" s="10">
        <f>Costs!E83</f>
        <v>0</v>
      </c>
      <c r="F953" s="10" t="s">
        <v>37</v>
      </c>
      <c r="G953" s="10" t="s">
        <v>67</v>
      </c>
      <c r="H953" s="10">
        <f>Model!E12</f>
        <v>0</v>
      </c>
    </row>
    <row r="954" spans="1:8">
      <c r="A954" s="10" t="s">
        <v>43</v>
      </c>
      <c r="B954" s="10" t="s">
        <v>37</v>
      </c>
      <c r="C954" s="10" t="s">
        <v>50</v>
      </c>
      <c r="D954" s="10">
        <f>Costs!E84</f>
        <v>0</v>
      </c>
      <c r="F954" s="10" t="s">
        <v>37</v>
      </c>
      <c r="G954" s="10" t="s">
        <v>67</v>
      </c>
      <c r="H954" s="10">
        <f>Model!E13</f>
        <v>0</v>
      </c>
    </row>
    <row r="955" spans="1:8">
      <c r="A955" s="10" t="s">
        <v>43</v>
      </c>
      <c r="B955" s="10" t="s">
        <v>37</v>
      </c>
      <c r="C955" s="10" t="s">
        <v>50</v>
      </c>
      <c r="D955" s="10">
        <f>Costs!E85</f>
        <v>0</v>
      </c>
      <c r="F955" s="10" t="s">
        <v>37</v>
      </c>
      <c r="G955" s="10" t="s">
        <v>67</v>
      </c>
      <c r="H955" s="10">
        <f>Model!E14</f>
        <v>0</v>
      </c>
    </row>
    <row r="956" spans="1:8">
      <c r="A956" s="10" t="s">
        <v>43</v>
      </c>
      <c r="B956" s="10" t="s">
        <v>37</v>
      </c>
      <c r="C956" s="10" t="s">
        <v>50</v>
      </c>
      <c r="D956" s="10">
        <f>Costs!E86</f>
        <v>0</v>
      </c>
      <c r="F956" s="10" t="s">
        <v>37</v>
      </c>
      <c r="G956" s="10" t="s">
        <v>67</v>
      </c>
      <c r="H956" s="10">
        <f>Model!E15</f>
        <v>0</v>
      </c>
    </row>
    <row r="957" spans="1:8">
      <c r="A957" s="10" t="s">
        <v>43</v>
      </c>
      <c r="B957" s="10" t="s">
        <v>37</v>
      </c>
      <c r="C957" s="10" t="s">
        <v>50</v>
      </c>
      <c r="D957" s="10">
        <f>Costs!E87</f>
        <v>0</v>
      </c>
      <c r="F957" s="10" t="s">
        <v>37</v>
      </c>
      <c r="G957" s="10" t="s">
        <v>67</v>
      </c>
      <c r="H957" s="10">
        <f>Model!E16</f>
        <v>0</v>
      </c>
    </row>
    <row r="958" spans="1:8">
      <c r="A958" s="10" t="s">
        <v>43</v>
      </c>
      <c r="B958" s="10" t="s">
        <v>37</v>
      </c>
      <c r="C958" s="10" t="s">
        <v>50</v>
      </c>
      <c r="D958" s="10">
        <f>Costs!E88</f>
        <v>0</v>
      </c>
      <c r="F958" s="10" t="s">
        <v>37</v>
      </c>
      <c r="G958" s="10" t="s">
        <v>67</v>
      </c>
      <c r="H958" s="10">
        <f>Model!E17</f>
        <v>0</v>
      </c>
    </row>
    <row r="959" spans="1:8">
      <c r="A959" s="10" t="s">
        <v>43</v>
      </c>
      <c r="B959" s="10" t="s">
        <v>38</v>
      </c>
      <c r="C959" s="10" t="s">
        <v>50</v>
      </c>
      <c r="D959" s="10">
        <f>Costs!G78</f>
        <v>0</v>
      </c>
      <c r="F959" s="10" t="s">
        <v>38</v>
      </c>
      <c r="G959" s="10" t="s">
        <v>67</v>
      </c>
      <c r="H959" s="10">
        <f>Model!G7</f>
        <v>0</v>
      </c>
    </row>
    <row r="960" spans="1:8">
      <c r="A960" s="10" t="s">
        <v>43</v>
      </c>
      <c r="B960" s="10" t="s">
        <v>38</v>
      </c>
      <c r="C960" s="10" t="s">
        <v>50</v>
      </c>
      <c r="D960" s="10">
        <f>Costs!G79</f>
        <v>0</v>
      </c>
      <c r="F960" s="10" t="s">
        <v>38</v>
      </c>
      <c r="G960" s="10" t="s">
        <v>67</v>
      </c>
      <c r="H960" s="10">
        <f>Model!G8</f>
        <v>0</v>
      </c>
    </row>
    <row r="961" spans="1:8">
      <c r="A961" s="10" t="s">
        <v>43</v>
      </c>
      <c r="B961" s="10" t="s">
        <v>38</v>
      </c>
      <c r="C961" s="10" t="s">
        <v>50</v>
      </c>
      <c r="D961" s="10">
        <f>Costs!G80</f>
        <v>0</v>
      </c>
      <c r="F961" s="10" t="s">
        <v>38</v>
      </c>
      <c r="G961" s="10" t="s">
        <v>67</v>
      </c>
      <c r="H961" s="10">
        <f>Model!G9</f>
        <v>0</v>
      </c>
    </row>
    <row r="962" spans="1:8">
      <c r="A962" s="10" t="s">
        <v>43</v>
      </c>
      <c r="B962" s="10" t="s">
        <v>38</v>
      </c>
      <c r="C962" s="10" t="s">
        <v>50</v>
      </c>
      <c r="D962" s="10">
        <f>Costs!G81</f>
        <v>0</v>
      </c>
      <c r="F962" s="10" t="s">
        <v>38</v>
      </c>
      <c r="G962" s="10" t="s">
        <v>67</v>
      </c>
      <c r="H962" s="10">
        <f>Model!G10</f>
        <v>0</v>
      </c>
    </row>
    <row r="963" spans="1:8">
      <c r="A963" s="10" t="s">
        <v>43</v>
      </c>
      <c r="B963" s="10" t="s">
        <v>38</v>
      </c>
      <c r="C963" s="10" t="s">
        <v>50</v>
      </c>
      <c r="D963" s="10">
        <f>Costs!G82</f>
        <v>0</v>
      </c>
      <c r="F963" s="10" t="s">
        <v>38</v>
      </c>
      <c r="G963" s="10" t="s">
        <v>67</v>
      </c>
      <c r="H963" s="10">
        <f>Model!G11</f>
        <v>0</v>
      </c>
    </row>
    <row r="964" spans="1:8">
      <c r="A964" s="10" t="s">
        <v>43</v>
      </c>
      <c r="B964" s="10" t="s">
        <v>38</v>
      </c>
      <c r="C964" s="10" t="s">
        <v>50</v>
      </c>
      <c r="D964" s="10">
        <f>Costs!G83</f>
        <v>0</v>
      </c>
      <c r="F964" s="10" t="s">
        <v>38</v>
      </c>
      <c r="G964" s="10" t="s">
        <v>67</v>
      </c>
      <c r="H964" s="10">
        <f>Model!G12</f>
        <v>0</v>
      </c>
    </row>
    <row r="965" spans="1:8">
      <c r="A965" s="10" t="s">
        <v>43</v>
      </c>
      <c r="B965" s="10" t="s">
        <v>38</v>
      </c>
      <c r="C965" s="10" t="s">
        <v>50</v>
      </c>
      <c r="D965" s="10">
        <f>Costs!G84</f>
        <v>0</v>
      </c>
      <c r="F965" s="10" t="s">
        <v>38</v>
      </c>
      <c r="G965" s="10" t="s">
        <v>67</v>
      </c>
      <c r="H965" s="10">
        <f>Model!G13</f>
        <v>0</v>
      </c>
    </row>
    <row r="966" spans="1:8">
      <c r="A966" s="10" t="s">
        <v>43</v>
      </c>
      <c r="B966" s="10" t="s">
        <v>38</v>
      </c>
      <c r="C966" s="10" t="s">
        <v>50</v>
      </c>
      <c r="D966" s="10">
        <f>Costs!G85</f>
        <v>0</v>
      </c>
      <c r="F966" s="10" t="s">
        <v>38</v>
      </c>
      <c r="G966" s="10" t="s">
        <v>67</v>
      </c>
      <c r="H966" s="10">
        <f>Model!G14</f>
        <v>0</v>
      </c>
    </row>
    <row r="967" spans="1:8">
      <c r="A967" s="10" t="s">
        <v>43</v>
      </c>
      <c r="B967" s="10" t="s">
        <v>38</v>
      </c>
      <c r="C967" s="10" t="s">
        <v>50</v>
      </c>
      <c r="D967" s="10">
        <f>Costs!G86</f>
        <v>0</v>
      </c>
      <c r="F967" s="10" t="s">
        <v>38</v>
      </c>
      <c r="G967" s="10" t="s">
        <v>67</v>
      </c>
      <c r="H967" s="10">
        <f>Model!G15</f>
        <v>0</v>
      </c>
    </row>
    <row r="968" spans="1:8">
      <c r="A968" s="10" t="s">
        <v>43</v>
      </c>
      <c r="B968" s="10" t="s">
        <v>38</v>
      </c>
      <c r="C968" s="10" t="s">
        <v>50</v>
      </c>
      <c r="D968" s="10">
        <f>Costs!G87</f>
        <v>0</v>
      </c>
      <c r="F968" s="10" t="s">
        <v>38</v>
      </c>
      <c r="G968" s="10" t="s">
        <v>67</v>
      </c>
      <c r="H968" s="10">
        <f>Model!G16</f>
        <v>0</v>
      </c>
    </row>
    <row r="969" spans="1:8">
      <c r="A969" s="10" t="s">
        <v>43</v>
      </c>
      <c r="B969" s="10" t="s">
        <v>38</v>
      </c>
      <c r="C969" s="10" t="s">
        <v>50</v>
      </c>
      <c r="D969" s="10">
        <f>Costs!G88</f>
        <v>0</v>
      </c>
      <c r="F969" s="10" t="s">
        <v>38</v>
      </c>
      <c r="G969" s="10" t="s">
        <v>67</v>
      </c>
      <c r="H969" s="10">
        <f>Model!G17</f>
        <v>0</v>
      </c>
    </row>
    <row r="970" spans="1:8">
      <c r="A970" s="10" t="s">
        <v>43</v>
      </c>
      <c r="B970" s="10" t="s">
        <v>39</v>
      </c>
      <c r="C970" s="10" t="s">
        <v>50</v>
      </c>
      <c r="D970" s="10">
        <f>Costs!I78</f>
        <v>0</v>
      </c>
      <c r="F970" s="10" t="s">
        <v>39</v>
      </c>
      <c r="G970" s="10" t="s">
        <v>67</v>
      </c>
      <c r="H970" s="10">
        <f>Model!I7</f>
        <v>0</v>
      </c>
    </row>
    <row r="971" spans="1:8">
      <c r="A971" s="10" t="s">
        <v>43</v>
      </c>
      <c r="B971" s="10" t="s">
        <v>39</v>
      </c>
      <c r="C971" s="10" t="s">
        <v>50</v>
      </c>
      <c r="D971" s="10">
        <f>Costs!I79</f>
        <v>0</v>
      </c>
      <c r="F971" s="10" t="s">
        <v>39</v>
      </c>
      <c r="G971" s="10" t="s">
        <v>67</v>
      </c>
      <c r="H971" s="10">
        <f>Model!I8</f>
        <v>0</v>
      </c>
    </row>
    <row r="972" spans="1:8">
      <c r="A972" s="10" t="s">
        <v>43</v>
      </c>
      <c r="B972" s="10" t="s">
        <v>39</v>
      </c>
      <c r="C972" s="10" t="s">
        <v>50</v>
      </c>
      <c r="D972" s="10">
        <f>Costs!I80</f>
        <v>0</v>
      </c>
      <c r="F972" s="10" t="s">
        <v>39</v>
      </c>
      <c r="G972" s="10" t="s">
        <v>67</v>
      </c>
      <c r="H972" s="10">
        <f>Model!I9</f>
        <v>0</v>
      </c>
    </row>
    <row r="973" spans="1:8">
      <c r="A973" s="10" t="s">
        <v>43</v>
      </c>
      <c r="B973" s="10" t="s">
        <v>39</v>
      </c>
      <c r="C973" s="10" t="s">
        <v>50</v>
      </c>
      <c r="D973" s="10">
        <f>Costs!I81</f>
        <v>0</v>
      </c>
      <c r="F973" s="10" t="s">
        <v>39</v>
      </c>
      <c r="G973" s="10" t="s">
        <v>67</v>
      </c>
      <c r="H973" s="10">
        <f>Model!I10</f>
        <v>0</v>
      </c>
    </row>
    <row r="974" spans="1:8">
      <c r="A974" s="10" t="s">
        <v>43</v>
      </c>
      <c r="B974" s="10" t="s">
        <v>39</v>
      </c>
      <c r="C974" s="10" t="s">
        <v>50</v>
      </c>
      <c r="D974" s="10">
        <f>Costs!I82</f>
        <v>0</v>
      </c>
      <c r="F974" s="10" t="s">
        <v>39</v>
      </c>
      <c r="G974" s="10" t="s">
        <v>67</v>
      </c>
      <c r="H974" s="10">
        <f>Model!I11</f>
        <v>0</v>
      </c>
    </row>
    <row r="975" spans="1:8">
      <c r="A975" s="10" t="s">
        <v>43</v>
      </c>
      <c r="B975" s="10" t="s">
        <v>39</v>
      </c>
      <c r="C975" s="10" t="s">
        <v>50</v>
      </c>
      <c r="D975" s="10">
        <f>Costs!I83</f>
        <v>0</v>
      </c>
      <c r="F975" s="10" t="s">
        <v>39</v>
      </c>
      <c r="G975" s="10" t="s">
        <v>67</v>
      </c>
      <c r="H975" s="10">
        <f>Model!I12</f>
        <v>0</v>
      </c>
    </row>
    <row r="976" spans="1:8">
      <c r="A976" s="10" t="s">
        <v>43</v>
      </c>
      <c r="B976" s="10" t="s">
        <v>39</v>
      </c>
      <c r="C976" s="10" t="s">
        <v>50</v>
      </c>
      <c r="D976" s="10">
        <f>Costs!I84</f>
        <v>0</v>
      </c>
      <c r="F976" s="10" t="s">
        <v>39</v>
      </c>
      <c r="G976" s="10" t="s">
        <v>67</v>
      </c>
      <c r="H976" s="10">
        <f>Model!I13</f>
        <v>0</v>
      </c>
    </row>
    <row r="977" spans="1:8">
      <c r="A977" s="10" t="s">
        <v>43</v>
      </c>
      <c r="B977" s="10" t="s">
        <v>39</v>
      </c>
      <c r="C977" s="10" t="s">
        <v>50</v>
      </c>
      <c r="D977" s="10">
        <f>Costs!I85</f>
        <v>0</v>
      </c>
      <c r="F977" s="10" t="s">
        <v>39</v>
      </c>
      <c r="G977" s="10" t="s">
        <v>67</v>
      </c>
      <c r="H977" s="10">
        <f>Model!I14</f>
        <v>0</v>
      </c>
    </row>
    <row r="978" spans="1:8">
      <c r="A978" s="10" t="s">
        <v>43</v>
      </c>
      <c r="B978" s="10" t="s">
        <v>39</v>
      </c>
      <c r="C978" s="10" t="s">
        <v>50</v>
      </c>
      <c r="D978" s="10">
        <f>Costs!I86</f>
        <v>0</v>
      </c>
      <c r="F978" s="10" t="s">
        <v>39</v>
      </c>
      <c r="G978" s="10" t="s">
        <v>67</v>
      </c>
      <c r="H978" s="10">
        <f>Model!I15</f>
        <v>0</v>
      </c>
    </row>
    <row r="979" spans="1:8">
      <c r="A979" s="10" t="s">
        <v>43</v>
      </c>
      <c r="B979" s="10" t="s">
        <v>39</v>
      </c>
      <c r="C979" s="10" t="s">
        <v>50</v>
      </c>
      <c r="D979" s="10">
        <f>Costs!I87</f>
        <v>0</v>
      </c>
      <c r="F979" s="10" t="s">
        <v>39</v>
      </c>
      <c r="G979" s="10" t="s">
        <v>67</v>
      </c>
      <c r="H979" s="10">
        <f>Model!I16</f>
        <v>0</v>
      </c>
    </row>
    <row r="980" spans="1:8">
      <c r="A980" s="10" t="s">
        <v>43</v>
      </c>
      <c r="B980" s="10" t="s">
        <v>39</v>
      </c>
      <c r="C980" s="10" t="s">
        <v>50</v>
      </c>
      <c r="D980" s="10">
        <f>Costs!I88</f>
        <v>0</v>
      </c>
      <c r="F980" s="10" t="s">
        <v>39</v>
      </c>
      <c r="G980" s="10" t="s">
        <v>67</v>
      </c>
      <c r="H980" s="10">
        <f>Model!I17</f>
        <v>0</v>
      </c>
    </row>
    <row r="981" spans="1:8">
      <c r="A981" s="10" t="s">
        <v>43</v>
      </c>
      <c r="B981" s="10" t="s">
        <v>40</v>
      </c>
      <c r="C981" s="10" t="s">
        <v>50</v>
      </c>
      <c r="D981" s="10">
        <f>Costs!K78</f>
        <v>0</v>
      </c>
      <c r="F981" s="10" t="s">
        <v>40</v>
      </c>
      <c r="G981" s="10" t="s">
        <v>67</v>
      </c>
      <c r="H981" s="10">
        <f>Model!K7</f>
        <v>0</v>
      </c>
    </row>
    <row r="982" spans="1:8">
      <c r="A982" s="10" t="s">
        <v>43</v>
      </c>
      <c r="B982" s="10" t="s">
        <v>40</v>
      </c>
      <c r="C982" s="10" t="s">
        <v>50</v>
      </c>
      <c r="D982" s="10">
        <f>Costs!K79</f>
        <v>0</v>
      </c>
      <c r="F982" s="10" t="s">
        <v>40</v>
      </c>
      <c r="G982" s="10" t="s">
        <v>67</v>
      </c>
      <c r="H982" s="10">
        <f>Model!K8</f>
        <v>0</v>
      </c>
    </row>
    <row r="983" spans="1:8">
      <c r="A983" s="10" t="s">
        <v>43</v>
      </c>
      <c r="B983" s="10" t="s">
        <v>40</v>
      </c>
      <c r="C983" s="10" t="s">
        <v>50</v>
      </c>
      <c r="D983" s="10">
        <f>Costs!K80</f>
        <v>0</v>
      </c>
      <c r="F983" s="10" t="s">
        <v>40</v>
      </c>
      <c r="G983" s="10" t="s">
        <v>67</v>
      </c>
      <c r="H983" s="10">
        <f>Model!K9</f>
        <v>0</v>
      </c>
    </row>
    <row r="984" spans="1:8">
      <c r="A984" s="10" t="s">
        <v>43</v>
      </c>
      <c r="B984" s="10" t="s">
        <v>40</v>
      </c>
      <c r="C984" s="10" t="s">
        <v>50</v>
      </c>
      <c r="D984" s="10">
        <f>Costs!K81</f>
        <v>0</v>
      </c>
      <c r="F984" s="10" t="s">
        <v>40</v>
      </c>
      <c r="G984" s="10" t="s">
        <v>67</v>
      </c>
      <c r="H984" s="10">
        <f>Model!K10</f>
        <v>0</v>
      </c>
    </row>
    <row r="985" spans="1:8">
      <c r="A985" s="10" t="s">
        <v>43</v>
      </c>
      <c r="B985" s="10" t="s">
        <v>40</v>
      </c>
      <c r="C985" s="10" t="s">
        <v>50</v>
      </c>
      <c r="D985" s="10">
        <f>Costs!K82</f>
        <v>0</v>
      </c>
      <c r="F985" s="10" t="s">
        <v>40</v>
      </c>
      <c r="G985" s="10" t="s">
        <v>67</v>
      </c>
      <c r="H985" s="10">
        <f>Model!K11</f>
        <v>0</v>
      </c>
    </row>
    <row r="986" spans="1:8">
      <c r="A986" s="10" t="s">
        <v>43</v>
      </c>
      <c r="B986" s="10" t="s">
        <v>40</v>
      </c>
      <c r="C986" s="10" t="s">
        <v>50</v>
      </c>
      <c r="D986" s="10">
        <f>Costs!K83</f>
        <v>0</v>
      </c>
      <c r="F986" s="10" t="s">
        <v>40</v>
      </c>
      <c r="G986" s="10" t="s">
        <v>67</v>
      </c>
      <c r="H986" s="10">
        <f>Model!K12</f>
        <v>0</v>
      </c>
    </row>
    <row r="987" spans="1:8">
      <c r="A987" s="10" t="s">
        <v>43</v>
      </c>
      <c r="B987" s="10" t="s">
        <v>40</v>
      </c>
      <c r="C987" s="10" t="s">
        <v>50</v>
      </c>
      <c r="D987" s="10">
        <f>Costs!K84</f>
        <v>0</v>
      </c>
      <c r="F987" s="10" t="s">
        <v>40</v>
      </c>
      <c r="G987" s="10" t="s">
        <v>67</v>
      </c>
      <c r="H987" s="10">
        <f>Model!K13</f>
        <v>0</v>
      </c>
    </row>
    <row r="988" spans="1:8">
      <c r="A988" s="10" t="s">
        <v>43</v>
      </c>
      <c r="B988" s="10" t="s">
        <v>40</v>
      </c>
      <c r="C988" s="10" t="s">
        <v>50</v>
      </c>
      <c r="D988" s="10">
        <f>Costs!K85</f>
        <v>0</v>
      </c>
      <c r="F988" s="10" t="s">
        <v>40</v>
      </c>
      <c r="G988" s="10" t="s">
        <v>67</v>
      </c>
      <c r="H988" s="10">
        <f>Model!K14</f>
        <v>0</v>
      </c>
    </row>
    <row r="989" spans="1:8">
      <c r="A989" s="10" t="s">
        <v>43</v>
      </c>
      <c r="B989" s="10" t="s">
        <v>40</v>
      </c>
      <c r="C989" s="10" t="s">
        <v>50</v>
      </c>
      <c r="D989" s="10">
        <f>Costs!K86</f>
        <v>0</v>
      </c>
      <c r="F989" s="10" t="s">
        <v>40</v>
      </c>
      <c r="G989" s="10" t="s">
        <v>67</v>
      </c>
      <c r="H989" s="10">
        <f>Model!K15</f>
        <v>0</v>
      </c>
    </row>
    <row r="990" spans="1:8">
      <c r="A990" s="10" t="s">
        <v>43</v>
      </c>
      <c r="B990" s="10" t="s">
        <v>40</v>
      </c>
      <c r="C990" s="10" t="s">
        <v>50</v>
      </c>
      <c r="D990" s="10">
        <f>Costs!K87</f>
        <v>0</v>
      </c>
      <c r="F990" s="10" t="s">
        <v>40</v>
      </c>
      <c r="G990" s="10" t="s">
        <v>67</v>
      </c>
      <c r="H990" s="10">
        <f>Model!K16</f>
        <v>0</v>
      </c>
    </row>
    <row r="991" spans="1:8">
      <c r="A991" s="10" t="s">
        <v>43</v>
      </c>
      <c r="B991" s="10" t="s">
        <v>40</v>
      </c>
      <c r="C991" s="10" t="s">
        <v>50</v>
      </c>
      <c r="D991" s="10">
        <f>Costs!K88</f>
        <v>0</v>
      </c>
      <c r="F991" s="10" t="s">
        <v>40</v>
      </c>
      <c r="G991" s="10" t="s">
        <v>67</v>
      </c>
      <c r="H991" s="10">
        <f>Model!K17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Examples</vt:lpstr>
      <vt:lpstr>Quantity</vt:lpstr>
      <vt:lpstr>Prices</vt:lpstr>
      <vt:lpstr>Costs</vt:lpstr>
      <vt:lpstr>Other BS&amp;PL</vt:lpstr>
      <vt:lpstr>Model</vt:lpstr>
      <vt:lpstr>Export</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Homolka Lubor</dc:creator>
  <cp:lastModifiedBy>Homolka Lubor</cp:lastModifiedBy>
  <dcterms:created xsi:type="dcterms:W3CDTF">2016-07-12T02:05:25Z</dcterms:created>
  <dcterms:modified xsi:type="dcterms:W3CDTF">2016-07-19T01:38:47Z</dcterms:modified>
</cp:coreProperties>
</file>