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bor\Desktop\MyPaper\Data\"/>
    </mc:Choice>
  </mc:AlternateContent>
  <xr:revisionPtr revIDLastSave="0" documentId="13_ncr:1_{EC963A4B-1966-4050-9A4D-8EAE735B922B}" xr6:coauthVersionLast="31" xr6:coauthVersionMax="31" xr10:uidLastSave="{00000000-0000-0000-0000-000000000000}"/>
  <bookViews>
    <workbookView xWindow="0" yWindow="0" windowWidth="18138" windowHeight="6954" activeTab="1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+HCV (6)" sheetId="23" r:id="rId7"/>
    <sheet name="MBC+HBC (7)" sheetId="24" r:id="rId8"/>
  </sheets>
  <definedNames>
    <definedName name="_xlnm.Print_Area" localSheetId="4">'LBC (4)'!$A$1:$O$27</definedName>
    <definedName name="_xlnm.Print_Area" localSheetId="3">'LCV (3)'!$A$1:$O$41</definedName>
    <definedName name="_xlnm.Print_Area" localSheetId="5">'LCV + LBC (5)'!$A$1:$O$40</definedName>
    <definedName name="_xlnm.Print_Area" localSheetId="6">'MCV+HCV (6)'!$A$1:$O$37</definedName>
    <definedName name="_xlnm.Print_Area" localSheetId="1">'MV (1)'!$A$1:$O$37</definedName>
    <definedName name="_xlnm.Print_Area" localSheetId="2">'PC (2)'!$A$1:$O$40</definedName>
  </definedNames>
  <calcPr calcId="179017"/>
</workbook>
</file>

<file path=xl/calcChain.xml><?xml version="1.0" encoding="utf-8"?>
<calcChain xmlns="http://schemas.openxmlformats.org/spreadsheetml/2006/main">
  <c r="A4" i="24" l="1"/>
  <c r="N3" i="24" l="1"/>
  <c r="M3" i="24"/>
  <c r="L3" i="24"/>
  <c r="K3" i="24"/>
  <c r="J3" i="24"/>
  <c r="I3" i="24"/>
  <c r="H3" i="24"/>
  <c r="G3" i="24"/>
  <c r="F3" i="24"/>
  <c r="E3" i="24"/>
  <c r="D3" i="24"/>
  <c r="C3" i="24"/>
  <c r="A4" i="23" l="1"/>
  <c r="N3" i="23" l="1"/>
  <c r="M3" i="23"/>
  <c r="L3" i="23"/>
  <c r="K3" i="23"/>
  <c r="J3" i="23"/>
  <c r="I3" i="23"/>
  <c r="H3" i="23"/>
  <c r="G3" i="23"/>
  <c r="F3" i="23"/>
  <c r="E3" i="23"/>
  <c r="D3" i="23"/>
  <c r="C3" i="23"/>
  <c r="A4" i="13"/>
  <c r="A4" i="16" l="1"/>
  <c r="A4" i="15"/>
  <c r="A4" i="14"/>
  <c r="A4" i="2"/>
  <c r="N3" i="16"/>
  <c r="M3" i="16"/>
  <c r="L3" i="16"/>
  <c r="K3" i="16"/>
  <c r="J3" i="16"/>
  <c r="I3" i="16"/>
  <c r="H3" i="16"/>
  <c r="G3" i="16"/>
  <c r="F3" i="16"/>
  <c r="E3" i="16"/>
  <c r="D3" i="16"/>
  <c r="C3" i="16"/>
  <c r="N3" i="15"/>
  <c r="M3" i="15"/>
  <c r="L3" i="15"/>
  <c r="K3" i="15"/>
  <c r="J3" i="15"/>
  <c r="I3" i="15"/>
  <c r="H3" i="15"/>
  <c r="G3" i="15"/>
  <c r="F3" i="15"/>
  <c r="E3" i="15"/>
  <c r="D3" i="15"/>
  <c r="C3" i="15"/>
  <c r="N3" i="14"/>
  <c r="M3" i="14"/>
  <c r="L3" i="14"/>
  <c r="K3" i="14"/>
  <c r="J3" i="14"/>
  <c r="I3" i="14"/>
  <c r="H3" i="14"/>
  <c r="G3" i="14"/>
  <c r="F3" i="14"/>
  <c r="E3" i="14"/>
  <c r="D3" i="14"/>
  <c r="C3" i="14"/>
  <c r="N3" i="13"/>
  <c r="D3" i="13"/>
  <c r="E3" i="13"/>
  <c r="F3" i="13"/>
  <c r="G3" i="13"/>
  <c r="H3" i="13"/>
  <c r="I3" i="13"/>
  <c r="J3" i="13"/>
  <c r="K3" i="13"/>
  <c r="L3" i="13"/>
  <c r="M3" i="13"/>
  <c r="C3" i="13"/>
</calcChain>
</file>

<file path=xl/sharedStrings.xml><?xml version="1.0" encoding="utf-8"?>
<sst xmlns="http://schemas.openxmlformats.org/spreadsheetml/2006/main" count="528" uniqueCount="90">
  <si>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</si>
  <si>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</si>
  <si>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</si>
  <si>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</si>
  <si>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</si>
  <si>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</si>
  <si>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</si>
  <si>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</si>
  <si>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</si>
  <si>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</si>
  <si>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</si>
  <si>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</si>
  <si>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</si>
  <si>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</si>
  <si>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FY</t>
  </si>
  <si>
    <t>Source: Association Auxiliaire de l'Automobile</t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</si>
  <si>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</si>
  <si>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</si>
  <si>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</si>
  <si>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</si>
  <si>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</si>
  <si>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ASTON MARTIN</t>
  </si>
  <si>
    <t>MINI</t>
  </si>
  <si>
    <t>Others</t>
  </si>
  <si>
    <t>Total</t>
  </si>
  <si>
    <t>CHINA</t>
  </si>
  <si>
    <t>GREAT WALL</t>
  </si>
  <si>
    <t>DAF</t>
  </si>
  <si>
    <t>DAIMLER</t>
  </si>
  <si>
    <t>MERCEDES</t>
  </si>
  <si>
    <t>SMART</t>
  </si>
  <si>
    <t>FIAT</t>
  </si>
  <si>
    <t>ALFA ROMEO</t>
  </si>
  <si>
    <t>CHRYSLER</t>
  </si>
  <si>
    <t>DODGE</t>
  </si>
  <si>
    <t>JEEP</t>
  </si>
  <si>
    <t>LANCIA</t>
  </si>
  <si>
    <t>FORD</t>
  </si>
  <si>
    <t>CHEVROLET</t>
  </si>
  <si>
    <t>OPEL</t>
  </si>
  <si>
    <t>IVECO</t>
  </si>
  <si>
    <t>JAGUAR LAND ROVER</t>
  </si>
  <si>
    <t>JAGUAR</t>
  </si>
  <si>
    <t>LAND ROVER</t>
  </si>
  <si>
    <t>JAPAN</t>
  </si>
  <si>
    <t>HONDA</t>
  </si>
  <si>
    <t>MAZDA</t>
  </si>
  <si>
    <t>MITSUBISHI</t>
  </si>
  <si>
    <t>NISSAN</t>
  </si>
  <si>
    <t>SUBARU</t>
  </si>
  <si>
    <t>SUZUKI</t>
  </si>
  <si>
    <t>HYUNDAI</t>
  </si>
  <si>
    <t>KIA</t>
  </si>
  <si>
    <t>KOREA</t>
  </si>
  <si>
    <t>MAN</t>
  </si>
  <si>
    <t>PORSCHE</t>
  </si>
  <si>
    <t>PSA</t>
  </si>
  <si>
    <t>CITROEN</t>
  </si>
  <si>
    <t>PEUGEOT</t>
  </si>
  <si>
    <t>RENAULT</t>
  </si>
  <si>
    <t>DACIA</t>
  </si>
  <si>
    <t>SCANIA</t>
  </si>
  <si>
    <t>TOYOTA</t>
  </si>
  <si>
    <t>VOLKSWAGEN</t>
  </si>
  <si>
    <t>AUDI</t>
  </si>
  <si>
    <t>SEAT</t>
  </si>
  <si>
    <t>SKODA</t>
  </si>
  <si>
    <t>VOLVO</t>
  </si>
  <si>
    <t>SAAB</t>
  </si>
  <si>
    <t>TOTAL</t>
  </si>
  <si>
    <t>GROUP</t>
  </si>
  <si>
    <t>BRAND</t>
  </si>
  <si>
    <t>ASTON MART</t>
  </si>
  <si>
    <t>B.M.W.</t>
  </si>
  <si>
    <t>D.A.F.</t>
  </si>
  <si>
    <t>G.M.</t>
  </si>
  <si>
    <t>M.A.N.</t>
  </si>
  <si>
    <t>DS</t>
  </si>
  <si>
    <t>VAG</t>
  </si>
  <si>
    <t>VOLVO TR.</t>
  </si>
  <si>
    <t>OTHERS</t>
  </si>
  <si>
    <t xml:space="preserve"> </t>
  </si>
  <si>
    <t>New registrations in Western Europe</t>
  </si>
  <si>
    <t>7.</t>
  </si>
  <si>
    <t>Total MCV+HCV</t>
  </si>
  <si>
    <t>Total buses &amp; coaches over 3.5t</t>
  </si>
  <si>
    <t>Total commercial vehicles (trucks) over 3.5t</t>
  </si>
  <si>
    <t>Total MBC+HBC</t>
  </si>
  <si>
    <t>(2+5+6+7=)</t>
  </si>
  <si>
    <t>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</si>
</sst>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47" x14ac:knownFonts="1">
    <font>
      <sz val="10"/>
      <name val="Arial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164" fontId="1" fillId="2" borderId="0" applyNumberFormat="0" applyBorder="0">
      <protection locked="0"/>
    </xf>
    <xf numFmtId="164" fontId="2" fillId="3" borderId="0" applyNumberFormat="0" applyBorder="0">
      <alignment horizontal="left"/>
      <protection locked="0"/>
    </xf>
    <xf numFmtId="164" fontId="1" fillId="4" borderId="0" applyNumberFormat="0" applyBorder="0">
      <alignment horizontal="right"/>
      <protection locked="0"/>
    </xf>
    <xf numFmtId="164" fontId="3" fillId="4" borderId="0" applyNumberFormat="0" applyBorder="0">
      <alignment horizontal="right"/>
      <protection locked="0"/>
    </xf>
    <xf numFmtId="164" fontId="4" fillId="4" borderId="0" applyNumberFormat="0" applyBorder="0">
      <alignment horizontal="right"/>
      <protection locked="0"/>
    </xf>
    <xf numFmtId="0" fontId="5" fillId="0" borderId="0"/>
    <xf numFmtId="164" fontId="6" fillId="5" borderId="0" applyNumberFormat="0" applyBorder="0">
      <alignment horizontal="center"/>
      <protection locked="0"/>
    </xf>
    <xf numFmtId="164" fontId="7" fillId="4" borderId="0" applyNumberFormat="0" applyBorder="0">
      <alignment horizontal="left"/>
      <protection locked="0"/>
    </xf>
    <xf numFmtId="164" fontId="8" fillId="2" borderId="0" applyNumberFormat="0" applyBorder="0">
      <alignment horizontal="center"/>
      <protection locked="0"/>
    </xf>
    <xf numFmtId="164" fontId="8" fillId="4" borderId="0" applyNumberFormat="0" applyBorder="0">
      <alignment horizontal="left"/>
      <protection locked="0"/>
    </xf>
    <xf numFmtId="164" fontId="9" fillId="2" borderId="0" applyNumberFormat="0" applyBorder="0">
      <protection locked="0"/>
    </xf>
    <xf numFmtId="164" fontId="7" fillId="6" borderId="0" applyNumberFormat="0" applyBorder="0">
      <alignment horizontal="left"/>
      <protection locked="0"/>
    </xf>
    <xf numFmtId="164" fontId="10" fillId="2" borderId="0" applyNumberFormat="0" applyBorder="0">
      <protection locked="0"/>
    </xf>
    <xf numFmtId="164" fontId="7" fillId="7" borderId="0" applyNumberFormat="0" applyBorder="0">
      <alignment horizontal="right"/>
      <protection locked="0"/>
    </xf>
    <xf numFmtId="164" fontId="7" fillId="3" borderId="0" applyNumberFormat="0" applyBorder="0">
      <protection locked="0"/>
    </xf>
    <xf numFmtId="164" fontId="11" fillId="8" borderId="0" applyNumberFormat="0" applyBorder="0">
      <protection locked="0"/>
    </xf>
    <xf numFmtId="164" fontId="12" fillId="8" borderId="0" applyNumberFormat="0" applyBorder="0">
      <protection locked="0"/>
    </xf>
    <xf numFmtId="164" fontId="13" fillId="4" borderId="0" applyNumberFormat="0" applyBorder="0">
      <protection locked="0"/>
    </xf>
    <xf numFmtId="164" fontId="13" fillId="4" borderId="0" applyNumberFormat="0" applyBorder="0">
      <protection locked="0"/>
    </xf>
    <xf numFmtId="164" fontId="13" fillId="4" borderId="0" applyNumberFormat="0" applyBorder="0">
      <protection locked="0"/>
    </xf>
    <xf numFmtId="164" fontId="14" fillId="9" borderId="0" applyNumberFormat="0" applyBorder="0">
      <protection locked="0"/>
    </xf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10" borderId="6" applyNumberFormat="0" applyFont="0" applyAlignment="0" applyProtection="0"/>
    <xf numFmtId="0" fontId="44" fillId="0" borderId="0" applyNumberFormat="0" applyFill="0" applyBorder="0" applyAlignment="0" applyProtection="0"/>
  </cellStyleXfs>
  <cellXfs count="95">
    <xf numFmtId="0" fontId="0" fillId="0" borderId="0" xfId="0"/>
    <xf numFmtId="164" fontId="17" fillId="0" borderId="0" xfId="22" applyNumberFormat="1" applyFont="1" applyFill="1" applyBorder="1" applyProtection="1">
      <protection locked="0"/>
    </xf>
    <xf numFmtId="164" fontId="16" fillId="3" borderId="0" xfId="15" applyFont="1" applyBorder="1">
      <protection locked="0"/>
    </xf>
    <xf numFmtId="0" fontId="24" fillId="0" borderId="0" xfId="6" applyFont="1" applyBorder="1" applyAlignment="1">
      <alignment horizontal="left"/>
    </xf>
    <xf numFmtId="0" fontId="24" fillId="0" borderId="0" xfId="6" applyFont="1" applyBorder="1"/>
    <xf numFmtId="0" fontId="25" fillId="0" borderId="0" xfId="6" applyFont="1" applyBorder="1"/>
    <xf numFmtId="0" fontId="25" fillId="0" borderId="0" xfId="6" applyFont="1" applyBorder="1" applyAlignment="1">
      <alignment horizontal="right"/>
    </xf>
    <xf numFmtId="0" fontId="23" fillId="0" borderId="0" xfId="6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164" fontId="29" fillId="0" borderId="0" xfId="0" applyNumberFormat="1" applyFont="1"/>
    <xf numFmtId="164" fontId="26" fillId="0" borderId="0" xfId="0" applyNumberFormat="1" applyFont="1"/>
    <xf numFmtId="0" fontId="30" fillId="0" borderId="0" xfId="0" applyFont="1"/>
    <xf numFmtId="164" fontId="31" fillId="0" borderId="0" xfId="0" applyNumberFormat="1" applyFont="1"/>
    <xf numFmtId="0" fontId="32" fillId="0" borderId="0" xfId="0" applyFont="1"/>
    <xf numFmtId="0" fontId="29" fillId="0" borderId="0" xfId="0" applyFont="1"/>
    <xf numFmtId="0" fontId="31" fillId="0" borderId="0" xfId="0" applyFont="1"/>
    <xf numFmtId="164" fontId="34" fillId="10" borderId="6" xfId="26" applyNumberFormat="1" applyFont="1" applyAlignment="1" applyProtection="1">
      <alignment horizontal="centerContinuous" vertical="center"/>
      <protection locked="0"/>
    </xf>
    <xf numFmtId="17" fontId="34" fillId="10" borderId="6" xfId="26" applyNumberFormat="1" applyFont="1" applyAlignment="1" applyProtection="1">
      <alignment horizontal="centerContinuous" vertical="center"/>
      <protection locked="0"/>
    </xf>
    <xf numFmtId="164" fontId="17" fillId="0" borderId="0" xfId="22" applyNumberFormat="1" applyFont="1" applyFill="1" applyBorder="1" applyAlignment="1" applyProtection="1">
      <alignment vertical="center"/>
      <protection locked="0"/>
    </xf>
    <xf numFmtId="164" fontId="34" fillId="10" borderId="10" xfId="26" applyNumberFormat="1" applyFont="1" applyBorder="1" applyAlignment="1" applyProtection="1">
      <alignment horizontal="centerContinuous" vertical="center"/>
      <protection locked="0"/>
    </xf>
    <xf numFmtId="17" fontId="34" fillId="10" borderId="10" xfId="26" applyNumberFormat="1" applyFont="1" applyBorder="1" applyAlignment="1" applyProtection="1">
      <alignment horizontal="centerContinuous" vertical="center"/>
      <protection locked="0"/>
    </xf>
    <xf numFmtId="164" fontId="34" fillId="10" borderId="12" xfId="26" applyNumberFormat="1" applyFont="1" applyBorder="1" applyAlignment="1" applyProtection="1">
      <alignment horizontal="centerContinuous" vertical="center"/>
      <protection locked="0"/>
    </xf>
    <xf numFmtId="0" fontId="18" fillId="0" borderId="0" xfId="0" applyFont="1"/>
    <xf numFmtId="0" fontId="37" fillId="0" borderId="0" xfId="6" applyFont="1" applyBorder="1" applyAlignment="1">
      <alignment horizontal="left"/>
    </xf>
    <xf numFmtId="0" fontId="37" fillId="0" borderId="0" xfId="6" applyFont="1" applyBorder="1"/>
    <xf numFmtId="0" fontId="38" fillId="0" borderId="0" xfId="6" applyFont="1" applyBorder="1"/>
    <xf numFmtId="0" fontId="38" fillId="0" borderId="0" xfId="6" applyFont="1" applyBorder="1" applyAlignment="1">
      <alignment horizontal="right"/>
    </xf>
    <xf numFmtId="0" fontId="36" fillId="0" borderId="0" xfId="6" applyFont="1" applyBorder="1" applyAlignment="1">
      <alignment horizontal="right"/>
    </xf>
    <xf numFmtId="0" fontId="36" fillId="0" borderId="0" xfId="6" quotePrefix="1" applyFont="1" applyBorder="1" applyAlignment="1">
      <alignment horizontal="right"/>
    </xf>
    <xf numFmtId="0" fontId="38" fillId="0" borderId="11" xfId="6" applyFont="1" applyBorder="1" applyAlignment="1">
      <alignment horizontal="right"/>
    </xf>
    <xf numFmtId="0" fontId="36" fillId="0" borderId="11" xfId="6" applyFont="1" applyBorder="1" applyAlignment="1">
      <alignment horizontal="right"/>
    </xf>
    <xf numFmtId="0" fontId="37" fillId="0" borderId="11" xfId="6" applyFont="1" applyBorder="1" applyAlignment="1">
      <alignment horizontal="left"/>
    </xf>
    <xf numFmtId="0" fontId="37" fillId="0" borderId="11" xfId="6" applyFont="1" applyBorder="1"/>
    <xf numFmtId="0" fontId="38" fillId="0" borderId="11" xfId="6" applyFont="1" applyBorder="1"/>
    <xf numFmtId="164" fontId="30" fillId="0" borderId="0" xfId="21" applyFont="1" applyFill="1" applyBorder="1">
      <protection locked="0"/>
    </xf>
    <xf numFmtId="0" fontId="17" fillId="0" borderId="0" xfId="22" applyFont="1"/>
    <xf numFmtId="0" fontId="39" fillId="0" borderId="0" xfId="22" applyFont="1" applyAlignment="1">
      <alignment vertical="center"/>
    </xf>
    <xf numFmtId="0" fontId="41" fillId="0" borderId="0" xfId="6" applyFont="1" applyBorder="1" applyAlignment="1">
      <alignment horizontal="left"/>
    </xf>
    <xf numFmtId="0" fontId="41" fillId="0" borderId="0" xfId="6" applyFont="1" applyBorder="1"/>
    <xf numFmtId="0" fontId="42" fillId="0" borderId="0" xfId="6" applyFont="1" applyBorder="1"/>
    <xf numFmtId="0" fontId="42" fillId="0" borderId="0" xfId="6" applyFont="1" applyBorder="1" applyAlignment="1">
      <alignment horizontal="right"/>
    </xf>
    <xf numFmtId="0" fontId="40" fillId="0" borderId="0" xfId="6" applyFont="1" applyBorder="1" applyAlignment="1">
      <alignment horizontal="right"/>
    </xf>
    <xf numFmtId="0" fontId="43" fillId="0" borderId="0" xfId="6" applyFont="1" applyBorder="1" applyAlignment="1">
      <alignment horizontal="right"/>
    </xf>
    <xf numFmtId="0" fontId="44" fillId="0" borderId="0" xfId="27" applyBorder="1"/>
    <xf numFmtId="164" fontId="34" fillId="10" borderId="10" xfId="26" applyNumberFormat="1" applyFont="1" applyBorder="1" applyAlignment="1" applyProtection="1">
      <alignment horizontal="center" vertical="center"/>
      <protection locked="0"/>
    </xf>
    <xf numFmtId="164" fontId="34" fillId="10" borderId="6" xfId="26" applyNumberFormat="1" applyFont="1" applyAlignment="1" applyProtection="1">
      <alignment horizontal="center" vertical="center"/>
      <protection locked="0"/>
    </xf>
    <xf numFmtId="164" fontId="32" fillId="0" borderId="0" xfId="0" applyNumberFormat="1" applyFont="1"/>
    <xf numFmtId="0" fontId="37" fillId="0" borderId="0" xfId="0" applyFont="1"/>
    <xf numFmtId="164" fontId="22" fillId="2" borderId="5" xfId="25" applyNumberFormat="1" applyFont="1" applyFill="1" applyBorder="1" applyAlignment="1" applyProtection="1">
      <alignment vertical="center"/>
      <protection locked="0"/>
    </xf>
    <xf numFmtId="164" fontId="22" fillId="2" borderId="0" xfId="25" applyNumberFormat="1" applyFont="1" applyFill="1" applyBorder="1" applyAlignment="1" applyProtection="1">
      <alignment vertical="center"/>
      <protection locked="0"/>
    </xf>
    <xf numFmtId="164" fontId="35" fillId="2" borderId="0" xfId="13" applyFont="1" applyBorder="1" applyAlignment="1">
      <alignment vertical="center"/>
      <protection locked="0"/>
    </xf>
    <xf numFmtId="164" fontId="35" fillId="2" borderId="13" xfId="13" applyFont="1" applyBorder="1" applyAlignment="1">
      <alignment vertical="center"/>
      <protection locked="0"/>
    </xf>
    <xf numFmtId="164" fontId="45" fillId="4" borderId="7" xfId="4" applyFont="1" applyBorder="1">
      <alignment horizontal="right"/>
      <protection locked="0"/>
    </xf>
    <xf numFmtId="164" fontId="16" fillId="4" borderId="7" xfId="4" applyFont="1" applyBorder="1">
      <alignment horizontal="right"/>
      <protection locked="0"/>
    </xf>
    <xf numFmtId="164" fontId="16" fillId="4" borderId="5" xfId="4" applyFont="1" applyBorder="1">
      <alignment horizontal="right"/>
      <protection locked="0"/>
    </xf>
    <xf numFmtId="49" fontId="21" fillId="4" borderId="7" xfId="24" applyNumberFormat="1" applyFill="1" applyBorder="1" applyAlignment="1" applyProtection="1">
      <alignment wrapText="1"/>
      <protection locked="0"/>
    </xf>
    <xf numFmtId="49" fontId="21" fillId="4" borderId="7" xfId="24" applyNumberFormat="1" applyFill="1" applyBorder="1" applyAlignment="1" applyProtection="1">
      <protection locked="0"/>
    </xf>
    <xf numFmtId="49" fontId="21" fillId="6" borderId="5" xfId="24" applyNumberFormat="1" applyFill="1" applyBorder="1" applyAlignment="1" applyProtection="1">
      <protection locked="0"/>
    </xf>
    <xf numFmtId="49" fontId="21" fillId="4" borderId="5" xfId="24" applyNumberFormat="1" applyFill="1" applyBorder="1" applyAlignment="1" applyProtection="1">
      <protection locked="0"/>
    </xf>
    <xf numFmtId="0" fontId="46" fillId="0" borderId="0" xfId="0" applyFont="1"/>
    <xf numFmtId="164" fontId="35" fillId="2" borderId="5" xfId="13" applyFont="1" applyBorder="1">
      <protection locked="0"/>
    </xf>
    <xf numFmtId="164" fontId="35" fillId="2" borderId="0" xfId="13" applyFont="1" applyBorder="1">
      <protection locked="0"/>
    </xf>
    <xf numFmtId="49" fontId="21" fillId="4" borderId="4" xfId="24" applyNumberFormat="1" applyFill="1" applyBorder="1" applyAlignment="1" applyProtection="1">
      <protection locked="0"/>
    </xf>
    <xf numFmtId="164" fontId="21" fillId="4" borderId="4" xfId="24" applyNumberFormat="1" applyFill="1" applyBorder="1" applyAlignment="1" applyProtection="1">
      <alignment horizontal="right"/>
      <protection locked="0"/>
    </xf>
    <xf numFmtId="164" fontId="21" fillId="4" borderId="14" xfId="24" applyNumberFormat="1" applyFill="1" applyBorder="1" applyAlignment="1" applyProtection="1">
      <alignment horizontal="right"/>
      <protection locked="0"/>
    </xf>
    <xf numFmtId="164" fontId="45" fillId="4" borderId="15" xfId="4" applyFont="1" applyBorder="1">
      <alignment horizontal="right"/>
      <protection locked="0"/>
    </xf>
    <xf numFmtId="164" fontId="16" fillId="4" borderId="16" xfId="4" applyFont="1" applyBorder="1">
      <alignment horizontal="right"/>
      <protection locked="0"/>
    </xf>
    <xf numFmtId="164" fontId="16" fillId="4" borderId="17" xfId="4" applyFont="1" applyBorder="1">
      <alignment horizontal="right"/>
      <protection locked="0"/>
    </xf>
    <xf numFmtId="164" fontId="45" fillId="4" borderId="16" xfId="4" applyFont="1" applyBorder="1">
      <alignment horizontal="right"/>
      <protection locked="0"/>
    </xf>
    <xf numFmtId="49" fontId="21" fillId="6" borderId="19" xfId="24" applyNumberFormat="1" applyFill="1" applyBorder="1" applyAlignment="1" applyProtection="1">
      <protection locked="0"/>
    </xf>
    <xf numFmtId="49" fontId="21" fillId="6" borderId="20" xfId="24" applyNumberFormat="1" applyFill="1" applyBorder="1" applyAlignment="1" applyProtection="1">
      <protection locked="0"/>
    </xf>
    <xf numFmtId="164" fontId="45" fillId="4" borderId="4" xfId="4" applyFont="1" applyBorder="1">
      <alignment horizontal="right"/>
      <protection locked="0"/>
    </xf>
    <xf numFmtId="164" fontId="45" fillId="4" borderId="21" xfId="4" applyFont="1" applyBorder="1">
      <alignment horizontal="right"/>
      <protection locked="0"/>
    </xf>
    <xf numFmtId="49" fontId="21" fillId="6" borderId="7" xfId="24" applyNumberFormat="1" applyFill="1" applyBorder="1" applyAlignment="1" applyProtection="1">
      <protection locked="0"/>
    </xf>
    <xf numFmtId="49" fontId="21" fillId="4" borderId="4" xfId="24" applyNumberFormat="1" applyFont="1" applyFill="1" applyBorder="1" applyAlignment="1" applyProtection="1">
      <protection locked="0"/>
    </xf>
    <xf numFmtId="49" fontId="21" fillId="4" borderId="19" xfId="24" applyNumberFormat="1" applyFill="1" applyBorder="1" applyAlignment="1" applyProtection="1">
      <protection locked="0"/>
    </xf>
    <xf numFmtId="49" fontId="21" fillId="4" borderId="14" xfId="24" applyNumberFormat="1" applyFill="1" applyBorder="1" applyAlignment="1" applyProtection="1">
      <protection locked="0"/>
    </xf>
    <xf numFmtId="49" fontId="21" fillId="4" borderId="3" xfId="24" applyNumberFormat="1" applyFill="1" applyBorder="1" applyAlignment="1" applyProtection="1">
      <protection locked="0"/>
    </xf>
    <xf numFmtId="164" fontId="16" fillId="4" borderId="3" xfId="4" applyFont="1" applyBorder="1">
      <alignment horizontal="right"/>
      <protection locked="0"/>
    </xf>
    <xf numFmtId="164" fontId="16" fillId="4" borderId="22" xfId="4" applyFont="1" applyBorder="1">
      <alignment horizontal="right"/>
      <protection locked="0"/>
    </xf>
    <xf numFmtId="164" fontId="37" fillId="4" borderId="4" xfId="24" applyNumberFormat="1" applyFont="1" applyFill="1" applyBorder="1" applyAlignment="1" applyProtection="1">
      <alignment horizontal="right"/>
      <protection locked="0"/>
    </xf>
    <xf numFmtId="49" fontId="21" fillId="6" borderId="4" xfId="24" applyNumberFormat="1" applyFont="1" applyFill="1" applyBorder="1" applyAlignment="1" applyProtection="1">
      <protection locked="0"/>
    </xf>
    <xf numFmtId="49" fontId="21" fillId="4" borderId="23" xfId="24" applyNumberFormat="1" applyFill="1" applyBorder="1" applyAlignment="1" applyProtection="1">
      <protection locked="0"/>
    </xf>
    <xf numFmtId="49" fontId="21" fillId="6" borderId="4" xfId="24" applyNumberFormat="1" applyFill="1" applyBorder="1" applyAlignment="1" applyProtection="1">
      <protection locked="0"/>
    </xf>
    <xf numFmtId="49" fontId="21" fillId="6" borderId="3" xfId="24" applyNumberFormat="1" applyFill="1" applyBorder="1" applyAlignment="1" applyProtection="1">
      <protection locked="0"/>
    </xf>
    <xf numFmtId="164" fontId="37" fillId="4" borderId="18" xfId="24" applyNumberFormat="1" applyFont="1" applyFill="1" applyBorder="1" applyAlignment="1" applyProtection="1">
      <alignment horizontal="right"/>
      <protection locked="0"/>
    </xf>
    <xf numFmtId="0" fontId="40" fillId="0" borderId="0" xfId="6" applyFont="1" applyBorder="1" applyAlignment="1">
      <alignment horizontal="right"/>
    </xf>
    <xf numFmtId="164" fontId="33" fillId="2" borderId="7" xfId="23" applyNumberFormat="1" applyFont="1" applyFill="1" applyBorder="1" applyAlignment="1" applyProtection="1">
      <alignment horizontal="center" vertical="center"/>
      <protection locked="0"/>
    </xf>
    <xf numFmtId="164" fontId="33" fillId="2" borderId="8" xfId="23" applyNumberFormat="1" applyFont="1" applyFill="1" applyBorder="1" applyAlignment="1" applyProtection="1">
      <alignment horizontal="center" vertical="center"/>
      <protection locked="0"/>
    </xf>
    <xf numFmtId="164" fontId="33" fillId="2" borderId="1" xfId="23" applyNumberFormat="1" applyFont="1" applyFill="1" applyBorder="1" applyAlignment="1" applyProtection="1">
      <alignment horizontal="center" vertical="center"/>
      <protection locked="0"/>
    </xf>
    <xf numFmtId="164" fontId="33" fillId="2" borderId="3" xfId="23" applyNumberFormat="1" applyFont="1" applyFill="1" applyBorder="1" applyAlignment="1" applyProtection="1">
      <alignment horizontal="center" vertical="center"/>
      <protection locked="0"/>
    </xf>
    <xf numFmtId="164" fontId="33" fillId="2" borderId="2" xfId="23" applyNumberFormat="1" applyFont="1" applyFill="1" applyBorder="1" applyAlignment="1" applyProtection="1">
      <alignment horizontal="center" vertical="center"/>
      <protection locked="0"/>
    </xf>
    <xf numFmtId="164" fontId="33" fillId="2" borderId="9" xfId="23" applyNumberFormat="1" applyFont="1" applyFill="1" applyBorder="1" applyAlignment="1" applyProtection="1">
      <alignment horizontal="center" vertical="center"/>
      <protection locked="0"/>
    </xf>
  </cellXfs>
  <cellStyles count="28">
    <cellStyle name="Celkem" xfId="14" builtinId="25" customBuiltin="1"/>
    <cellStyle name="Detail ligne" xfId="1" xr:uid="{00000000-0005-0000-0000-000000000000}"/>
    <cellStyle name="Hypertextový odkaz" xfId="27" builtinId="8"/>
    <cellStyle name="Identification requete" xfId="2" xr:uid="{00000000-0005-0000-0000-000004000000}"/>
    <cellStyle name="Ligne détail" xfId="3" xr:uid="{00000000-0005-0000-0000-000005000000}"/>
    <cellStyle name="MEV1" xfId="4" xr:uid="{00000000-0005-0000-0000-000006000000}"/>
    <cellStyle name="MEV2" xfId="5" xr:uid="{00000000-0005-0000-0000-000007000000}"/>
    <cellStyle name="Nadpis 4" xfId="24" builtinId="19"/>
    <cellStyle name="Název" xfId="23" builtinId="15"/>
    <cellStyle name="Normal_FRMAN02-3,5t" xfId="6" xr:uid="{00000000-0005-0000-0000-000009000000}"/>
    <cellStyle name="Normální" xfId="0" builtinId="0"/>
    <cellStyle name="Poznámka" xfId="26" builtinId="10"/>
    <cellStyle name="Text upozornění" xfId="25" builtinId="11"/>
    <cellStyle name="Titre colonne" xfId="7" xr:uid="{00000000-0005-0000-0000-00000C000000}"/>
    <cellStyle name="Titre colonnes" xfId="8" xr:uid="{00000000-0005-0000-0000-00000D000000}"/>
    <cellStyle name="Titre general" xfId="9" xr:uid="{00000000-0005-0000-0000-00000E000000}"/>
    <cellStyle name="Titre général" xfId="10" xr:uid="{00000000-0005-0000-0000-00000F000000}"/>
    <cellStyle name="Titre ligne" xfId="11" xr:uid="{00000000-0005-0000-0000-000010000000}"/>
    <cellStyle name="Titre lignes" xfId="12" xr:uid="{00000000-0005-0000-0000-000011000000}"/>
    <cellStyle name="Titre tableau" xfId="13" xr:uid="{00000000-0005-0000-0000-000012000000}"/>
    <cellStyle name="Total intermediaire" xfId="15" xr:uid="{00000000-0005-0000-0000-000014000000}"/>
    <cellStyle name="Total intermediaire 0" xfId="16" xr:uid="{00000000-0005-0000-0000-000015000000}"/>
    <cellStyle name="Total intermediaire 1" xfId="17" xr:uid="{00000000-0005-0000-0000-000016000000}"/>
    <cellStyle name="Total intermediaire 2" xfId="18" xr:uid="{00000000-0005-0000-0000-000017000000}"/>
    <cellStyle name="Total intermediaire 3" xfId="19" xr:uid="{00000000-0005-0000-0000-000018000000}"/>
    <cellStyle name="Total intermediaire 4" xfId="20" xr:uid="{00000000-0005-0000-0000-000019000000}"/>
    <cellStyle name="Total tableau" xfId="21" xr:uid="{00000000-0005-0000-0000-00001A000000}"/>
    <cellStyle name="Vysvětlující text" xfId="22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workbookViewId="0">
      <selection sqref="A1:B1"/>
    </sheetView>
  </sheetViews>
  <sheetFormatPr defaultColWidth="10.27734375" defaultRowHeight="15.6" x14ac:dyDescent="0.6"/>
  <cols>
    <col min="1" max="1" width="16" style="6" customWidth="1"/>
    <col min="2" max="2" width="4.44140625" style="7" customWidth="1"/>
    <col min="3" max="3" width="25" style="3" customWidth="1"/>
    <col min="4" max="4" width="4.27734375" style="4" customWidth="1"/>
    <col min="5" max="16384" width="10.27734375" style="5"/>
  </cols>
  <sheetData>
    <row r="1" spans="1:14" ht="23.1" x14ac:dyDescent="0.85">
      <c r="A1" s="88" t="s">
        <v>0</v>
      </c>
      <c r="B1" s="88"/>
      <c r="C1" s="39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23.1" x14ac:dyDescent="0.85">
      <c r="A2" s="42"/>
      <c r="B2" s="43"/>
      <c r="C2" s="39"/>
      <c r="D2" s="40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x14ac:dyDescent="0.6">
      <c r="A3" s="28" t="s">
        <v>88</v>
      </c>
      <c r="B3" s="30" t="s">
        <v>1</v>
      </c>
      <c r="C3" s="25" t="s">
        <v>2</v>
      </c>
      <c r="D3" s="26" t="s">
        <v>3</v>
      </c>
      <c r="E3" s="45" t="s">
        <v>16</v>
      </c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6">
      <c r="A4" s="28"/>
      <c r="B4" s="30" t="s">
        <v>4</v>
      </c>
      <c r="C4" s="25" t="s">
        <v>5</v>
      </c>
      <c r="D4" s="26" t="s">
        <v>3</v>
      </c>
      <c r="E4" s="45" t="s">
        <v>17</v>
      </c>
      <c r="F4" s="27"/>
      <c r="G4" s="27"/>
      <c r="H4" s="27"/>
      <c r="I4" s="27"/>
      <c r="J4" s="27"/>
      <c r="K4" s="27"/>
      <c r="L4" s="27"/>
      <c r="M4" s="27"/>
      <c r="N4" s="27"/>
    </row>
    <row r="5" spans="1:14" x14ac:dyDescent="0.6">
      <c r="A5" s="28"/>
      <c r="B5" s="30" t="s">
        <v>6</v>
      </c>
      <c r="C5" s="25" t="s">
        <v>7</v>
      </c>
      <c r="D5" s="26" t="s">
        <v>3</v>
      </c>
      <c r="E5" s="45" t="s">
        <v>18</v>
      </c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6">
      <c r="A6" s="28"/>
      <c r="B6" s="30" t="s">
        <v>8</v>
      </c>
      <c r="C6" s="25" t="s">
        <v>9</v>
      </c>
      <c r="D6" s="26" t="s">
        <v>3</v>
      </c>
      <c r="E6" s="45" t="s">
        <v>19</v>
      </c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6">
      <c r="A7" s="28" t="s">
        <v>10</v>
      </c>
      <c r="B7" s="30" t="s">
        <v>11</v>
      </c>
      <c r="C7" s="25" t="s">
        <v>12</v>
      </c>
      <c r="D7" s="26" t="s">
        <v>3</v>
      </c>
      <c r="E7" s="45" t="s">
        <v>20</v>
      </c>
      <c r="F7" s="27"/>
      <c r="G7" s="27"/>
      <c r="H7" s="27"/>
      <c r="I7" s="27"/>
      <c r="J7" s="27"/>
      <c r="K7" s="27"/>
      <c r="L7" s="27"/>
      <c r="M7" s="27"/>
      <c r="N7" s="27"/>
    </row>
    <row r="8" spans="1:14" x14ac:dyDescent="0.6">
      <c r="A8" s="28"/>
      <c r="B8" s="30" t="s">
        <v>13</v>
      </c>
      <c r="C8" s="25" t="s">
        <v>84</v>
      </c>
      <c r="D8" s="26" t="s">
        <v>3</v>
      </c>
      <c r="E8" s="45" t="s">
        <v>86</v>
      </c>
      <c r="F8" s="27"/>
      <c r="G8" s="27"/>
      <c r="H8" s="27"/>
      <c r="I8" s="27"/>
      <c r="J8" s="27"/>
      <c r="K8" s="27"/>
      <c r="L8" s="27"/>
      <c r="M8" s="27"/>
      <c r="N8" s="27"/>
    </row>
    <row r="9" spans="1:14" x14ac:dyDescent="0.6">
      <c r="A9" s="28"/>
      <c r="B9" s="30" t="s">
        <v>83</v>
      </c>
      <c r="C9" s="25" t="s">
        <v>87</v>
      </c>
      <c r="D9" s="26" t="s">
        <v>3</v>
      </c>
      <c r="E9" s="45" t="s">
        <v>85</v>
      </c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6">
      <c r="A10" s="28"/>
      <c r="B10" s="29"/>
      <c r="C10" s="25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 x14ac:dyDescent="0.6">
      <c r="A11" s="28"/>
      <c r="B11" s="29"/>
      <c r="C11" s="25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x14ac:dyDescent="0.6">
      <c r="A12" s="28"/>
      <c r="B12" s="29"/>
      <c r="C12" s="25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4" x14ac:dyDescent="0.6">
      <c r="A13" s="28"/>
      <c r="B13" s="29"/>
      <c r="C13" s="25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6">
      <c r="A14" s="28"/>
      <c r="B14" s="29"/>
      <c r="C14" s="25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6">
      <c r="A15" s="28"/>
      <c r="B15" s="29"/>
      <c r="C15" s="25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6">
      <c r="A16" s="28"/>
      <c r="B16" s="29"/>
      <c r="C16" s="25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6">
      <c r="A17" s="28"/>
      <c r="B17" s="29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6">
      <c r="A18" s="28"/>
      <c r="B18" s="29"/>
      <c r="C18" s="25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 x14ac:dyDescent="0.6">
      <c r="A19" s="28"/>
      <c r="B19" s="29"/>
      <c r="C19" s="25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 x14ac:dyDescent="0.6">
      <c r="A20" s="28"/>
      <c r="B20" s="29"/>
      <c r="C20" s="25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 x14ac:dyDescent="0.6">
      <c r="A21" s="28"/>
      <c r="B21" s="29"/>
      <c r="C21" s="25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x14ac:dyDescent="0.6">
      <c r="A22" s="28"/>
      <c r="B22" s="29"/>
      <c r="C22" s="25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 x14ac:dyDescent="0.6">
      <c r="A23" s="28"/>
      <c r="B23" s="29"/>
      <c r="C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 x14ac:dyDescent="0.6">
      <c r="A24" s="28"/>
      <c r="B24" s="29"/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 x14ac:dyDescent="0.6">
      <c r="A25" s="28"/>
      <c r="B25" s="29"/>
      <c r="C25" s="25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6">
      <c r="A26" s="28"/>
      <c r="B26" s="29"/>
      <c r="C26" s="2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x14ac:dyDescent="0.6">
      <c r="A27" s="28"/>
      <c r="B27" s="29"/>
      <c r="C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x14ac:dyDescent="0.6">
      <c r="A28" s="28"/>
      <c r="B28" s="29"/>
      <c r="C28" s="25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x14ac:dyDescent="0.6">
      <c r="A29" s="28"/>
      <c r="B29" s="29"/>
      <c r="C29" s="25"/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6">
      <c r="A30" s="28"/>
      <c r="B30" s="29"/>
      <c r="C30" s="25"/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6">
      <c r="A31" s="28"/>
      <c r="B31" s="29"/>
      <c r="C31" s="25"/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ht="15.9" thickBot="1" x14ac:dyDescent="0.65">
      <c r="A32" s="31"/>
      <c r="B32" s="32"/>
      <c r="C32" s="33"/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ht="15.9" thickTop="1" x14ac:dyDescent="0.6">
      <c r="A33" s="28"/>
      <c r="B33" s="29"/>
      <c r="C33" s="25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6">
      <c r="A34" s="28"/>
      <c r="B34" s="29"/>
      <c r="C34" s="25"/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 x14ac:dyDescent="0.6">
      <c r="A35" s="28"/>
      <c r="B35" s="29"/>
      <c r="C35" s="25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 x14ac:dyDescent="0.6">
      <c r="A36" s="44"/>
      <c r="B36" s="29"/>
      <c r="C36" s="25"/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 x14ac:dyDescent="0.6">
      <c r="A37" s="28"/>
      <c r="B37" s="29"/>
      <c r="C37" s="25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 x14ac:dyDescent="0.6">
      <c r="A38" s="28"/>
      <c r="B38" s="29"/>
      <c r="C38" s="25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 x14ac:dyDescent="0.6">
      <c r="A39" s="28"/>
      <c r="B39" s="29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x14ac:dyDescent="0.6">
      <c r="A40" s="28"/>
      <c r="B40" s="29"/>
      <c r="C40" s="25"/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</row>
  </sheetData>
  <mergeCells count="1">
    <mergeCell ref="A1:B1"/>
  </mergeCells>
  <phoneticPr fontId="5" type="noConversion"/>
  <hyperlinks>
    <hyperlink ref="E3" location="'MV (1)'!R1C1" display="Motor vehicles" xr:uid="{00000000-0004-0000-0000-000000000000}"/>
    <hyperlink ref="E4" location="'PC (2)'!R1C1" display="Passenger cars" xr:uid="{00000000-0004-0000-0000-000001000000}"/>
    <hyperlink ref="E5" location="'LCV (3)'!R1C1" display="Light commercial vehicles up to 3.5t" xr:uid="{00000000-0004-0000-0000-000002000000}"/>
    <hyperlink ref="E6" location="'LBC (4)'!R1C1" display="Light buses &amp; coaches up to 3.5t" xr:uid="{00000000-0004-0000-0000-000003000000}"/>
    <hyperlink ref="E7" location="'LCV + LBC (5)'!R1C1" display="Total light vehicles up to 3.5t (excluding passenger cars)" xr:uid="{00000000-0004-0000-0000-000004000000}"/>
    <hyperlink ref="E8" location="'MCV+HCV (6)'!R1C1" display="Total commercial vehicles (trucks) over 3.5t" xr:uid="{00000000-0004-0000-0000-000005000000}"/>
    <hyperlink ref="E9" location="'MBC+HBC (7)'!R1C1" display="Total buses &amp; coaches over 3.5t" xr:uid="{00000000-0004-0000-0000-000006000000}"/>
  </hyperlinks>
  <pageMargins left="0.75" right="0.75" top="1" bottom="1" header="0.5" footer="0.5"/>
  <pageSetup paperSize="9" orientation="landscape" r:id="rId1"/>
  <headerFooter alignWithMargins="0"/>
  <ignoredErrors>
    <ignoredError sqref="B3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P79"/>
  <sheetViews>
    <sheetView showGridLines="0" tabSelected="1" zoomScale="85" zoomScaleNormal="85" workbookViewId="0">
      <selection activeCell="N7" sqref="N7"/>
    </sheetView>
  </sheetViews>
  <sheetFormatPr defaultColWidth="9.1640625" defaultRowHeight="12.9" x14ac:dyDescent="0.5"/>
  <cols>
    <col min="1" max="2" width="19.83203125" style="8" customWidth="1"/>
    <col min="3" max="15" width="10.71875" style="8" customWidth="1"/>
    <col min="16" max="16" width="15" style="8" bestFit="1" customWidth="1"/>
    <col min="17" max="16384" width="9.1640625" style="8"/>
  </cols>
  <sheetData>
    <row r="1" spans="1:16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ht="14.4" x14ac:dyDescent="0.5">
      <c r="A3" s="46" t="s">
        <v>70</v>
      </c>
      <c r="B3" s="46" t="s">
        <v>71</v>
      </c>
      <c r="C3" s="22">
        <v>42736</v>
      </c>
      <c r="D3" s="22">
        <v>42767</v>
      </c>
      <c r="E3" s="22">
        <v>42795</v>
      </c>
      <c r="F3" s="22">
        <v>42826</v>
      </c>
      <c r="G3" s="22">
        <v>42856</v>
      </c>
      <c r="H3" s="22">
        <v>42887</v>
      </c>
      <c r="I3" s="22">
        <v>42917</v>
      </c>
      <c r="J3" s="22">
        <v>42948</v>
      </c>
      <c r="K3" s="22">
        <v>42979</v>
      </c>
      <c r="L3" s="22">
        <v>43009</v>
      </c>
      <c r="M3" s="22">
        <v>43040</v>
      </c>
      <c r="N3" s="22">
        <v>43070</v>
      </c>
      <c r="O3" s="21" t="s">
        <v>14</v>
      </c>
    </row>
    <row r="4" spans="1:16" ht="14.7" thickBot="1" x14ac:dyDescent="0.55000000000000004">
      <c r="A4" s="50" t="str">
        <f>INDEX!E3</f>
        <v>Motor vehicles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1:16" s="49" customFormat="1" ht="14.7" thickTop="1" x14ac:dyDescent="0.55000000000000004">
      <c r="A5" s="57" t="s">
        <v>21</v>
      </c>
      <c r="B5" s="57" t="s">
        <v>72</v>
      </c>
      <c r="C5" s="54">
        <v>275</v>
      </c>
      <c r="D5" s="54">
        <v>100</v>
      </c>
      <c r="E5" s="54">
        <v>559</v>
      </c>
      <c r="F5" s="54">
        <v>171</v>
      </c>
      <c r="G5" s="54">
        <v>266</v>
      </c>
      <c r="H5" s="54">
        <v>214</v>
      </c>
      <c r="I5" s="54">
        <v>152</v>
      </c>
      <c r="J5" s="54">
        <v>90</v>
      </c>
      <c r="K5" s="54">
        <v>207</v>
      </c>
      <c r="L5" s="54">
        <v>145</v>
      </c>
      <c r="M5" s="54">
        <v>125</v>
      </c>
      <c r="N5" s="54">
        <v>159</v>
      </c>
      <c r="O5" s="67">
        <v>2463</v>
      </c>
    </row>
    <row r="6" spans="1:16" s="10" customFormat="1" ht="15.6" x14ac:dyDescent="0.6">
      <c r="A6" s="58" t="s">
        <v>73</v>
      </c>
      <c r="B6" s="58" t="s">
        <v>73</v>
      </c>
      <c r="C6" s="55">
        <v>58510</v>
      </c>
      <c r="D6" s="55">
        <v>53055</v>
      </c>
      <c r="E6" s="55">
        <v>98617</v>
      </c>
      <c r="F6" s="55">
        <v>61166</v>
      </c>
      <c r="G6" s="55">
        <v>68126</v>
      </c>
      <c r="H6" s="55">
        <v>76285</v>
      </c>
      <c r="I6" s="55">
        <v>54615</v>
      </c>
      <c r="J6" s="55">
        <v>45783</v>
      </c>
      <c r="K6" s="55">
        <v>84200</v>
      </c>
      <c r="L6" s="55">
        <v>55957</v>
      </c>
      <c r="M6" s="55">
        <v>65502</v>
      </c>
      <c r="N6" s="55">
        <v>67842</v>
      </c>
      <c r="O6" s="68">
        <v>789658</v>
      </c>
    </row>
    <row r="7" spans="1:16" ht="14.4" x14ac:dyDescent="0.55000000000000004">
      <c r="A7" s="59"/>
      <c r="B7" s="60" t="s">
        <v>22</v>
      </c>
      <c r="C7" s="56">
        <v>11947</v>
      </c>
      <c r="D7" s="56">
        <v>12033</v>
      </c>
      <c r="E7" s="56">
        <v>26983</v>
      </c>
      <c r="F7" s="56">
        <v>15148</v>
      </c>
      <c r="G7" s="56">
        <v>18305</v>
      </c>
      <c r="H7" s="56">
        <v>23684</v>
      </c>
      <c r="I7" s="56">
        <v>14363</v>
      </c>
      <c r="J7" s="56">
        <v>9873</v>
      </c>
      <c r="K7" s="56">
        <v>24623</v>
      </c>
      <c r="L7" s="56">
        <v>15619</v>
      </c>
      <c r="M7" s="56">
        <v>19046</v>
      </c>
      <c r="N7" s="56">
        <v>19303</v>
      </c>
      <c r="O7" s="69">
        <v>210927</v>
      </c>
      <c r="P7" s="11"/>
    </row>
    <row r="8" spans="1:16" ht="14.4" x14ac:dyDescent="0.55000000000000004">
      <c r="A8" s="59"/>
      <c r="B8" s="60" t="s">
        <v>23</v>
      </c>
      <c r="C8" s="56">
        <v>63</v>
      </c>
      <c r="D8" s="56">
        <v>34</v>
      </c>
      <c r="E8" s="56">
        <v>115</v>
      </c>
      <c r="F8" s="56">
        <v>43</v>
      </c>
      <c r="G8" s="56">
        <v>55</v>
      </c>
      <c r="H8" s="56">
        <v>55</v>
      </c>
      <c r="I8" s="56">
        <v>80</v>
      </c>
      <c r="J8" s="56">
        <v>21</v>
      </c>
      <c r="K8" s="56">
        <v>66</v>
      </c>
      <c r="L8" s="56">
        <v>49</v>
      </c>
      <c r="M8" s="56">
        <v>71</v>
      </c>
      <c r="N8" s="56">
        <v>48</v>
      </c>
      <c r="O8" s="69">
        <v>700</v>
      </c>
      <c r="P8" s="11"/>
    </row>
    <row r="9" spans="1:16" s="15" customFormat="1" ht="14.4" x14ac:dyDescent="0.55000000000000004">
      <c r="A9" s="59"/>
      <c r="B9" s="58" t="s">
        <v>24</v>
      </c>
      <c r="C9" s="54">
        <v>70520</v>
      </c>
      <c r="D9" s="54">
        <v>65122</v>
      </c>
      <c r="E9" s="54">
        <v>125715</v>
      </c>
      <c r="F9" s="54">
        <v>76357</v>
      </c>
      <c r="G9" s="54">
        <v>86486</v>
      </c>
      <c r="H9" s="54">
        <v>100024</v>
      </c>
      <c r="I9" s="54">
        <v>69058</v>
      </c>
      <c r="J9" s="54">
        <v>55677</v>
      </c>
      <c r="K9" s="54">
        <v>108889</v>
      </c>
      <c r="L9" s="54">
        <v>71625</v>
      </c>
      <c r="M9" s="54">
        <v>84619</v>
      </c>
      <c r="N9" s="54">
        <v>87193</v>
      </c>
      <c r="O9" s="70">
        <v>1001285</v>
      </c>
      <c r="P9" s="14"/>
    </row>
    <row r="10" spans="1:16" ht="14.4" x14ac:dyDescent="0.55000000000000004">
      <c r="A10" s="58" t="s">
        <v>25</v>
      </c>
      <c r="B10" s="58" t="s">
        <v>26</v>
      </c>
      <c r="C10" s="55">
        <v>2</v>
      </c>
      <c r="D10" s="55">
        <v>7</v>
      </c>
      <c r="E10" s="55">
        <v>10</v>
      </c>
      <c r="F10" s="55">
        <v>6</v>
      </c>
      <c r="G10" s="55">
        <v>3</v>
      </c>
      <c r="H10" s="55">
        <v>8</v>
      </c>
      <c r="I10" s="55">
        <v>3</v>
      </c>
      <c r="J10" s="55">
        <v>11</v>
      </c>
      <c r="K10" s="55">
        <v>7</v>
      </c>
      <c r="L10" s="55">
        <v>3</v>
      </c>
      <c r="M10" s="55">
        <v>9</v>
      </c>
      <c r="N10" s="55">
        <v>8</v>
      </c>
      <c r="O10" s="68">
        <v>77</v>
      </c>
      <c r="P10" s="11"/>
    </row>
    <row r="11" spans="1:16" ht="14.4" x14ac:dyDescent="0.55000000000000004">
      <c r="A11" s="59"/>
      <c r="B11" s="60" t="s">
        <v>23</v>
      </c>
      <c r="C11" s="56">
        <v>1</v>
      </c>
      <c r="D11" s="56">
        <v>1</v>
      </c>
      <c r="E11" s="56">
        <v>0</v>
      </c>
      <c r="F11" s="56">
        <v>0</v>
      </c>
      <c r="G11" s="56">
        <v>5</v>
      </c>
      <c r="H11" s="56">
        <v>5</v>
      </c>
      <c r="I11" s="56">
        <v>3</v>
      </c>
      <c r="J11" s="56">
        <v>31</v>
      </c>
      <c r="K11" s="56">
        <v>13</v>
      </c>
      <c r="L11" s="56">
        <v>0</v>
      </c>
      <c r="M11" s="56">
        <v>0</v>
      </c>
      <c r="N11" s="56">
        <v>4</v>
      </c>
      <c r="O11" s="69">
        <v>63</v>
      </c>
      <c r="P11" s="11"/>
    </row>
    <row r="12" spans="1:16" ht="14.4" x14ac:dyDescent="0.55000000000000004">
      <c r="A12" s="59"/>
      <c r="B12" s="58" t="s">
        <v>24</v>
      </c>
      <c r="C12" s="54">
        <v>3</v>
      </c>
      <c r="D12" s="54">
        <v>8</v>
      </c>
      <c r="E12" s="54">
        <v>10</v>
      </c>
      <c r="F12" s="54">
        <v>6</v>
      </c>
      <c r="G12" s="54">
        <v>8</v>
      </c>
      <c r="H12" s="54">
        <v>13</v>
      </c>
      <c r="I12" s="54">
        <v>6</v>
      </c>
      <c r="J12" s="54">
        <v>42</v>
      </c>
      <c r="K12" s="54">
        <v>20</v>
      </c>
      <c r="L12" s="54">
        <v>3</v>
      </c>
      <c r="M12" s="54">
        <v>9</v>
      </c>
      <c r="N12" s="54">
        <v>12</v>
      </c>
      <c r="O12" s="70">
        <v>140</v>
      </c>
      <c r="P12" s="11"/>
    </row>
    <row r="13" spans="1:16" s="15" customFormat="1" ht="14.4" x14ac:dyDescent="0.55000000000000004">
      <c r="A13" s="58" t="s">
        <v>27</v>
      </c>
      <c r="B13" s="58" t="s">
        <v>74</v>
      </c>
      <c r="C13" s="54">
        <v>2436</v>
      </c>
      <c r="D13" s="54">
        <v>2207</v>
      </c>
      <c r="E13" s="54">
        <v>2966</v>
      </c>
      <c r="F13" s="54">
        <v>2318</v>
      </c>
      <c r="G13" s="54">
        <v>2386</v>
      </c>
      <c r="H13" s="54">
        <v>2580</v>
      </c>
      <c r="I13" s="54">
        <v>1921</v>
      </c>
      <c r="J13" s="54">
        <v>1805</v>
      </c>
      <c r="K13" s="54">
        <v>2262</v>
      </c>
      <c r="L13" s="54">
        <v>2674</v>
      </c>
      <c r="M13" s="54">
        <v>2513</v>
      </c>
      <c r="N13" s="54">
        <v>2596</v>
      </c>
      <c r="O13" s="70">
        <v>28664</v>
      </c>
      <c r="P13" s="14"/>
    </row>
    <row r="14" spans="1:16" s="15" customFormat="1" ht="14.4" x14ac:dyDescent="0.55000000000000004">
      <c r="A14" s="58" t="s">
        <v>28</v>
      </c>
      <c r="B14" s="58" t="s">
        <v>29</v>
      </c>
      <c r="C14" s="55">
        <v>80249</v>
      </c>
      <c r="D14" s="55">
        <v>70517</v>
      </c>
      <c r="E14" s="55">
        <v>128271</v>
      </c>
      <c r="F14" s="55">
        <v>88626</v>
      </c>
      <c r="G14" s="55">
        <v>100738</v>
      </c>
      <c r="H14" s="55">
        <v>107029</v>
      </c>
      <c r="I14" s="55">
        <v>89931</v>
      </c>
      <c r="J14" s="55">
        <v>72510</v>
      </c>
      <c r="K14" s="55">
        <v>112174</v>
      </c>
      <c r="L14" s="55">
        <v>89012</v>
      </c>
      <c r="M14" s="55">
        <v>94285</v>
      </c>
      <c r="N14" s="55">
        <v>82043</v>
      </c>
      <c r="O14" s="68">
        <v>1115385</v>
      </c>
      <c r="P14" s="14"/>
    </row>
    <row r="15" spans="1:16" ht="14.4" x14ac:dyDescent="0.55000000000000004">
      <c r="A15" s="59"/>
      <c r="B15" s="60" t="s">
        <v>30</v>
      </c>
      <c r="C15" s="56">
        <v>7163</v>
      </c>
      <c r="D15" s="56">
        <v>6911</v>
      </c>
      <c r="E15" s="56">
        <v>11408</v>
      </c>
      <c r="F15" s="56">
        <v>8096</v>
      </c>
      <c r="G15" s="56">
        <v>9604</v>
      </c>
      <c r="H15" s="56">
        <v>9265</v>
      </c>
      <c r="I15" s="56">
        <v>7491</v>
      </c>
      <c r="J15" s="56">
        <v>5287</v>
      </c>
      <c r="K15" s="56">
        <v>8893</v>
      </c>
      <c r="L15" s="56">
        <v>8688</v>
      </c>
      <c r="M15" s="56">
        <v>8932</v>
      </c>
      <c r="N15" s="56">
        <v>7819</v>
      </c>
      <c r="O15" s="69">
        <v>99557</v>
      </c>
      <c r="P15" s="11"/>
    </row>
    <row r="16" spans="1:16" ht="14.4" x14ac:dyDescent="0.55000000000000004">
      <c r="A16" s="59"/>
      <c r="B16" s="60" t="s">
        <v>23</v>
      </c>
      <c r="C16" s="56">
        <v>275</v>
      </c>
      <c r="D16" s="56">
        <v>147</v>
      </c>
      <c r="E16" s="56">
        <v>250</v>
      </c>
      <c r="F16" s="56">
        <v>295</v>
      </c>
      <c r="G16" s="56">
        <v>222</v>
      </c>
      <c r="H16" s="56">
        <v>253</v>
      </c>
      <c r="I16" s="56">
        <v>133</v>
      </c>
      <c r="J16" s="56">
        <v>120</v>
      </c>
      <c r="K16" s="56">
        <v>139</v>
      </c>
      <c r="L16" s="56">
        <v>112</v>
      </c>
      <c r="M16" s="56">
        <v>153</v>
      </c>
      <c r="N16" s="56">
        <v>125</v>
      </c>
      <c r="O16" s="69">
        <v>2224</v>
      </c>
      <c r="P16" s="11"/>
    </row>
    <row r="17" spans="1:16" ht="14.4" x14ac:dyDescent="0.55000000000000004">
      <c r="A17" s="59"/>
      <c r="B17" s="58" t="s">
        <v>24</v>
      </c>
      <c r="C17" s="54">
        <v>87687</v>
      </c>
      <c r="D17" s="54">
        <v>77575</v>
      </c>
      <c r="E17" s="54">
        <v>139929</v>
      </c>
      <c r="F17" s="54">
        <v>97017</v>
      </c>
      <c r="G17" s="54">
        <v>110564</v>
      </c>
      <c r="H17" s="54">
        <v>116547</v>
      </c>
      <c r="I17" s="54">
        <v>97555</v>
      </c>
      <c r="J17" s="54">
        <v>77917</v>
      </c>
      <c r="K17" s="54">
        <v>121206</v>
      </c>
      <c r="L17" s="54">
        <v>97812</v>
      </c>
      <c r="M17" s="54">
        <v>103370</v>
      </c>
      <c r="N17" s="54">
        <v>89987</v>
      </c>
      <c r="O17" s="70">
        <v>1217166</v>
      </c>
      <c r="P17" s="11"/>
    </row>
    <row r="18" spans="1:16" s="15" customFormat="1" ht="14.4" x14ac:dyDescent="0.55000000000000004">
      <c r="A18" s="58" t="s">
        <v>31</v>
      </c>
      <c r="B18" s="58" t="s">
        <v>32</v>
      </c>
      <c r="C18" s="55">
        <v>5833</v>
      </c>
      <c r="D18" s="55">
        <v>6155</v>
      </c>
      <c r="E18" s="55">
        <v>9027</v>
      </c>
      <c r="F18" s="55">
        <v>7124</v>
      </c>
      <c r="G18" s="55">
        <v>7941</v>
      </c>
      <c r="H18" s="55">
        <v>8919</v>
      </c>
      <c r="I18" s="55">
        <v>6878</v>
      </c>
      <c r="J18" s="55">
        <v>4518</v>
      </c>
      <c r="K18" s="55">
        <v>7873</v>
      </c>
      <c r="L18" s="55">
        <v>6305</v>
      </c>
      <c r="M18" s="55">
        <v>7368</v>
      </c>
      <c r="N18" s="55">
        <v>5572</v>
      </c>
      <c r="O18" s="68">
        <v>83513</v>
      </c>
      <c r="P18" s="14"/>
    </row>
    <row r="19" spans="1:16" ht="14.4" x14ac:dyDescent="0.55000000000000004">
      <c r="A19" s="59"/>
      <c r="B19" s="60" t="s">
        <v>33</v>
      </c>
      <c r="C19" s="56">
        <v>10</v>
      </c>
      <c r="D19" s="56">
        <v>11</v>
      </c>
      <c r="E19" s="56">
        <v>12</v>
      </c>
      <c r="F19" s="56">
        <v>14</v>
      </c>
      <c r="G19" s="56">
        <v>9</v>
      </c>
      <c r="H19" s="56">
        <v>15</v>
      </c>
      <c r="I19" s="56">
        <v>13</v>
      </c>
      <c r="J19" s="56">
        <v>4</v>
      </c>
      <c r="K19" s="56">
        <v>8</v>
      </c>
      <c r="L19" s="56">
        <v>10</v>
      </c>
      <c r="M19" s="56">
        <v>7</v>
      </c>
      <c r="N19" s="56">
        <v>9</v>
      </c>
      <c r="O19" s="69">
        <v>122</v>
      </c>
      <c r="P19" s="11"/>
    </row>
    <row r="20" spans="1:16" ht="14.4" x14ac:dyDescent="0.55000000000000004">
      <c r="A20" s="59"/>
      <c r="B20" s="60" t="s">
        <v>34</v>
      </c>
      <c r="C20" s="56">
        <v>153</v>
      </c>
      <c r="D20" s="56">
        <v>106</v>
      </c>
      <c r="E20" s="56">
        <v>116</v>
      </c>
      <c r="F20" s="56">
        <v>107</v>
      </c>
      <c r="G20" s="56">
        <v>109</v>
      </c>
      <c r="H20" s="56">
        <v>139</v>
      </c>
      <c r="I20" s="56">
        <v>137</v>
      </c>
      <c r="J20" s="56">
        <v>101</v>
      </c>
      <c r="K20" s="56">
        <v>137</v>
      </c>
      <c r="L20" s="56">
        <v>142</v>
      </c>
      <c r="M20" s="56">
        <v>121</v>
      </c>
      <c r="N20" s="56">
        <v>151</v>
      </c>
      <c r="O20" s="69">
        <v>1519</v>
      </c>
      <c r="P20" s="11"/>
    </row>
    <row r="21" spans="1:16" ht="14.4" x14ac:dyDescent="0.55000000000000004">
      <c r="A21" s="59"/>
      <c r="B21" s="60" t="s">
        <v>31</v>
      </c>
      <c r="C21" s="56">
        <v>72833</v>
      </c>
      <c r="D21" s="56">
        <v>75664</v>
      </c>
      <c r="E21" s="56">
        <v>116793</v>
      </c>
      <c r="F21" s="56">
        <v>79307</v>
      </c>
      <c r="G21" s="56">
        <v>100321</v>
      </c>
      <c r="H21" s="56">
        <v>97597</v>
      </c>
      <c r="I21" s="56">
        <v>70946</v>
      </c>
      <c r="J21" s="56">
        <v>47270</v>
      </c>
      <c r="K21" s="56">
        <v>77094</v>
      </c>
      <c r="L21" s="56">
        <v>66225</v>
      </c>
      <c r="M21" s="56">
        <v>63468</v>
      </c>
      <c r="N21" s="56">
        <v>54043</v>
      </c>
      <c r="O21" s="69">
        <v>921561</v>
      </c>
      <c r="P21" s="11"/>
    </row>
    <row r="22" spans="1:16" ht="14.4" x14ac:dyDescent="0.55000000000000004">
      <c r="A22" s="59"/>
      <c r="B22" s="60" t="s">
        <v>35</v>
      </c>
      <c r="C22" s="56">
        <v>7217</v>
      </c>
      <c r="D22" s="56">
        <v>7591</v>
      </c>
      <c r="E22" s="56">
        <v>11426</v>
      </c>
      <c r="F22" s="56">
        <v>7846</v>
      </c>
      <c r="G22" s="56">
        <v>8955</v>
      </c>
      <c r="H22" s="56">
        <v>9140</v>
      </c>
      <c r="I22" s="56">
        <v>7840</v>
      </c>
      <c r="J22" s="56">
        <v>5825</v>
      </c>
      <c r="K22" s="56">
        <v>10589</v>
      </c>
      <c r="L22" s="56">
        <v>9668</v>
      </c>
      <c r="M22" s="56">
        <v>10579</v>
      </c>
      <c r="N22" s="56">
        <v>9133</v>
      </c>
      <c r="O22" s="69">
        <v>105809</v>
      </c>
      <c r="P22" s="11"/>
    </row>
    <row r="23" spans="1:16" ht="14.4" x14ac:dyDescent="0.55000000000000004">
      <c r="A23" s="59"/>
      <c r="B23" s="60" t="s">
        <v>36</v>
      </c>
      <c r="C23" s="56">
        <v>5834</v>
      </c>
      <c r="D23" s="56">
        <v>7258</v>
      </c>
      <c r="E23" s="56">
        <v>8351</v>
      </c>
      <c r="F23" s="56">
        <v>5863</v>
      </c>
      <c r="G23" s="56">
        <v>5312</v>
      </c>
      <c r="H23" s="56">
        <v>4620</v>
      </c>
      <c r="I23" s="56">
        <v>4249</v>
      </c>
      <c r="J23" s="56">
        <v>2835</v>
      </c>
      <c r="K23" s="56">
        <v>4657</v>
      </c>
      <c r="L23" s="56">
        <v>4495</v>
      </c>
      <c r="M23" s="56">
        <v>3916</v>
      </c>
      <c r="N23" s="56">
        <v>3141</v>
      </c>
      <c r="O23" s="69">
        <v>60531</v>
      </c>
      <c r="P23" s="11"/>
    </row>
    <row r="24" spans="1:16" ht="14.4" x14ac:dyDescent="0.55000000000000004">
      <c r="A24" s="59"/>
      <c r="B24" s="60" t="s">
        <v>23</v>
      </c>
      <c r="C24" s="56">
        <v>1163</v>
      </c>
      <c r="D24" s="56">
        <v>883</v>
      </c>
      <c r="E24" s="56">
        <v>1787</v>
      </c>
      <c r="F24" s="56">
        <v>1021</v>
      </c>
      <c r="G24" s="56">
        <v>1097</v>
      </c>
      <c r="H24" s="56">
        <v>1198</v>
      </c>
      <c r="I24" s="56">
        <v>1097</v>
      </c>
      <c r="J24" s="56">
        <v>588</v>
      </c>
      <c r="K24" s="56">
        <v>858</v>
      </c>
      <c r="L24" s="56">
        <v>991</v>
      </c>
      <c r="M24" s="56">
        <v>803</v>
      </c>
      <c r="N24" s="56">
        <v>742</v>
      </c>
      <c r="O24" s="69">
        <v>12228</v>
      </c>
      <c r="P24" s="11"/>
    </row>
    <row r="25" spans="1:16" ht="14.4" x14ac:dyDescent="0.55000000000000004">
      <c r="A25" s="59"/>
      <c r="B25" s="58" t="s">
        <v>24</v>
      </c>
      <c r="C25" s="54">
        <v>93043</v>
      </c>
      <c r="D25" s="54">
        <v>97668</v>
      </c>
      <c r="E25" s="54">
        <v>147512</v>
      </c>
      <c r="F25" s="54">
        <v>101282</v>
      </c>
      <c r="G25" s="54">
        <v>123744</v>
      </c>
      <c r="H25" s="54">
        <v>121628</v>
      </c>
      <c r="I25" s="54">
        <v>91160</v>
      </c>
      <c r="J25" s="54">
        <v>61141</v>
      </c>
      <c r="K25" s="54">
        <v>101216</v>
      </c>
      <c r="L25" s="54">
        <v>87836</v>
      </c>
      <c r="M25" s="54">
        <v>86262</v>
      </c>
      <c r="N25" s="54">
        <v>72791</v>
      </c>
      <c r="O25" s="70">
        <v>1185283</v>
      </c>
      <c r="P25" s="11"/>
    </row>
    <row r="26" spans="1:16" s="15" customFormat="1" ht="14.4" x14ac:dyDescent="0.55000000000000004">
      <c r="A26" s="58" t="s">
        <v>37</v>
      </c>
      <c r="B26" s="58" t="s">
        <v>37</v>
      </c>
      <c r="C26" s="55">
        <v>102037</v>
      </c>
      <c r="D26" s="55">
        <v>84044</v>
      </c>
      <c r="E26" s="55">
        <v>191679</v>
      </c>
      <c r="F26" s="55">
        <v>94418</v>
      </c>
      <c r="G26" s="55">
        <v>110969</v>
      </c>
      <c r="H26" s="55">
        <v>121213</v>
      </c>
      <c r="I26" s="55">
        <v>93931</v>
      </c>
      <c r="J26" s="55">
        <v>67008</v>
      </c>
      <c r="K26" s="55">
        <v>123151</v>
      </c>
      <c r="L26" s="55">
        <v>97669</v>
      </c>
      <c r="M26" s="55">
        <v>100671</v>
      </c>
      <c r="N26" s="55">
        <v>89527</v>
      </c>
      <c r="O26" s="68">
        <v>1276317</v>
      </c>
      <c r="P26" s="14"/>
    </row>
    <row r="27" spans="1:16" ht="14.4" x14ac:dyDescent="0.55000000000000004">
      <c r="A27" s="59"/>
      <c r="B27" s="60" t="s">
        <v>23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1</v>
      </c>
      <c r="K27" s="56">
        <v>1</v>
      </c>
      <c r="L27" s="56">
        <v>0</v>
      </c>
      <c r="M27" s="56">
        <v>0</v>
      </c>
      <c r="N27" s="56">
        <v>0</v>
      </c>
      <c r="O27" s="69">
        <v>2</v>
      </c>
      <c r="P27" s="11"/>
    </row>
    <row r="28" spans="1:16" ht="14.4" x14ac:dyDescent="0.55000000000000004">
      <c r="A28" s="59"/>
      <c r="B28" s="58" t="s">
        <v>24</v>
      </c>
      <c r="C28" s="54">
        <v>102037</v>
      </c>
      <c r="D28" s="54">
        <v>84044</v>
      </c>
      <c r="E28" s="54">
        <v>191679</v>
      </c>
      <c r="F28" s="54">
        <v>94418</v>
      </c>
      <c r="G28" s="54">
        <v>110969</v>
      </c>
      <c r="H28" s="54">
        <v>121213</v>
      </c>
      <c r="I28" s="54">
        <v>93931</v>
      </c>
      <c r="J28" s="54">
        <v>67009</v>
      </c>
      <c r="K28" s="54">
        <v>123152</v>
      </c>
      <c r="L28" s="54">
        <v>97669</v>
      </c>
      <c r="M28" s="54">
        <v>100671</v>
      </c>
      <c r="N28" s="54">
        <v>89527</v>
      </c>
      <c r="O28" s="70">
        <v>1276319</v>
      </c>
      <c r="P28" s="11"/>
    </row>
    <row r="29" spans="1:16" s="15" customFormat="1" ht="14.4" x14ac:dyDescent="0.55000000000000004">
      <c r="A29" s="58" t="s">
        <v>75</v>
      </c>
      <c r="B29" s="58" t="s">
        <v>38</v>
      </c>
      <c r="C29" s="55">
        <v>139</v>
      </c>
      <c r="D29" s="55">
        <v>134</v>
      </c>
      <c r="E29" s="55">
        <v>246</v>
      </c>
      <c r="F29" s="55">
        <v>184</v>
      </c>
      <c r="G29" s="55">
        <v>294</v>
      </c>
      <c r="H29" s="55">
        <v>368</v>
      </c>
      <c r="I29" s="55">
        <v>276</v>
      </c>
      <c r="J29" s="55">
        <v>184</v>
      </c>
      <c r="K29" s="55">
        <v>161</v>
      </c>
      <c r="L29" s="55">
        <v>127</v>
      </c>
      <c r="M29" s="55">
        <v>120</v>
      </c>
      <c r="N29" s="55">
        <v>108</v>
      </c>
      <c r="O29" s="68">
        <v>2341</v>
      </c>
      <c r="P29" s="14"/>
    </row>
    <row r="30" spans="1:16" ht="14.4" x14ac:dyDescent="0.55000000000000004">
      <c r="A30" s="59"/>
      <c r="B30" s="60" t="s">
        <v>23</v>
      </c>
      <c r="C30" s="56">
        <v>91</v>
      </c>
      <c r="D30" s="56">
        <v>79</v>
      </c>
      <c r="E30" s="56">
        <v>92</v>
      </c>
      <c r="F30" s="56">
        <v>50</v>
      </c>
      <c r="G30" s="56">
        <v>131</v>
      </c>
      <c r="H30" s="56">
        <v>138</v>
      </c>
      <c r="I30" s="56">
        <v>125</v>
      </c>
      <c r="J30" s="56">
        <v>59</v>
      </c>
      <c r="K30" s="56">
        <v>63</v>
      </c>
      <c r="L30" s="56">
        <v>71</v>
      </c>
      <c r="M30" s="56">
        <v>97</v>
      </c>
      <c r="N30" s="56">
        <v>86</v>
      </c>
      <c r="O30" s="69">
        <v>1082</v>
      </c>
      <c r="P30" s="11"/>
    </row>
    <row r="31" spans="1:16" ht="14.4" x14ac:dyDescent="0.55000000000000004">
      <c r="A31" s="59"/>
      <c r="B31" s="58" t="s">
        <v>24</v>
      </c>
      <c r="C31" s="54">
        <v>230</v>
      </c>
      <c r="D31" s="54">
        <v>213</v>
      </c>
      <c r="E31" s="54">
        <v>338</v>
      </c>
      <c r="F31" s="54">
        <v>234</v>
      </c>
      <c r="G31" s="54">
        <v>425</v>
      </c>
      <c r="H31" s="54">
        <v>506</v>
      </c>
      <c r="I31" s="54">
        <v>401</v>
      </c>
      <c r="J31" s="54">
        <v>243</v>
      </c>
      <c r="K31" s="54">
        <v>224</v>
      </c>
      <c r="L31" s="54">
        <v>198</v>
      </c>
      <c r="M31" s="54">
        <v>217</v>
      </c>
      <c r="N31" s="54">
        <v>194</v>
      </c>
      <c r="O31" s="70">
        <v>3423</v>
      </c>
      <c r="P31" s="11"/>
    </row>
    <row r="32" spans="1:16" ht="14.4" x14ac:dyDescent="0.55000000000000004">
      <c r="A32" s="76" t="s">
        <v>40</v>
      </c>
      <c r="B32" s="76" t="s">
        <v>40</v>
      </c>
      <c r="C32" s="73">
        <v>5688</v>
      </c>
      <c r="D32" s="73">
        <v>6005</v>
      </c>
      <c r="E32" s="73">
        <v>9135</v>
      </c>
      <c r="F32" s="73">
        <v>6868</v>
      </c>
      <c r="G32" s="73">
        <v>8429</v>
      </c>
      <c r="H32" s="73">
        <v>8841</v>
      </c>
      <c r="I32" s="73">
        <v>7429</v>
      </c>
      <c r="J32" s="73">
        <v>5935</v>
      </c>
      <c r="K32" s="73">
        <v>7754</v>
      </c>
      <c r="L32" s="73">
        <v>8050</v>
      </c>
      <c r="M32" s="73">
        <v>7970</v>
      </c>
      <c r="N32" s="73">
        <v>8646</v>
      </c>
      <c r="O32" s="74">
        <v>90750</v>
      </c>
      <c r="P32" s="14"/>
    </row>
    <row r="33" spans="1:16" s="15" customFormat="1" ht="14.4" x14ac:dyDescent="0.55000000000000004">
      <c r="A33" s="58" t="s">
        <v>41</v>
      </c>
      <c r="B33" s="58" t="s">
        <v>42</v>
      </c>
      <c r="C33" s="55">
        <v>5710</v>
      </c>
      <c r="D33" s="55">
        <v>3298</v>
      </c>
      <c r="E33" s="55">
        <v>13753</v>
      </c>
      <c r="F33" s="55">
        <v>4452</v>
      </c>
      <c r="G33" s="55">
        <v>5833</v>
      </c>
      <c r="H33" s="55">
        <v>5993</v>
      </c>
      <c r="I33" s="55">
        <v>4467</v>
      </c>
      <c r="J33" s="55">
        <v>2446</v>
      </c>
      <c r="K33" s="55">
        <v>7995</v>
      </c>
      <c r="L33" s="55">
        <v>4057</v>
      </c>
      <c r="M33" s="55">
        <v>5074</v>
      </c>
      <c r="N33" s="55">
        <v>3927</v>
      </c>
      <c r="O33" s="68">
        <v>67005</v>
      </c>
      <c r="P33" s="14"/>
    </row>
    <row r="34" spans="1:16" s="15" customFormat="1" ht="14.4" x14ac:dyDescent="0.55000000000000004">
      <c r="A34" s="59"/>
      <c r="B34" s="60" t="s">
        <v>43</v>
      </c>
      <c r="C34" s="56">
        <v>12456</v>
      </c>
      <c r="D34" s="56">
        <v>8243</v>
      </c>
      <c r="E34" s="56">
        <v>32257</v>
      </c>
      <c r="F34" s="56">
        <v>11750</v>
      </c>
      <c r="G34" s="56">
        <v>13052</v>
      </c>
      <c r="H34" s="56">
        <v>14092</v>
      </c>
      <c r="I34" s="56">
        <v>12484</v>
      </c>
      <c r="J34" s="56">
        <v>6502</v>
      </c>
      <c r="K34" s="56">
        <v>20798</v>
      </c>
      <c r="L34" s="56">
        <v>12256</v>
      </c>
      <c r="M34" s="56">
        <v>13174</v>
      </c>
      <c r="N34" s="56">
        <v>9770</v>
      </c>
      <c r="O34" s="69">
        <v>166834</v>
      </c>
      <c r="P34" s="14"/>
    </row>
    <row r="35" spans="1:16" ht="14.4" x14ac:dyDescent="0.55000000000000004">
      <c r="A35" s="59"/>
      <c r="B35" s="60" t="s">
        <v>23</v>
      </c>
      <c r="C35" s="56">
        <v>0</v>
      </c>
      <c r="D35" s="56">
        <v>0</v>
      </c>
      <c r="E35" s="56">
        <v>0</v>
      </c>
      <c r="F35" s="56">
        <v>1</v>
      </c>
      <c r="G35" s="56">
        <v>0</v>
      </c>
      <c r="H35" s="56">
        <v>1</v>
      </c>
      <c r="I35" s="56">
        <v>0</v>
      </c>
      <c r="J35" s="56">
        <v>0</v>
      </c>
      <c r="K35" s="56">
        <v>4</v>
      </c>
      <c r="L35" s="56">
        <v>0</v>
      </c>
      <c r="M35" s="56">
        <v>0</v>
      </c>
      <c r="N35" s="56">
        <v>1</v>
      </c>
      <c r="O35" s="69">
        <v>7</v>
      </c>
      <c r="P35" s="11"/>
    </row>
    <row r="36" spans="1:16" ht="14.4" x14ac:dyDescent="0.55000000000000004">
      <c r="A36" s="59"/>
      <c r="B36" s="58" t="s">
        <v>24</v>
      </c>
      <c r="C36" s="54">
        <v>18166</v>
      </c>
      <c r="D36" s="54">
        <v>11541</v>
      </c>
      <c r="E36" s="54">
        <v>46010</v>
      </c>
      <c r="F36" s="54">
        <v>16203</v>
      </c>
      <c r="G36" s="54">
        <v>18885</v>
      </c>
      <c r="H36" s="54">
        <v>20086</v>
      </c>
      <c r="I36" s="54">
        <v>16951</v>
      </c>
      <c r="J36" s="54">
        <v>8948</v>
      </c>
      <c r="K36" s="54">
        <v>28797</v>
      </c>
      <c r="L36" s="54">
        <v>16313</v>
      </c>
      <c r="M36" s="54">
        <v>18248</v>
      </c>
      <c r="N36" s="54">
        <v>13698</v>
      </c>
      <c r="O36" s="70">
        <v>233846</v>
      </c>
      <c r="P36" s="11"/>
    </row>
    <row r="37" spans="1:16" ht="14.4" x14ac:dyDescent="0.55000000000000004">
      <c r="A37" s="72" t="s">
        <v>44</v>
      </c>
      <c r="B37" s="58" t="s">
        <v>45</v>
      </c>
      <c r="C37" s="55">
        <v>10267</v>
      </c>
      <c r="D37" s="55">
        <v>9141</v>
      </c>
      <c r="E37" s="55">
        <v>20239</v>
      </c>
      <c r="F37" s="55">
        <v>8431</v>
      </c>
      <c r="G37" s="55">
        <v>9379</v>
      </c>
      <c r="H37" s="55">
        <v>11370</v>
      </c>
      <c r="I37" s="55">
        <v>8774</v>
      </c>
      <c r="J37" s="55">
        <v>6692</v>
      </c>
      <c r="K37" s="55">
        <v>15204</v>
      </c>
      <c r="L37" s="55">
        <v>8032</v>
      </c>
      <c r="M37" s="55">
        <v>9018</v>
      </c>
      <c r="N37" s="55">
        <v>8067</v>
      </c>
      <c r="O37" s="68">
        <v>124614</v>
      </c>
      <c r="P37" s="11"/>
    </row>
    <row r="38" spans="1:16" s="15" customFormat="1" ht="14.4" x14ac:dyDescent="0.55000000000000004">
      <c r="A38" s="60"/>
      <c r="B38" s="60" t="s">
        <v>46</v>
      </c>
      <c r="C38" s="56">
        <v>16335</v>
      </c>
      <c r="D38" s="56">
        <v>14446</v>
      </c>
      <c r="E38" s="56">
        <v>28557</v>
      </c>
      <c r="F38" s="56">
        <v>13389</v>
      </c>
      <c r="G38" s="56">
        <v>16605</v>
      </c>
      <c r="H38" s="56">
        <v>19669</v>
      </c>
      <c r="I38" s="56">
        <v>16004</v>
      </c>
      <c r="J38" s="56">
        <v>13922</v>
      </c>
      <c r="K38" s="56">
        <v>23441</v>
      </c>
      <c r="L38" s="56">
        <v>14788</v>
      </c>
      <c r="M38" s="56">
        <v>15967</v>
      </c>
      <c r="N38" s="56">
        <v>13907</v>
      </c>
      <c r="O38" s="69">
        <v>207030</v>
      </c>
      <c r="P38" s="14"/>
    </row>
    <row r="39" spans="1:16" s="9" customFormat="1" ht="14.4" x14ac:dyDescent="0.55000000000000004">
      <c r="A39" s="59"/>
      <c r="B39" s="60" t="s">
        <v>47</v>
      </c>
      <c r="C39" s="56">
        <v>10371</v>
      </c>
      <c r="D39" s="56">
        <v>8996</v>
      </c>
      <c r="E39" s="56">
        <v>16630</v>
      </c>
      <c r="F39" s="56">
        <v>10337</v>
      </c>
      <c r="G39" s="56">
        <v>11900</v>
      </c>
      <c r="H39" s="56">
        <v>12769</v>
      </c>
      <c r="I39" s="56">
        <v>10365</v>
      </c>
      <c r="J39" s="56">
        <v>8924</v>
      </c>
      <c r="K39" s="56">
        <v>12350</v>
      </c>
      <c r="L39" s="56">
        <v>10145</v>
      </c>
      <c r="M39" s="56">
        <v>9825</v>
      </c>
      <c r="N39" s="56">
        <v>9167</v>
      </c>
      <c r="O39" s="69">
        <v>131779</v>
      </c>
      <c r="P39" s="14"/>
    </row>
    <row r="40" spans="1:16" s="9" customFormat="1" ht="14.4" x14ac:dyDescent="0.55000000000000004">
      <c r="A40" s="59"/>
      <c r="B40" s="60" t="s">
        <v>48</v>
      </c>
      <c r="C40" s="56">
        <v>46589</v>
      </c>
      <c r="D40" s="56">
        <v>43477</v>
      </c>
      <c r="E40" s="56">
        <v>97238</v>
      </c>
      <c r="F40" s="56">
        <v>38415</v>
      </c>
      <c r="G40" s="56">
        <v>49820</v>
      </c>
      <c r="H40" s="56">
        <v>55999</v>
      </c>
      <c r="I40" s="56">
        <v>43491</v>
      </c>
      <c r="J40" s="56">
        <v>30918</v>
      </c>
      <c r="K40" s="56">
        <v>66693</v>
      </c>
      <c r="L40" s="56">
        <v>39699</v>
      </c>
      <c r="M40" s="56">
        <v>39739</v>
      </c>
      <c r="N40" s="56">
        <v>39368</v>
      </c>
      <c r="O40" s="69">
        <v>591446</v>
      </c>
      <c r="P40" s="14"/>
    </row>
    <row r="41" spans="1:16" s="9" customFormat="1" ht="14.4" x14ac:dyDescent="0.55000000000000004">
      <c r="A41" s="59"/>
      <c r="B41" s="60" t="s">
        <v>49</v>
      </c>
      <c r="C41" s="56">
        <v>2396</v>
      </c>
      <c r="D41" s="56">
        <v>2300</v>
      </c>
      <c r="E41" s="56">
        <v>3875</v>
      </c>
      <c r="F41" s="56">
        <v>2506</v>
      </c>
      <c r="G41" s="56">
        <v>2605</v>
      </c>
      <c r="H41" s="56">
        <v>2762</v>
      </c>
      <c r="I41" s="56">
        <v>1986</v>
      </c>
      <c r="J41" s="56">
        <v>1960</v>
      </c>
      <c r="K41" s="56">
        <v>3305</v>
      </c>
      <c r="L41" s="56">
        <v>2405</v>
      </c>
      <c r="M41" s="56">
        <v>2896</v>
      </c>
      <c r="N41" s="56">
        <v>2938</v>
      </c>
      <c r="O41" s="69">
        <v>31934</v>
      </c>
      <c r="P41" s="14"/>
    </row>
    <row r="42" spans="1:16" s="13" customFormat="1" ht="14.4" x14ac:dyDescent="0.55000000000000004">
      <c r="A42" s="59"/>
      <c r="B42" s="60" t="s">
        <v>50</v>
      </c>
      <c r="C42" s="56">
        <v>16523</v>
      </c>
      <c r="D42" s="56">
        <v>15320</v>
      </c>
      <c r="E42" s="56">
        <v>24971</v>
      </c>
      <c r="F42" s="56">
        <v>14794</v>
      </c>
      <c r="G42" s="56">
        <v>17301</v>
      </c>
      <c r="H42" s="56">
        <v>19070</v>
      </c>
      <c r="I42" s="56">
        <v>15499</v>
      </c>
      <c r="J42" s="56">
        <v>13099</v>
      </c>
      <c r="K42" s="56">
        <v>21956</v>
      </c>
      <c r="L42" s="56">
        <v>16144</v>
      </c>
      <c r="M42" s="56">
        <v>15968</v>
      </c>
      <c r="N42" s="56">
        <v>13276</v>
      </c>
      <c r="O42" s="69">
        <v>203921</v>
      </c>
      <c r="P42" s="12"/>
    </row>
    <row r="43" spans="1:16" s="13" customFormat="1" ht="14.4" x14ac:dyDescent="0.55000000000000004">
      <c r="A43" s="59"/>
      <c r="B43" s="60" t="s">
        <v>23</v>
      </c>
      <c r="C43" s="56">
        <v>1540</v>
      </c>
      <c r="D43" s="56">
        <v>1477</v>
      </c>
      <c r="E43" s="56">
        <v>3538</v>
      </c>
      <c r="F43" s="56">
        <v>1896</v>
      </c>
      <c r="G43" s="56">
        <v>2412</v>
      </c>
      <c r="H43" s="56">
        <v>2541</v>
      </c>
      <c r="I43" s="56">
        <v>2059</v>
      </c>
      <c r="J43" s="56">
        <v>1834</v>
      </c>
      <c r="K43" s="56">
        <v>2557</v>
      </c>
      <c r="L43" s="56">
        <v>1765</v>
      </c>
      <c r="M43" s="56">
        <v>1848</v>
      </c>
      <c r="N43" s="56">
        <v>1945</v>
      </c>
      <c r="O43" s="69">
        <v>25412</v>
      </c>
      <c r="P43" s="12"/>
    </row>
    <row r="44" spans="1:16" s="13" customFormat="1" ht="14.4" x14ac:dyDescent="0.55000000000000004">
      <c r="A44" s="59"/>
      <c r="B44" s="76" t="s">
        <v>24</v>
      </c>
      <c r="C44" s="73">
        <v>104021</v>
      </c>
      <c r="D44" s="73">
        <v>95157</v>
      </c>
      <c r="E44" s="73">
        <v>195048</v>
      </c>
      <c r="F44" s="73">
        <v>89768</v>
      </c>
      <c r="G44" s="73">
        <v>110022</v>
      </c>
      <c r="H44" s="73">
        <v>124180</v>
      </c>
      <c r="I44" s="73">
        <v>98178</v>
      </c>
      <c r="J44" s="73">
        <v>77349</v>
      </c>
      <c r="K44" s="73">
        <v>145506</v>
      </c>
      <c r="L44" s="73">
        <v>92978</v>
      </c>
      <c r="M44" s="73">
        <v>95261</v>
      </c>
      <c r="N44" s="73">
        <v>88668</v>
      </c>
      <c r="O44" s="74">
        <v>1316136</v>
      </c>
      <c r="P44" s="12"/>
    </row>
    <row r="45" spans="1:16" s="13" customFormat="1" ht="14.4" x14ac:dyDescent="0.55000000000000004">
      <c r="A45" s="58" t="s">
        <v>53</v>
      </c>
      <c r="B45" s="58" t="s">
        <v>51</v>
      </c>
      <c r="C45" s="55">
        <v>34994</v>
      </c>
      <c r="D45" s="55">
        <v>30689</v>
      </c>
      <c r="E45" s="55">
        <v>54267</v>
      </c>
      <c r="F45" s="55">
        <v>34410</v>
      </c>
      <c r="G45" s="55">
        <v>41294</v>
      </c>
      <c r="H45" s="55">
        <v>43298</v>
      </c>
      <c r="I45" s="55">
        <v>37584</v>
      </c>
      <c r="J45" s="55">
        <v>25942</v>
      </c>
      <c r="K45" s="55">
        <v>47439</v>
      </c>
      <c r="L45" s="55">
        <v>36739</v>
      </c>
      <c r="M45" s="55">
        <v>36520</v>
      </c>
      <c r="N45" s="55">
        <v>34117</v>
      </c>
      <c r="O45" s="68">
        <v>457293</v>
      </c>
      <c r="P45" s="12"/>
    </row>
    <row r="46" spans="1:16" s="61" customFormat="1" ht="14.4" x14ac:dyDescent="0.55000000000000004">
      <c r="A46" s="59"/>
      <c r="B46" s="60" t="s">
        <v>52</v>
      </c>
      <c r="C46" s="56">
        <v>34778</v>
      </c>
      <c r="D46" s="56">
        <v>30593</v>
      </c>
      <c r="E46" s="56">
        <v>49444</v>
      </c>
      <c r="F46" s="56">
        <v>32355</v>
      </c>
      <c r="G46" s="56">
        <v>35971</v>
      </c>
      <c r="H46" s="56">
        <v>36375</v>
      </c>
      <c r="I46" s="56">
        <v>36139</v>
      </c>
      <c r="J46" s="56">
        <v>25174</v>
      </c>
      <c r="K46" s="56">
        <v>40830</v>
      </c>
      <c r="L46" s="56">
        <v>33664</v>
      </c>
      <c r="M46" s="56">
        <v>32237</v>
      </c>
      <c r="N46" s="56">
        <v>25462</v>
      </c>
      <c r="O46" s="69">
        <v>413022</v>
      </c>
      <c r="P46" s="48"/>
    </row>
    <row r="47" spans="1:16" s="13" customFormat="1" ht="14.4" x14ac:dyDescent="0.55000000000000004">
      <c r="A47" s="59"/>
      <c r="B47" s="60" t="s">
        <v>23</v>
      </c>
      <c r="C47" s="56">
        <v>1467</v>
      </c>
      <c r="D47" s="56">
        <v>1371</v>
      </c>
      <c r="E47" s="56">
        <v>2561</v>
      </c>
      <c r="F47" s="56">
        <v>1553</v>
      </c>
      <c r="G47" s="56">
        <v>1789</v>
      </c>
      <c r="H47" s="56">
        <v>1819</v>
      </c>
      <c r="I47" s="56">
        <v>1302</v>
      </c>
      <c r="J47" s="56">
        <v>1186</v>
      </c>
      <c r="K47" s="56">
        <v>1467</v>
      </c>
      <c r="L47" s="56">
        <v>1244</v>
      </c>
      <c r="M47" s="56">
        <v>1328</v>
      </c>
      <c r="N47" s="56">
        <v>1241</v>
      </c>
      <c r="O47" s="69">
        <v>18328</v>
      </c>
      <c r="P47" s="12"/>
    </row>
    <row r="48" spans="1:16" ht="14.4" x14ac:dyDescent="0.55000000000000004">
      <c r="A48" s="59"/>
      <c r="B48" s="58" t="s">
        <v>24</v>
      </c>
      <c r="C48" s="54">
        <v>71239</v>
      </c>
      <c r="D48" s="54">
        <v>62653</v>
      </c>
      <c r="E48" s="54">
        <v>106272</v>
      </c>
      <c r="F48" s="54">
        <v>68318</v>
      </c>
      <c r="G48" s="54">
        <v>79054</v>
      </c>
      <c r="H48" s="54">
        <v>81492</v>
      </c>
      <c r="I48" s="54">
        <v>75025</v>
      </c>
      <c r="J48" s="54">
        <v>52302</v>
      </c>
      <c r="K48" s="54">
        <v>89736</v>
      </c>
      <c r="L48" s="54">
        <v>71647</v>
      </c>
      <c r="M48" s="54">
        <v>70085</v>
      </c>
      <c r="N48" s="54">
        <v>60820</v>
      </c>
      <c r="O48" s="70">
        <v>888643</v>
      </c>
    </row>
    <row r="49" spans="1:15" ht="14.4" x14ac:dyDescent="0.55000000000000004">
      <c r="A49" s="58" t="s">
        <v>54</v>
      </c>
      <c r="B49" s="58" t="s">
        <v>76</v>
      </c>
      <c r="C49" s="55">
        <v>3184</v>
      </c>
      <c r="D49" s="55">
        <v>3319</v>
      </c>
      <c r="E49" s="55">
        <v>4815</v>
      </c>
      <c r="F49" s="55">
        <v>3769</v>
      </c>
      <c r="G49" s="55">
        <v>3973</v>
      </c>
      <c r="H49" s="55">
        <v>3986</v>
      </c>
      <c r="I49" s="55">
        <v>3623</v>
      </c>
      <c r="J49" s="55">
        <v>3157</v>
      </c>
      <c r="K49" s="55">
        <v>3450</v>
      </c>
      <c r="L49" s="55">
        <v>4308</v>
      </c>
      <c r="M49" s="55">
        <v>4386</v>
      </c>
      <c r="N49" s="55">
        <v>4181</v>
      </c>
      <c r="O49" s="68">
        <v>46151</v>
      </c>
    </row>
    <row r="50" spans="1:15" s="15" customFormat="1" ht="14.4" x14ac:dyDescent="0.55000000000000004">
      <c r="A50" s="59"/>
      <c r="B50" s="60" t="s">
        <v>23</v>
      </c>
      <c r="C50" s="56">
        <v>7</v>
      </c>
      <c r="D50" s="56">
        <v>4</v>
      </c>
      <c r="E50" s="56">
        <v>9</v>
      </c>
      <c r="F50" s="56">
        <v>28</v>
      </c>
      <c r="G50" s="56">
        <v>31</v>
      </c>
      <c r="H50" s="56">
        <v>30</v>
      </c>
      <c r="I50" s="56">
        <v>21</v>
      </c>
      <c r="J50" s="56">
        <v>14</v>
      </c>
      <c r="K50" s="56">
        <v>8</v>
      </c>
      <c r="L50" s="56">
        <v>4</v>
      </c>
      <c r="M50" s="56">
        <v>8</v>
      </c>
      <c r="N50" s="56">
        <v>9</v>
      </c>
      <c r="O50" s="69">
        <v>173</v>
      </c>
    </row>
    <row r="51" spans="1:15" ht="14.4" x14ac:dyDescent="0.55000000000000004">
      <c r="A51" s="59"/>
      <c r="B51" s="58" t="s">
        <v>24</v>
      </c>
      <c r="C51" s="54">
        <v>3191</v>
      </c>
      <c r="D51" s="54">
        <v>3323</v>
      </c>
      <c r="E51" s="54">
        <v>4824</v>
      </c>
      <c r="F51" s="54">
        <v>3797</v>
      </c>
      <c r="G51" s="54">
        <v>4004</v>
      </c>
      <c r="H51" s="54">
        <v>4016</v>
      </c>
      <c r="I51" s="54">
        <v>3644</v>
      </c>
      <c r="J51" s="54">
        <v>3171</v>
      </c>
      <c r="K51" s="54">
        <v>3458</v>
      </c>
      <c r="L51" s="54">
        <v>4312</v>
      </c>
      <c r="M51" s="54">
        <v>4394</v>
      </c>
      <c r="N51" s="54">
        <v>4190</v>
      </c>
      <c r="O51" s="70">
        <v>46324</v>
      </c>
    </row>
    <row r="52" spans="1:15" s="15" customFormat="1" ht="14.4" x14ac:dyDescent="0.55000000000000004">
      <c r="A52" s="75" t="s">
        <v>55</v>
      </c>
      <c r="B52" s="58" t="s">
        <v>55</v>
      </c>
      <c r="C52" s="54">
        <v>5122</v>
      </c>
      <c r="D52" s="54">
        <v>4179</v>
      </c>
      <c r="E52" s="54">
        <v>9053</v>
      </c>
      <c r="F52" s="54">
        <v>6391</v>
      </c>
      <c r="G52" s="54">
        <v>7304</v>
      </c>
      <c r="H52" s="54">
        <v>6989</v>
      </c>
      <c r="I52" s="54">
        <v>5925</v>
      </c>
      <c r="J52" s="54">
        <v>3763</v>
      </c>
      <c r="K52" s="54">
        <v>5949</v>
      </c>
      <c r="L52" s="54">
        <v>5045</v>
      </c>
      <c r="M52" s="54">
        <v>5579</v>
      </c>
      <c r="N52" s="54">
        <v>5150</v>
      </c>
      <c r="O52" s="70">
        <v>70449</v>
      </c>
    </row>
    <row r="53" spans="1:15" s="15" customFormat="1" ht="14.4" x14ac:dyDescent="0.55000000000000004">
      <c r="A53" s="58" t="s">
        <v>56</v>
      </c>
      <c r="B53" s="58" t="s">
        <v>57</v>
      </c>
      <c r="C53" s="55">
        <v>57874</v>
      </c>
      <c r="D53" s="55">
        <v>57809</v>
      </c>
      <c r="E53" s="55">
        <v>86757</v>
      </c>
      <c r="F53" s="55">
        <v>59574</v>
      </c>
      <c r="G53" s="55">
        <v>68632</v>
      </c>
      <c r="H53" s="55">
        <v>74136</v>
      </c>
      <c r="I53" s="55">
        <v>56890</v>
      </c>
      <c r="J53" s="55">
        <v>39245</v>
      </c>
      <c r="K53" s="55">
        <v>60764</v>
      </c>
      <c r="L53" s="55">
        <v>57994</v>
      </c>
      <c r="M53" s="55">
        <v>58724</v>
      </c>
      <c r="N53" s="55">
        <v>51781</v>
      </c>
      <c r="O53" s="68">
        <v>730180</v>
      </c>
    </row>
    <row r="54" spans="1:15" s="15" customFormat="1" ht="14.4" x14ac:dyDescent="0.55000000000000004">
      <c r="A54" s="60"/>
      <c r="B54" s="60" t="s">
        <v>77</v>
      </c>
      <c r="C54" s="56">
        <v>3544</v>
      </c>
      <c r="D54" s="56">
        <v>3105</v>
      </c>
      <c r="E54" s="56">
        <v>6040</v>
      </c>
      <c r="F54" s="56">
        <v>3112</v>
      </c>
      <c r="G54" s="56">
        <v>3674</v>
      </c>
      <c r="H54" s="56">
        <v>4343</v>
      </c>
      <c r="I54" s="56">
        <v>3373</v>
      </c>
      <c r="J54" s="56">
        <v>2235</v>
      </c>
      <c r="K54" s="56">
        <v>4482</v>
      </c>
      <c r="L54" s="56">
        <v>3068</v>
      </c>
      <c r="M54" s="56">
        <v>3481</v>
      </c>
      <c r="N54" s="56">
        <v>3238</v>
      </c>
      <c r="O54" s="69">
        <v>43695</v>
      </c>
    </row>
    <row r="55" spans="1:15" ht="14.4" x14ac:dyDescent="0.55000000000000004">
      <c r="A55" s="59"/>
      <c r="B55" s="60" t="s">
        <v>39</v>
      </c>
      <c r="C55" s="56">
        <v>76785</v>
      </c>
      <c r="D55" s="56">
        <v>69935</v>
      </c>
      <c r="E55" s="56">
        <v>133456</v>
      </c>
      <c r="F55" s="56">
        <v>71206</v>
      </c>
      <c r="G55" s="56">
        <v>86263</v>
      </c>
      <c r="H55" s="56">
        <v>95984</v>
      </c>
      <c r="I55" s="56">
        <v>71300</v>
      </c>
      <c r="J55" s="56">
        <v>54284</v>
      </c>
      <c r="K55" s="56">
        <v>95298</v>
      </c>
      <c r="L55" s="56">
        <v>68918</v>
      </c>
      <c r="M55" s="56">
        <v>72440</v>
      </c>
      <c r="N55" s="56">
        <v>58618</v>
      </c>
      <c r="O55" s="69">
        <v>954487</v>
      </c>
    </row>
    <row r="56" spans="1:15" ht="14.4" x14ac:dyDescent="0.55000000000000004">
      <c r="A56" s="59"/>
      <c r="B56" s="60" t="s">
        <v>58</v>
      </c>
      <c r="C56" s="56">
        <v>84340</v>
      </c>
      <c r="D56" s="56">
        <v>80607</v>
      </c>
      <c r="E56" s="56">
        <v>124367</v>
      </c>
      <c r="F56" s="56">
        <v>88119</v>
      </c>
      <c r="G56" s="56">
        <v>98789</v>
      </c>
      <c r="H56" s="56">
        <v>110027</v>
      </c>
      <c r="I56" s="56">
        <v>82069</v>
      </c>
      <c r="J56" s="56">
        <v>59397</v>
      </c>
      <c r="K56" s="56">
        <v>93585</v>
      </c>
      <c r="L56" s="56">
        <v>91776</v>
      </c>
      <c r="M56" s="56">
        <v>94107</v>
      </c>
      <c r="N56" s="56">
        <v>84924</v>
      </c>
      <c r="O56" s="69">
        <v>1092107</v>
      </c>
    </row>
    <row r="57" spans="1:15" ht="14.4" x14ac:dyDescent="0.55000000000000004">
      <c r="A57" s="59"/>
      <c r="B57" s="58" t="s">
        <v>24</v>
      </c>
      <c r="C57" s="54">
        <v>222543</v>
      </c>
      <c r="D57" s="54">
        <v>211456</v>
      </c>
      <c r="E57" s="54">
        <v>350620</v>
      </c>
      <c r="F57" s="54">
        <v>222011</v>
      </c>
      <c r="G57" s="54">
        <v>257358</v>
      </c>
      <c r="H57" s="54">
        <v>284490</v>
      </c>
      <c r="I57" s="54">
        <v>213632</v>
      </c>
      <c r="J57" s="54">
        <v>155161</v>
      </c>
      <c r="K57" s="54">
        <v>254129</v>
      </c>
      <c r="L57" s="54">
        <v>221756</v>
      </c>
      <c r="M57" s="54">
        <v>228752</v>
      </c>
      <c r="N57" s="54">
        <v>198561</v>
      </c>
      <c r="O57" s="70">
        <v>2820469</v>
      </c>
    </row>
    <row r="58" spans="1:15" s="15" customFormat="1" ht="14.4" x14ac:dyDescent="0.55000000000000004">
      <c r="A58" s="58" t="s">
        <v>59</v>
      </c>
      <c r="B58" s="58" t="s">
        <v>60</v>
      </c>
      <c r="C58" s="55">
        <v>30774</v>
      </c>
      <c r="D58" s="55">
        <v>28136</v>
      </c>
      <c r="E58" s="55">
        <v>38533</v>
      </c>
      <c r="F58" s="55">
        <v>32456</v>
      </c>
      <c r="G58" s="55">
        <v>39772</v>
      </c>
      <c r="H58" s="55">
        <v>41510</v>
      </c>
      <c r="I58" s="55">
        <v>33943</v>
      </c>
      <c r="J58" s="55">
        <v>26692</v>
      </c>
      <c r="K58" s="55">
        <v>29675</v>
      </c>
      <c r="L58" s="55">
        <v>28829</v>
      </c>
      <c r="M58" s="55">
        <v>33077</v>
      </c>
      <c r="N58" s="55">
        <v>34625</v>
      </c>
      <c r="O58" s="68">
        <v>398022</v>
      </c>
    </row>
    <row r="59" spans="1:15" ht="14.4" x14ac:dyDescent="0.55000000000000004">
      <c r="A59" s="59"/>
      <c r="B59" s="60" t="s">
        <v>89</v>
      </c>
      <c r="C59" s="56">
        <v>186</v>
      </c>
      <c r="D59" s="56">
        <v>236</v>
      </c>
      <c r="E59" s="56">
        <v>294</v>
      </c>
      <c r="F59" s="56">
        <v>206</v>
      </c>
      <c r="G59" s="56">
        <v>251</v>
      </c>
      <c r="H59" s="56">
        <v>325</v>
      </c>
      <c r="I59" s="56">
        <v>259</v>
      </c>
      <c r="J59" s="56">
        <v>274</v>
      </c>
      <c r="K59" s="56">
        <v>276</v>
      </c>
      <c r="L59" s="56">
        <v>286</v>
      </c>
      <c r="M59" s="56">
        <v>276</v>
      </c>
      <c r="N59" s="56">
        <v>288</v>
      </c>
      <c r="O59" s="69">
        <v>3157</v>
      </c>
    </row>
    <row r="60" spans="1:15" ht="14.4" x14ac:dyDescent="0.55000000000000004">
      <c r="A60" s="59"/>
      <c r="B60" s="60" t="s">
        <v>59</v>
      </c>
      <c r="C60" s="56">
        <v>89335</v>
      </c>
      <c r="D60" s="56">
        <v>97350</v>
      </c>
      <c r="E60" s="56">
        <v>163766</v>
      </c>
      <c r="F60" s="56">
        <v>108602</v>
      </c>
      <c r="G60" s="56">
        <v>124533</v>
      </c>
      <c r="H60" s="56">
        <v>159781</v>
      </c>
      <c r="I60" s="56">
        <v>92615</v>
      </c>
      <c r="J60" s="56">
        <v>68935</v>
      </c>
      <c r="K60" s="56">
        <v>115120</v>
      </c>
      <c r="L60" s="56">
        <v>110374</v>
      </c>
      <c r="M60" s="56">
        <v>120400</v>
      </c>
      <c r="N60" s="56">
        <v>123276</v>
      </c>
      <c r="O60" s="69">
        <v>1374087</v>
      </c>
    </row>
    <row r="61" spans="1:15" ht="14.4" x14ac:dyDescent="0.55000000000000004">
      <c r="A61" s="59"/>
      <c r="B61" s="60" t="s">
        <v>23</v>
      </c>
      <c r="C61" s="56">
        <v>10</v>
      </c>
      <c r="D61" s="56">
        <v>9</v>
      </c>
      <c r="E61" s="56">
        <v>8</v>
      </c>
      <c r="F61" s="56">
        <v>8</v>
      </c>
      <c r="G61" s="56">
        <v>12</v>
      </c>
      <c r="H61" s="56">
        <v>14</v>
      </c>
      <c r="I61" s="56">
        <v>6</v>
      </c>
      <c r="J61" s="56">
        <v>6</v>
      </c>
      <c r="K61" s="56">
        <v>8</v>
      </c>
      <c r="L61" s="56">
        <v>15</v>
      </c>
      <c r="M61" s="56">
        <v>9</v>
      </c>
      <c r="N61" s="56">
        <v>5</v>
      </c>
      <c r="O61" s="69">
        <v>110</v>
      </c>
    </row>
    <row r="62" spans="1:15" s="15" customFormat="1" ht="14.4" x14ac:dyDescent="0.55000000000000004">
      <c r="A62" s="59"/>
      <c r="B62" s="76" t="s">
        <v>24</v>
      </c>
      <c r="C62" s="73">
        <v>120305</v>
      </c>
      <c r="D62" s="73">
        <v>125731</v>
      </c>
      <c r="E62" s="73">
        <v>202601</v>
      </c>
      <c r="F62" s="73">
        <v>141272</v>
      </c>
      <c r="G62" s="73">
        <v>164568</v>
      </c>
      <c r="H62" s="73">
        <v>201630</v>
      </c>
      <c r="I62" s="73">
        <v>126823</v>
      </c>
      <c r="J62" s="73">
        <v>95907</v>
      </c>
      <c r="K62" s="73">
        <v>145079</v>
      </c>
      <c r="L62" s="73">
        <v>139504</v>
      </c>
      <c r="M62" s="73">
        <v>153762</v>
      </c>
      <c r="N62" s="73">
        <v>158194</v>
      </c>
      <c r="O62" s="74">
        <v>1775376</v>
      </c>
    </row>
    <row r="63" spans="1:15" s="15" customFormat="1" ht="14.4" x14ac:dyDescent="0.55000000000000004">
      <c r="A63" s="77" t="s">
        <v>61</v>
      </c>
      <c r="B63" s="64" t="s">
        <v>61</v>
      </c>
      <c r="C63" s="73">
        <v>2949</v>
      </c>
      <c r="D63" s="73">
        <v>2536</v>
      </c>
      <c r="E63" s="73">
        <v>3816</v>
      </c>
      <c r="F63" s="73">
        <v>2598</v>
      </c>
      <c r="G63" s="73">
        <v>3056</v>
      </c>
      <c r="H63" s="73">
        <v>2902</v>
      </c>
      <c r="I63" s="73">
        <v>2455</v>
      </c>
      <c r="J63" s="73">
        <v>2057</v>
      </c>
      <c r="K63" s="73">
        <v>2547</v>
      </c>
      <c r="L63" s="73">
        <v>3017</v>
      </c>
      <c r="M63" s="73">
        <v>2948</v>
      </c>
      <c r="N63" s="73">
        <v>2412</v>
      </c>
      <c r="O63" s="74">
        <v>33293</v>
      </c>
    </row>
    <row r="64" spans="1:15" ht="14.4" x14ac:dyDescent="0.55000000000000004">
      <c r="A64" s="58" t="s">
        <v>62</v>
      </c>
      <c r="B64" s="58" t="s">
        <v>62</v>
      </c>
      <c r="C64" s="55">
        <v>54991</v>
      </c>
      <c r="D64" s="55">
        <v>48166</v>
      </c>
      <c r="E64" s="55">
        <v>80998</v>
      </c>
      <c r="F64" s="55">
        <v>46218</v>
      </c>
      <c r="G64" s="55">
        <v>56326</v>
      </c>
      <c r="H64" s="55">
        <v>58939</v>
      </c>
      <c r="I64" s="55">
        <v>50620</v>
      </c>
      <c r="J64" s="55">
        <v>38958</v>
      </c>
      <c r="K64" s="55">
        <v>61674</v>
      </c>
      <c r="L64" s="55">
        <v>50547</v>
      </c>
      <c r="M64" s="55">
        <v>49151</v>
      </c>
      <c r="N64" s="55">
        <v>41967</v>
      </c>
      <c r="O64" s="68">
        <v>638555</v>
      </c>
    </row>
    <row r="65" spans="1:15" ht="14.4" x14ac:dyDescent="0.55000000000000004">
      <c r="A65" s="59"/>
      <c r="B65" s="60" t="s">
        <v>23</v>
      </c>
      <c r="C65" s="56">
        <v>3198</v>
      </c>
      <c r="D65" s="56">
        <v>2023</v>
      </c>
      <c r="E65" s="56">
        <v>5503</v>
      </c>
      <c r="F65" s="56">
        <v>2400</v>
      </c>
      <c r="G65" s="56">
        <v>2951</v>
      </c>
      <c r="H65" s="56">
        <v>3640</v>
      </c>
      <c r="I65" s="56">
        <v>2875</v>
      </c>
      <c r="J65" s="56">
        <v>2076</v>
      </c>
      <c r="K65" s="56">
        <v>5398</v>
      </c>
      <c r="L65" s="56">
        <v>2739</v>
      </c>
      <c r="M65" s="56">
        <v>3194</v>
      </c>
      <c r="N65" s="56">
        <v>3132</v>
      </c>
      <c r="O65" s="69">
        <v>39129</v>
      </c>
    </row>
    <row r="66" spans="1:15" s="15" customFormat="1" ht="14.4" x14ac:dyDescent="0.55000000000000004">
      <c r="A66" s="86"/>
      <c r="B66" s="64" t="s">
        <v>24</v>
      </c>
      <c r="C66" s="73">
        <v>58189</v>
      </c>
      <c r="D66" s="73">
        <v>50189</v>
      </c>
      <c r="E66" s="73">
        <v>86501</v>
      </c>
      <c r="F66" s="73">
        <v>48618</v>
      </c>
      <c r="G66" s="73">
        <v>59277</v>
      </c>
      <c r="H66" s="73">
        <v>62579</v>
      </c>
      <c r="I66" s="73">
        <v>53495</v>
      </c>
      <c r="J66" s="73">
        <v>41034</v>
      </c>
      <c r="K66" s="73">
        <v>67072</v>
      </c>
      <c r="L66" s="73">
        <v>53286</v>
      </c>
      <c r="M66" s="73">
        <v>52345</v>
      </c>
      <c r="N66" s="73">
        <v>45099</v>
      </c>
      <c r="O66" s="74">
        <v>677684</v>
      </c>
    </row>
    <row r="67" spans="1:15" ht="14.4" x14ac:dyDescent="0.55000000000000004">
      <c r="A67" s="59" t="s">
        <v>78</v>
      </c>
      <c r="B67" s="60" t="s">
        <v>64</v>
      </c>
      <c r="C67" s="56">
        <v>61347</v>
      </c>
      <c r="D67" s="56">
        <v>55842</v>
      </c>
      <c r="E67" s="56">
        <v>95276</v>
      </c>
      <c r="F67" s="56">
        <v>67711</v>
      </c>
      <c r="G67" s="56">
        <v>73796</v>
      </c>
      <c r="H67" s="56">
        <v>72118</v>
      </c>
      <c r="I67" s="56">
        <v>67326</v>
      </c>
      <c r="J67" s="56">
        <v>47503</v>
      </c>
      <c r="K67" s="56">
        <v>76899</v>
      </c>
      <c r="L67" s="56">
        <v>63826</v>
      </c>
      <c r="M67" s="56">
        <v>62760</v>
      </c>
      <c r="N67" s="56">
        <v>53138</v>
      </c>
      <c r="O67" s="69">
        <v>797542</v>
      </c>
    </row>
    <row r="68" spans="1:15" ht="14.4" x14ac:dyDescent="0.55000000000000004">
      <c r="A68" s="59"/>
      <c r="B68" s="60" t="s">
        <v>65</v>
      </c>
      <c r="C68" s="56">
        <v>27049</v>
      </c>
      <c r="D68" s="56">
        <v>27159</v>
      </c>
      <c r="E68" s="56">
        <v>41985</v>
      </c>
      <c r="F68" s="56">
        <v>32160</v>
      </c>
      <c r="G68" s="56">
        <v>32576</v>
      </c>
      <c r="H68" s="56">
        <v>38032</v>
      </c>
      <c r="I68" s="56">
        <v>30332</v>
      </c>
      <c r="J68" s="56">
        <v>22997</v>
      </c>
      <c r="K68" s="56">
        <v>30791</v>
      </c>
      <c r="L68" s="56">
        <v>31770</v>
      </c>
      <c r="M68" s="56">
        <v>33446</v>
      </c>
      <c r="N68" s="56">
        <v>27000</v>
      </c>
      <c r="O68" s="69">
        <v>375297</v>
      </c>
    </row>
    <row r="69" spans="1:15" ht="14.4" x14ac:dyDescent="0.55000000000000004">
      <c r="A69" s="59"/>
      <c r="B69" s="60" t="s">
        <v>66</v>
      </c>
      <c r="C69" s="56">
        <v>36902</v>
      </c>
      <c r="D69" s="56">
        <v>35447</v>
      </c>
      <c r="E69" s="56">
        <v>54472</v>
      </c>
      <c r="F69" s="56">
        <v>40042</v>
      </c>
      <c r="G69" s="56">
        <v>48012</v>
      </c>
      <c r="H69" s="56">
        <v>48906</v>
      </c>
      <c r="I69" s="56">
        <v>38293</v>
      </c>
      <c r="J69" s="56">
        <v>32652</v>
      </c>
      <c r="K69" s="56">
        <v>49366</v>
      </c>
      <c r="L69" s="56">
        <v>39029</v>
      </c>
      <c r="M69" s="56">
        <v>42035</v>
      </c>
      <c r="N69" s="56">
        <v>35478</v>
      </c>
      <c r="O69" s="69">
        <v>500634</v>
      </c>
    </row>
    <row r="70" spans="1:15" ht="14.4" x14ac:dyDescent="0.55000000000000004">
      <c r="A70" s="59"/>
      <c r="B70" s="60" t="s">
        <v>63</v>
      </c>
      <c r="C70" s="56">
        <v>147664</v>
      </c>
      <c r="D70" s="56">
        <v>122181</v>
      </c>
      <c r="E70" s="56">
        <v>202955</v>
      </c>
      <c r="F70" s="56">
        <v>143598</v>
      </c>
      <c r="G70" s="56">
        <v>168118</v>
      </c>
      <c r="H70" s="56">
        <v>174814</v>
      </c>
      <c r="I70" s="56">
        <v>136991</v>
      </c>
      <c r="J70" s="56">
        <v>108963</v>
      </c>
      <c r="K70" s="56">
        <v>168912</v>
      </c>
      <c r="L70" s="56">
        <v>142888</v>
      </c>
      <c r="M70" s="56">
        <v>149546</v>
      </c>
      <c r="N70" s="56">
        <v>134038</v>
      </c>
      <c r="O70" s="69">
        <v>1800668</v>
      </c>
    </row>
    <row r="71" spans="1:15" ht="14.4" x14ac:dyDescent="0.55000000000000004">
      <c r="A71" s="59"/>
      <c r="B71" s="79" t="s">
        <v>23</v>
      </c>
      <c r="C71" s="80">
        <v>402</v>
      </c>
      <c r="D71" s="80">
        <v>236</v>
      </c>
      <c r="E71" s="80">
        <v>679</v>
      </c>
      <c r="F71" s="80">
        <v>381</v>
      </c>
      <c r="G71" s="80">
        <v>401</v>
      </c>
      <c r="H71" s="80">
        <v>454</v>
      </c>
      <c r="I71" s="80">
        <v>432</v>
      </c>
      <c r="J71" s="80">
        <v>307</v>
      </c>
      <c r="K71" s="80">
        <v>453</v>
      </c>
      <c r="L71" s="80">
        <v>379</v>
      </c>
      <c r="M71" s="80">
        <v>332</v>
      </c>
      <c r="N71" s="80">
        <v>321</v>
      </c>
      <c r="O71" s="81">
        <v>4777</v>
      </c>
    </row>
    <row r="72" spans="1:15" s="15" customFormat="1" ht="14.4" x14ac:dyDescent="0.55000000000000004">
      <c r="A72" s="84"/>
      <c r="B72" s="58" t="s">
        <v>24</v>
      </c>
      <c r="C72" s="54">
        <v>273364</v>
      </c>
      <c r="D72" s="54">
        <v>240865</v>
      </c>
      <c r="E72" s="54">
        <v>395367</v>
      </c>
      <c r="F72" s="54">
        <v>283892</v>
      </c>
      <c r="G72" s="54">
        <v>322903</v>
      </c>
      <c r="H72" s="54">
        <v>334324</v>
      </c>
      <c r="I72" s="54">
        <v>273374</v>
      </c>
      <c r="J72" s="54">
        <v>212422</v>
      </c>
      <c r="K72" s="54">
        <v>326421</v>
      </c>
      <c r="L72" s="54">
        <v>277892</v>
      </c>
      <c r="M72" s="54">
        <v>288119</v>
      </c>
      <c r="N72" s="54">
        <v>249975</v>
      </c>
      <c r="O72" s="70">
        <v>3478918</v>
      </c>
    </row>
    <row r="73" spans="1:15" s="15" customFormat="1" ht="14.4" x14ac:dyDescent="0.55000000000000004">
      <c r="A73" s="83" t="s">
        <v>79</v>
      </c>
      <c r="B73" s="76" t="s">
        <v>67</v>
      </c>
      <c r="C73" s="73">
        <v>3217</v>
      </c>
      <c r="D73" s="73">
        <v>2575</v>
      </c>
      <c r="E73" s="73">
        <v>3391</v>
      </c>
      <c r="F73" s="73">
        <v>2831</v>
      </c>
      <c r="G73" s="73">
        <v>3052</v>
      </c>
      <c r="H73" s="73">
        <v>3112</v>
      </c>
      <c r="I73" s="73">
        <v>2672</v>
      </c>
      <c r="J73" s="73">
        <v>2306</v>
      </c>
      <c r="K73" s="73">
        <v>2936</v>
      </c>
      <c r="L73" s="73">
        <v>3475</v>
      </c>
      <c r="M73" s="73">
        <v>3214</v>
      </c>
      <c r="N73" s="73">
        <v>2544</v>
      </c>
      <c r="O73" s="74">
        <v>35325</v>
      </c>
    </row>
    <row r="74" spans="1:15" ht="14.4" x14ac:dyDescent="0.55000000000000004">
      <c r="A74" s="59" t="s">
        <v>80</v>
      </c>
      <c r="B74" s="60" t="s">
        <v>68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2</v>
      </c>
      <c r="I74" s="56">
        <v>0</v>
      </c>
      <c r="J74" s="56">
        <v>1</v>
      </c>
      <c r="K74" s="56">
        <v>0</v>
      </c>
      <c r="L74" s="56">
        <v>0</v>
      </c>
      <c r="M74" s="56">
        <v>0</v>
      </c>
      <c r="N74" s="56">
        <v>0</v>
      </c>
      <c r="O74" s="69">
        <v>3</v>
      </c>
    </row>
    <row r="75" spans="1:15" ht="14.4" x14ac:dyDescent="0.55000000000000004">
      <c r="A75" s="59"/>
      <c r="B75" s="60" t="s">
        <v>67</v>
      </c>
      <c r="C75" s="56">
        <v>21367</v>
      </c>
      <c r="D75" s="56">
        <v>19592</v>
      </c>
      <c r="E75" s="56">
        <v>34797</v>
      </c>
      <c r="F75" s="56">
        <v>23184</v>
      </c>
      <c r="G75" s="56">
        <v>25086</v>
      </c>
      <c r="H75" s="56">
        <v>28117</v>
      </c>
      <c r="I75" s="56">
        <v>20725</v>
      </c>
      <c r="J75" s="56">
        <v>13732</v>
      </c>
      <c r="K75" s="56">
        <v>26226</v>
      </c>
      <c r="L75" s="56">
        <v>23698</v>
      </c>
      <c r="M75" s="56">
        <v>23772</v>
      </c>
      <c r="N75" s="56">
        <v>26792</v>
      </c>
      <c r="O75" s="69">
        <v>287088</v>
      </c>
    </row>
    <row r="76" spans="1:15" ht="14.4" x14ac:dyDescent="0.55000000000000004">
      <c r="A76" s="59"/>
      <c r="B76" s="60" t="s">
        <v>23</v>
      </c>
      <c r="C76" s="56">
        <v>3287</v>
      </c>
      <c r="D76" s="56">
        <v>2839</v>
      </c>
      <c r="E76" s="56">
        <v>7121</v>
      </c>
      <c r="F76" s="56">
        <v>2890</v>
      </c>
      <c r="G76" s="56">
        <v>4104</v>
      </c>
      <c r="H76" s="56">
        <v>5429</v>
      </c>
      <c r="I76" s="56">
        <v>3828</v>
      </c>
      <c r="J76" s="56">
        <v>3681</v>
      </c>
      <c r="K76" s="56">
        <v>8194</v>
      </c>
      <c r="L76" s="56">
        <v>4111</v>
      </c>
      <c r="M76" s="56">
        <v>5135</v>
      </c>
      <c r="N76" s="56">
        <v>7515</v>
      </c>
      <c r="O76" s="69">
        <v>58134</v>
      </c>
    </row>
    <row r="77" spans="1:15" ht="14.7" thickBot="1" x14ac:dyDescent="0.6">
      <c r="A77" s="78"/>
      <c r="B77" s="64" t="s">
        <v>24</v>
      </c>
      <c r="C77" s="82">
        <v>24654</v>
      </c>
      <c r="D77" s="82">
        <v>22431</v>
      </c>
      <c r="E77" s="82">
        <v>41918</v>
      </c>
      <c r="F77" s="82">
        <v>26074</v>
      </c>
      <c r="G77" s="82">
        <v>29190</v>
      </c>
      <c r="H77" s="82">
        <v>33548</v>
      </c>
      <c r="I77" s="82">
        <v>24553</v>
      </c>
      <c r="J77" s="82">
        <v>17414</v>
      </c>
      <c r="K77" s="82">
        <v>34420</v>
      </c>
      <c r="L77" s="82">
        <v>27809</v>
      </c>
      <c r="M77" s="82">
        <v>28907</v>
      </c>
      <c r="N77" s="82">
        <v>34307</v>
      </c>
      <c r="O77" s="87">
        <v>345225</v>
      </c>
    </row>
    <row r="78" spans="1:15" ht="14.7" thickTop="1" x14ac:dyDescent="0.55000000000000004">
      <c r="A78" s="64" t="s">
        <v>69</v>
      </c>
      <c r="B78" s="64" t="s">
        <v>81</v>
      </c>
      <c r="C78" s="65">
        <v>1268879</v>
      </c>
      <c r="D78" s="65">
        <v>1165578</v>
      </c>
      <c r="E78" s="65">
        <v>2063264</v>
      </c>
      <c r="F78" s="65">
        <v>1290444</v>
      </c>
      <c r="G78" s="65">
        <v>1501950</v>
      </c>
      <c r="H78" s="65">
        <v>1630914</v>
      </c>
      <c r="I78" s="65">
        <v>1258340</v>
      </c>
      <c r="J78" s="65">
        <v>941693</v>
      </c>
      <c r="K78" s="65">
        <v>1570980</v>
      </c>
      <c r="L78" s="65">
        <v>1283046</v>
      </c>
      <c r="M78" s="65">
        <v>1337370</v>
      </c>
      <c r="N78" s="65">
        <v>1214723</v>
      </c>
      <c r="O78" s="66">
        <v>16527181</v>
      </c>
    </row>
    <row r="79" spans="1:15" ht="14.4" x14ac:dyDescent="0.5">
      <c r="A79" s="38" t="s">
        <v>15</v>
      </c>
    </row>
  </sheetData>
  <mergeCells count="1">
    <mergeCell ref="A1:O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P69"/>
  <sheetViews>
    <sheetView showGridLines="0" zoomScale="85" zoomScaleNormal="85" workbookViewId="0">
      <selection activeCell="B25" sqref="B25"/>
    </sheetView>
  </sheetViews>
  <sheetFormatPr defaultColWidth="10.71875" defaultRowHeight="12.9" x14ac:dyDescent="0.5"/>
  <cols>
    <col min="1" max="1" width="19.83203125" style="8" bestFit="1" customWidth="1"/>
    <col min="2" max="2" width="19.83203125" style="8" customWidth="1"/>
    <col min="3" max="16384" width="10.7187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6" t="s">
        <v>70</v>
      </c>
      <c r="B3" s="46" t="s">
        <v>71</v>
      </c>
      <c r="C3" s="22">
        <f>'MV (1)'!C3</f>
        <v>42736</v>
      </c>
      <c r="D3" s="22">
        <f>'MV (1)'!D3</f>
        <v>42767</v>
      </c>
      <c r="E3" s="22">
        <f>'MV (1)'!E3</f>
        <v>42795</v>
      </c>
      <c r="F3" s="22">
        <f>'MV (1)'!F3</f>
        <v>42826</v>
      </c>
      <c r="G3" s="22">
        <f>'MV (1)'!G3</f>
        <v>42856</v>
      </c>
      <c r="H3" s="22">
        <f>'MV (1)'!H3</f>
        <v>42887</v>
      </c>
      <c r="I3" s="22">
        <f>'MV (1)'!I3</f>
        <v>42917</v>
      </c>
      <c r="J3" s="22">
        <f>'MV (1)'!J3</f>
        <v>42948</v>
      </c>
      <c r="K3" s="22">
        <f>'MV (1)'!K3</f>
        <v>42979</v>
      </c>
      <c r="L3" s="22">
        <f>'MV (1)'!L3</f>
        <v>43009</v>
      </c>
      <c r="M3" s="22">
        <f>'MV (1)'!M3</f>
        <v>43040</v>
      </c>
      <c r="N3" s="22">
        <f>'MV (1)'!N3</f>
        <v>43070</v>
      </c>
      <c r="O3" s="21" t="s">
        <v>14</v>
      </c>
    </row>
    <row r="4" spans="1:16" s="10" customFormat="1" ht="15.9" thickBot="1" x14ac:dyDescent="0.65">
      <c r="A4" s="50" t="str">
        <f>INDEX!E4</f>
        <v>Passenger cars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1:16" s="15" customFormat="1" ht="14.7" thickTop="1" x14ac:dyDescent="0.55000000000000004">
      <c r="A5" s="58" t="s">
        <v>21</v>
      </c>
      <c r="B5" s="58" t="s">
        <v>72</v>
      </c>
      <c r="C5" s="54">
        <v>275</v>
      </c>
      <c r="D5" s="54">
        <v>100</v>
      </c>
      <c r="E5" s="54">
        <v>559</v>
      </c>
      <c r="F5" s="54">
        <v>171</v>
      </c>
      <c r="G5" s="54">
        <v>266</v>
      </c>
      <c r="H5" s="54">
        <v>214</v>
      </c>
      <c r="I5" s="54">
        <v>152</v>
      </c>
      <c r="J5" s="54">
        <v>90</v>
      </c>
      <c r="K5" s="54">
        <v>207</v>
      </c>
      <c r="L5" s="54">
        <v>145</v>
      </c>
      <c r="M5" s="54">
        <v>125</v>
      </c>
      <c r="N5" s="54">
        <v>159</v>
      </c>
      <c r="O5" s="67">
        <v>2463</v>
      </c>
      <c r="P5" s="14"/>
    </row>
    <row r="6" spans="1:16" ht="14.4" x14ac:dyDescent="0.55000000000000004">
      <c r="A6" s="58" t="s">
        <v>73</v>
      </c>
      <c r="B6" s="58" t="s">
        <v>73</v>
      </c>
      <c r="C6" s="55">
        <v>58440</v>
      </c>
      <c r="D6" s="55">
        <v>53011</v>
      </c>
      <c r="E6" s="55">
        <v>98556</v>
      </c>
      <c r="F6" s="55">
        <v>61117</v>
      </c>
      <c r="G6" s="55">
        <v>68072</v>
      </c>
      <c r="H6" s="55">
        <v>76221</v>
      </c>
      <c r="I6" s="55">
        <v>54570</v>
      </c>
      <c r="J6" s="55">
        <v>45717</v>
      </c>
      <c r="K6" s="55">
        <v>84132</v>
      </c>
      <c r="L6" s="55">
        <v>55912</v>
      </c>
      <c r="M6" s="55">
        <v>65469</v>
      </c>
      <c r="N6" s="55">
        <v>67802</v>
      </c>
      <c r="O6" s="68">
        <v>789019</v>
      </c>
      <c r="P6" s="11"/>
    </row>
    <row r="7" spans="1:16" ht="14.4" x14ac:dyDescent="0.55000000000000004">
      <c r="A7" s="59"/>
      <c r="B7" s="60" t="s">
        <v>22</v>
      </c>
      <c r="C7" s="56">
        <v>11929</v>
      </c>
      <c r="D7" s="56">
        <v>12010</v>
      </c>
      <c r="E7" s="56">
        <v>26966</v>
      </c>
      <c r="F7" s="56">
        <v>15140</v>
      </c>
      <c r="G7" s="56">
        <v>18288</v>
      </c>
      <c r="H7" s="56">
        <v>23668</v>
      </c>
      <c r="I7" s="56">
        <v>14338</v>
      </c>
      <c r="J7" s="56">
        <v>9868</v>
      </c>
      <c r="K7" s="56">
        <v>24608</v>
      </c>
      <c r="L7" s="56">
        <v>15604</v>
      </c>
      <c r="M7" s="56">
        <v>19024</v>
      </c>
      <c r="N7" s="56">
        <v>19283</v>
      </c>
      <c r="O7" s="69">
        <v>210726</v>
      </c>
      <c r="P7" s="11"/>
    </row>
    <row r="8" spans="1:16" ht="14.4" x14ac:dyDescent="0.55000000000000004">
      <c r="A8" s="59"/>
      <c r="B8" s="60" t="s">
        <v>23</v>
      </c>
      <c r="C8" s="56">
        <v>63</v>
      </c>
      <c r="D8" s="56">
        <v>34</v>
      </c>
      <c r="E8" s="56">
        <v>115</v>
      </c>
      <c r="F8" s="56">
        <v>43</v>
      </c>
      <c r="G8" s="56">
        <v>55</v>
      </c>
      <c r="H8" s="56">
        <v>55</v>
      </c>
      <c r="I8" s="56">
        <v>80</v>
      </c>
      <c r="J8" s="56">
        <v>21</v>
      </c>
      <c r="K8" s="56">
        <v>66</v>
      </c>
      <c r="L8" s="56">
        <v>49</v>
      </c>
      <c r="M8" s="56">
        <v>71</v>
      </c>
      <c r="N8" s="56">
        <v>48</v>
      </c>
      <c r="O8" s="69">
        <v>700</v>
      </c>
      <c r="P8" s="11"/>
    </row>
    <row r="9" spans="1:16" s="15" customFormat="1" ht="14.4" x14ac:dyDescent="0.55000000000000004">
      <c r="A9" s="59"/>
      <c r="B9" s="58" t="s">
        <v>24</v>
      </c>
      <c r="C9" s="54">
        <v>70432</v>
      </c>
      <c r="D9" s="54">
        <v>65055</v>
      </c>
      <c r="E9" s="54">
        <v>125637</v>
      </c>
      <c r="F9" s="54">
        <v>76300</v>
      </c>
      <c r="G9" s="54">
        <v>86415</v>
      </c>
      <c r="H9" s="54">
        <v>99944</v>
      </c>
      <c r="I9" s="54">
        <v>68988</v>
      </c>
      <c r="J9" s="54">
        <v>55606</v>
      </c>
      <c r="K9" s="54">
        <v>108806</v>
      </c>
      <c r="L9" s="54">
        <v>71565</v>
      </c>
      <c r="M9" s="54">
        <v>84564</v>
      </c>
      <c r="N9" s="54">
        <v>87133</v>
      </c>
      <c r="O9" s="70">
        <v>1000445</v>
      </c>
      <c r="P9" s="14"/>
    </row>
    <row r="10" spans="1:16" ht="14.4" x14ac:dyDescent="0.55000000000000004">
      <c r="A10" s="58" t="s">
        <v>25</v>
      </c>
      <c r="B10" s="58" t="s">
        <v>23</v>
      </c>
      <c r="C10" s="54">
        <v>0</v>
      </c>
      <c r="D10" s="54">
        <v>1</v>
      </c>
      <c r="E10" s="54">
        <v>0</v>
      </c>
      <c r="F10" s="54">
        <v>0</v>
      </c>
      <c r="G10" s="54">
        <v>4</v>
      </c>
      <c r="H10" s="54">
        <v>3</v>
      </c>
      <c r="I10" s="54">
        <v>3</v>
      </c>
      <c r="J10" s="54">
        <v>20</v>
      </c>
      <c r="K10" s="54">
        <v>13</v>
      </c>
      <c r="L10" s="54">
        <v>0</v>
      </c>
      <c r="M10" s="54">
        <v>0</v>
      </c>
      <c r="N10" s="54">
        <v>3</v>
      </c>
      <c r="O10" s="70">
        <v>47</v>
      </c>
      <c r="P10" s="11"/>
    </row>
    <row r="11" spans="1:16" ht="14.4" x14ac:dyDescent="0.55000000000000004">
      <c r="A11" s="58" t="s">
        <v>28</v>
      </c>
      <c r="B11" s="58" t="s">
        <v>29</v>
      </c>
      <c r="C11" s="55">
        <v>64270</v>
      </c>
      <c r="D11" s="55">
        <v>55406</v>
      </c>
      <c r="E11" s="55">
        <v>102085</v>
      </c>
      <c r="F11" s="55">
        <v>69713</v>
      </c>
      <c r="G11" s="55">
        <v>80361</v>
      </c>
      <c r="H11" s="55">
        <v>83183</v>
      </c>
      <c r="I11" s="55">
        <v>70690</v>
      </c>
      <c r="J11" s="55">
        <v>55557</v>
      </c>
      <c r="K11" s="55">
        <v>89196</v>
      </c>
      <c r="L11" s="55">
        <v>68138</v>
      </c>
      <c r="M11" s="55">
        <v>71103</v>
      </c>
      <c r="N11" s="55">
        <v>59544</v>
      </c>
      <c r="O11" s="68">
        <v>869246</v>
      </c>
      <c r="P11" s="11"/>
    </row>
    <row r="12" spans="1:16" ht="14.4" x14ac:dyDescent="0.55000000000000004">
      <c r="A12" s="59"/>
      <c r="B12" s="60" t="s">
        <v>30</v>
      </c>
      <c r="C12" s="56">
        <v>7163</v>
      </c>
      <c r="D12" s="56">
        <v>6910</v>
      </c>
      <c r="E12" s="56">
        <v>11408</v>
      </c>
      <c r="F12" s="56">
        <v>8096</v>
      </c>
      <c r="G12" s="56">
        <v>9604</v>
      </c>
      <c r="H12" s="56">
        <v>9265</v>
      </c>
      <c r="I12" s="56">
        <v>7491</v>
      </c>
      <c r="J12" s="56">
        <v>5287</v>
      </c>
      <c r="K12" s="56">
        <v>8893</v>
      </c>
      <c r="L12" s="56">
        <v>8688</v>
      </c>
      <c r="M12" s="56">
        <v>8932</v>
      </c>
      <c r="N12" s="56">
        <v>7819</v>
      </c>
      <c r="O12" s="69">
        <v>99556</v>
      </c>
      <c r="P12" s="11"/>
    </row>
    <row r="13" spans="1:16" s="15" customFormat="1" ht="14.4" x14ac:dyDescent="0.55000000000000004">
      <c r="A13" s="59"/>
      <c r="B13" s="58" t="s">
        <v>24</v>
      </c>
      <c r="C13" s="54">
        <v>71433</v>
      </c>
      <c r="D13" s="54">
        <v>62316</v>
      </c>
      <c r="E13" s="54">
        <v>113493</v>
      </c>
      <c r="F13" s="54">
        <v>77809</v>
      </c>
      <c r="G13" s="54">
        <v>89965</v>
      </c>
      <c r="H13" s="54">
        <v>92448</v>
      </c>
      <c r="I13" s="54">
        <v>78181</v>
      </c>
      <c r="J13" s="54">
        <v>60844</v>
      </c>
      <c r="K13" s="54">
        <v>98089</v>
      </c>
      <c r="L13" s="54">
        <v>76826</v>
      </c>
      <c r="M13" s="54">
        <v>80035</v>
      </c>
      <c r="N13" s="54">
        <v>67363</v>
      </c>
      <c r="O13" s="70">
        <v>968802</v>
      </c>
      <c r="P13" s="14"/>
    </row>
    <row r="14" spans="1:16" ht="14.4" x14ac:dyDescent="0.55000000000000004">
      <c r="A14" s="58" t="s">
        <v>31</v>
      </c>
      <c r="B14" s="58" t="s">
        <v>32</v>
      </c>
      <c r="C14" s="55">
        <v>5819</v>
      </c>
      <c r="D14" s="55">
        <v>6130</v>
      </c>
      <c r="E14" s="55">
        <v>9006</v>
      </c>
      <c r="F14" s="55">
        <v>7117</v>
      </c>
      <c r="G14" s="55">
        <v>7915</v>
      </c>
      <c r="H14" s="55">
        <v>8881</v>
      </c>
      <c r="I14" s="55">
        <v>6857</v>
      </c>
      <c r="J14" s="55">
        <v>4498</v>
      </c>
      <c r="K14" s="55">
        <v>7848</v>
      </c>
      <c r="L14" s="55">
        <v>6277</v>
      </c>
      <c r="M14" s="55">
        <v>7320</v>
      </c>
      <c r="N14" s="55">
        <v>5543</v>
      </c>
      <c r="O14" s="68">
        <v>83211</v>
      </c>
      <c r="P14" s="11"/>
    </row>
    <row r="15" spans="1:16" ht="14.4" x14ac:dyDescent="0.55000000000000004">
      <c r="A15" s="59"/>
      <c r="B15" s="60" t="s">
        <v>33</v>
      </c>
      <c r="C15" s="56">
        <v>2</v>
      </c>
      <c r="D15" s="56">
        <v>4</v>
      </c>
      <c r="E15" s="56">
        <v>7</v>
      </c>
      <c r="F15" s="56">
        <v>11</v>
      </c>
      <c r="G15" s="56">
        <v>9</v>
      </c>
      <c r="H15" s="56">
        <v>13</v>
      </c>
      <c r="I15" s="56">
        <v>11</v>
      </c>
      <c r="J15" s="56">
        <v>2</v>
      </c>
      <c r="K15" s="56">
        <v>8</v>
      </c>
      <c r="L15" s="56">
        <v>6</v>
      </c>
      <c r="M15" s="56">
        <v>6</v>
      </c>
      <c r="N15" s="56">
        <v>8</v>
      </c>
      <c r="O15" s="69">
        <v>87</v>
      </c>
      <c r="P15" s="11"/>
    </row>
    <row r="16" spans="1:16" s="15" customFormat="1" ht="14.4" x14ac:dyDescent="0.55000000000000004">
      <c r="A16" s="59"/>
      <c r="B16" s="60" t="s">
        <v>34</v>
      </c>
      <c r="C16" s="56">
        <v>8</v>
      </c>
      <c r="D16" s="56">
        <v>13</v>
      </c>
      <c r="E16" s="56">
        <v>23</v>
      </c>
      <c r="F16" s="56">
        <v>21</v>
      </c>
      <c r="G16" s="56">
        <v>21</v>
      </c>
      <c r="H16" s="56">
        <v>13</v>
      </c>
      <c r="I16" s="56">
        <v>22</v>
      </c>
      <c r="J16" s="56">
        <v>26</v>
      </c>
      <c r="K16" s="56">
        <v>23</v>
      </c>
      <c r="L16" s="56">
        <v>17</v>
      </c>
      <c r="M16" s="56">
        <v>12</v>
      </c>
      <c r="N16" s="56">
        <v>65</v>
      </c>
      <c r="O16" s="69">
        <v>264</v>
      </c>
      <c r="P16" s="14"/>
    </row>
    <row r="17" spans="1:16" ht="14.4" x14ac:dyDescent="0.55000000000000004">
      <c r="A17" s="59"/>
      <c r="B17" s="60" t="s">
        <v>31</v>
      </c>
      <c r="C17" s="56">
        <v>61353</v>
      </c>
      <c r="D17" s="56">
        <v>63343</v>
      </c>
      <c r="E17" s="56">
        <v>97462</v>
      </c>
      <c r="F17" s="56">
        <v>64568</v>
      </c>
      <c r="G17" s="56">
        <v>83200</v>
      </c>
      <c r="H17" s="56">
        <v>79366</v>
      </c>
      <c r="I17" s="56">
        <v>56253</v>
      </c>
      <c r="J17" s="56">
        <v>36509</v>
      </c>
      <c r="K17" s="56">
        <v>62568</v>
      </c>
      <c r="L17" s="56">
        <v>51688</v>
      </c>
      <c r="M17" s="56">
        <v>48756</v>
      </c>
      <c r="N17" s="56">
        <v>40619</v>
      </c>
      <c r="O17" s="69">
        <v>745685</v>
      </c>
      <c r="P17" s="11"/>
    </row>
    <row r="18" spans="1:16" ht="14.4" x14ac:dyDescent="0.55000000000000004">
      <c r="A18" s="59"/>
      <c r="B18" s="60" t="s">
        <v>35</v>
      </c>
      <c r="C18" s="56">
        <v>6978</v>
      </c>
      <c r="D18" s="56">
        <v>7388</v>
      </c>
      <c r="E18" s="56">
        <v>11148</v>
      </c>
      <c r="F18" s="56">
        <v>7630</v>
      </c>
      <c r="G18" s="56">
        <v>8613</v>
      </c>
      <c r="H18" s="56">
        <v>8848</v>
      </c>
      <c r="I18" s="56">
        <v>7626</v>
      </c>
      <c r="J18" s="56">
        <v>5596</v>
      </c>
      <c r="K18" s="56">
        <v>10213</v>
      </c>
      <c r="L18" s="56">
        <v>9261</v>
      </c>
      <c r="M18" s="56">
        <v>10163</v>
      </c>
      <c r="N18" s="56">
        <v>8719</v>
      </c>
      <c r="O18" s="69">
        <v>102183</v>
      </c>
      <c r="P18" s="11"/>
    </row>
    <row r="19" spans="1:16" ht="14.4" x14ac:dyDescent="0.55000000000000004">
      <c r="A19" s="59"/>
      <c r="B19" s="60" t="s">
        <v>36</v>
      </c>
      <c r="C19" s="56">
        <v>5834</v>
      </c>
      <c r="D19" s="56">
        <v>7258</v>
      </c>
      <c r="E19" s="56">
        <v>8350</v>
      </c>
      <c r="F19" s="56">
        <v>5863</v>
      </c>
      <c r="G19" s="56">
        <v>5312</v>
      </c>
      <c r="H19" s="56">
        <v>4618</v>
      </c>
      <c r="I19" s="56">
        <v>4249</v>
      </c>
      <c r="J19" s="56">
        <v>2835</v>
      </c>
      <c r="K19" s="56">
        <v>4657</v>
      </c>
      <c r="L19" s="56">
        <v>4495</v>
      </c>
      <c r="M19" s="56">
        <v>3916</v>
      </c>
      <c r="N19" s="56">
        <v>3141</v>
      </c>
      <c r="O19" s="69">
        <v>60528</v>
      </c>
      <c r="P19" s="11"/>
    </row>
    <row r="20" spans="1:16" ht="14.4" x14ac:dyDescent="0.55000000000000004">
      <c r="A20" s="59"/>
      <c r="B20" s="60" t="s">
        <v>23</v>
      </c>
      <c r="C20" s="56">
        <v>1163</v>
      </c>
      <c r="D20" s="56">
        <v>883</v>
      </c>
      <c r="E20" s="56">
        <v>1787</v>
      </c>
      <c r="F20" s="56">
        <v>1020</v>
      </c>
      <c r="G20" s="56">
        <v>1097</v>
      </c>
      <c r="H20" s="56">
        <v>1196</v>
      </c>
      <c r="I20" s="56">
        <v>1095</v>
      </c>
      <c r="J20" s="56">
        <v>585</v>
      </c>
      <c r="K20" s="56">
        <v>855</v>
      </c>
      <c r="L20" s="56">
        <v>987</v>
      </c>
      <c r="M20" s="56">
        <v>800</v>
      </c>
      <c r="N20" s="56">
        <v>740</v>
      </c>
      <c r="O20" s="69">
        <v>12208</v>
      </c>
      <c r="P20" s="14"/>
    </row>
    <row r="21" spans="1:16" ht="14.4" x14ac:dyDescent="0.55000000000000004">
      <c r="A21" s="59"/>
      <c r="B21" s="58" t="s">
        <v>24</v>
      </c>
      <c r="C21" s="54">
        <v>81157</v>
      </c>
      <c r="D21" s="54">
        <v>85019</v>
      </c>
      <c r="E21" s="54">
        <v>127783</v>
      </c>
      <c r="F21" s="54">
        <v>86230</v>
      </c>
      <c r="G21" s="54">
        <v>106167</v>
      </c>
      <c r="H21" s="54">
        <v>102935</v>
      </c>
      <c r="I21" s="54">
        <v>76113</v>
      </c>
      <c r="J21" s="54">
        <v>50051</v>
      </c>
      <c r="K21" s="54">
        <v>86172</v>
      </c>
      <c r="L21" s="54">
        <v>72731</v>
      </c>
      <c r="M21" s="54">
        <v>70973</v>
      </c>
      <c r="N21" s="54">
        <v>58835</v>
      </c>
      <c r="O21" s="70">
        <v>1004166</v>
      </c>
      <c r="P21" s="11"/>
    </row>
    <row r="22" spans="1:16" ht="14.4" x14ac:dyDescent="0.55000000000000004">
      <c r="A22" s="58" t="s">
        <v>37</v>
      </c>
      <c r="B22" s="58" t="s">
        <v>37</v>
      </c>
      <c r="C22" s="55">
        <v>78815</v>
      </c>
      <c r="D22" s="55">
        <v>65481</v>
      </c>
      <c r="E22" s="55">
        <v>152096</v>
      </c>
      <c r="F22" s="55">
        <v>72763</v>
      </c>
      <c r="G22" s="55">
        <v>84935</v>
      </c>
      <c r="H22" s="55">
        <v>92592</v>
      </c>
      <c r="I22" s="55">
        <v>70547</v>
      </c>
      <c r="J22" s="55">
        <v>47870</v>
      </c>
      <c r="K22" s="55">
        <v>88043</v>
      </c>
      <c r="L22" s="55">
        <v>73513</v>
      </c>
      <c r="M22" s="55">
        <v>74012</v>
      </c>
      <c r="N22" s="55">
        <v>64575</v>
      </c>
      <c r="O22" s="68">
        <v>965242</v>
      </c>
      <c r="P22" s="11"/>
    </row>
    <row r="23" spans="1:16" ht="14.4" x14ac:dyDescent="0.55000000000000004">
      <c r="A23" s="59"/>
      <c r="B23" s="60" t="s">
        <v>23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1</v>
      </c>
      <c r="K23" s="56">
        <v>1</v>
      </c>
      <c r="L23" s="56">
        <v>0</v>
      </c>
      <c r="M23" s="56">
        <v>0</v>
      </c>
      <c r="N23" s="56">
        <v>0</v>
      </c>
      <c r="O23" s="69">
        <v>2</v>
      </c>
      <c r="P23" s="11"/>
    </row>
    <row r="24" spans="1:16" s="15" customFormat="1" ht="14.4" x14ac:dyDescent="0.55000000000000004">
      <c r="A24" s="59"/>
      <c r="B24" s="58" t="s">
        <v>24</v>
      </c>
      <c r="C24" s="54">
        <v>78815</v>
      </c>
      <c r="D24" s="54">
        <v>65481</v>
      </c>
      <c r="E24" s="54">
        <v>152096</v>
      </c>
      <c r="F24" s="54">
        <v>72763</v>
      </c>
      <c r="G24" s="54">
        <v>84935</v>
      </c>
      <c r="H24" s="54">
        <v>92592</v>
      </c>
      <c r="I24" s="54">
        <v>70547</v>
      </c>
      <c r="J24" s="54">
        <v>47871</v>
      </c>
      <c r="K24" s="54">
        <v>88044</v>
      </c>
      <c r="L24" s="54">
        <v>73513</v>
      </c>
      <c r="M24" s="54">
        <v>74012</v>
      </c>
      <c r="N24" s="54">
        <v>64575</v>
      </c>
      <c r="O24" s="70">
        <v>965244</v>
      </c>
      <c r="P24" s="14"/>
    </row>
    <row r="25" spans="1:16" ht="14.4" x14ac:dyDescent="0.55000000000000004">
      <c r="A25" s="58" t="s">
        <v>75</v>
      </c>
      <c r="B25" s="58" t="s">
        <v>38</v>
      </c>
      <c r="C25" s="55">
        <v>132</v>
      </c>
      <c r="D25" s="55">
        <v>123</v>
      </c>
      <c r="E25" s="55">
        <v>240</v>
      </c>
      <c r="F25" s="55">
        <v>178</v>
      </c>
      <c r="G25" s="55">
        <v>292</v>
      </c>
      <c r="H25" s="55">
        <v>362</v>
      </c>
      <c r="I25" s="55">
        <v>269</v>
      </c>
      <c r="J25" s="55">
        <v>177</v>
      </c>
      <c r="K25" s="55">
        <v>151</v>
      </c>
      <c r="L25" s="55">
        <v>121</v>
      </c>
      <c r="M25" s="55">
        <v>106</v>
      </c>
      <c r="N25" s="55">
        <v>98</v>
      </c>
      <c r="O25" s="68">
        <v>2249</v>
      </c>
      <c r="P25" s="14"/>
    </row>
    <row r="26" spans="1:16" ht="14.4" x14ac:dyDescent="0.55000000000000004">
      <c r="A26" s="59"/>
      <c r="B26" s="60" t="s">
        <v>23</v>
      </c>
      <c r="C26" s="56">
        <v>82</v>
      </c>
      <c r="D26" s="56">
        <v>77</v>
      </c>
      <c r="E26" s="56">
        <v>88</v>
      </c>
      <c r="F26" s="56">
        <v>42</v>
      </c>
      <c r="G26" s="56">
        <v>120</v>
      </c>
      <c r="H26" s="56">
        <v>133</v>
      </c>
      <c r="I26" s="56">
        <v>111</v>
      </c>
      <c r="J26" s="56">
        <v>52</v>
      </c>
      <c r="K26" s="56">
        <v>58</v>
      </c>
      <c r="L26" s="56">
        <v>69</v>
      </c>
      <c r="M26" s="56">
        <v>94</v>
      </c>
      <c r="N26" s="56">
        <v>80</v>
      </c>
      <c r="O26" s="69">
        <v>1006</v>
      </c>
      <c r="P26" s="14"/>
    </row>
    <row r="27" spans="1:16" s="15" customFormat="1" ht="14.4" x14ac:dyDescent="0.55000000000000004">
      <c r="A27" s="59"/>
      <c r="B27" s="58" t="s">
        <v>24</v>
      </c>
      <c r="C27" s="54">
        <v>214</v>
      </c>
      <c r="D27" s="54">
        <v>200</v>
      </c>
      <c r="E27" s="54">
        <v>328</v>
      </c>
      <c r="F27" s="54">
        <v>220</v>
      </c>
      <c r="G27" s="54">
        <v>412</v>
      </c>
      <c r="H27" s="54">
        <v>495</v>
      </c>
      <c r="I27" s="54">
        <v>380</v>
      </c>
      <c r="J27" s="54">
        <v>229</v>
      </c>
      <c r="K27" s="54">
        <v>209</v>
      </c>
      <c r="L27" s="54">
        <v>190</v>
      </c>
      <c r="M27" s="54">
        <v>200</v>
      </c>
      <c r="N27" s="54">
        <v>178</v>
      </c>
      <c r="O27" s="70">
        <v>3255</v>
      </c>
      <c r="P27" s="14"/>
    </row>
    <row r="28" spans="1:16" ht="14.4" x14ac:dyDescent="0.55000000000000004">
      <c r="A28" s="71" t="s">
        <v>40</v>
      </c>
      <c r="B28" s="58" t="s">
        <v>40</v>
      </c>
      <c r="C28" s="54">
        <v>46</v>
      </c>
      <c r="D28" s="54">
        <v>67</v>
      </c>
      <c r="E28" s="54">
        <v>131</v>
      </c>
      <c r="F28" s="54">
        <v>98</v>
      </c>
      <c r="G28" s="54">
        <v>119</v>
      </c>
      <c r="H28" s="54">
        <v>116</v>
      </c>
      <c r="I28" s="54">
        <v>70</v>
      </c>
      <c r="J28" s="54">
        <v>70</v>
      </c>
      <c r="K28" s="54">
        <v>54</v>
      </c>
      <c r="L28" s="54">
        <v>39</v>
      </c>
      <c r="M28" s="54">
        <v>62</v>
      </c>
      <c r="N28" s="54">
        <v>36</v>
      </c>
      <c r="O28" s="70">
        <v>908</v>
      </c>
      <c r="P28" s="11"/>
    </row>
    <row r="29" spans="1:16" ht="14.4" x14ac:dyDescent="0.55000000000000004">
      <c r="A29" s="58" t="s">
        <v>41</v>
      </c>
      <c r="B29" s="58" t="s">
        <v>42</v>
      </c>
      <c r="C29" s="55">
        <v>5701</v>
      </c>
      <c r="D29" s="55">
        <v>3290</v>
      </c>
      <c r="E29" s="55">
        <v>13740</v>
      </c>
      <c r="F29" s="55">
        <v>4447</v>
      </c>
      <c r="G29" s="55">
        <v>5828</v>
      </c>
      <c r="H29" s="55">
        <v>5981</v>
      </c>
      <c r="I29" s="55">
        <v>4451</v>
      </c>
      <c r="J29" s="55">
        <v>2440</v>
      </c>
      <c r="K29" s="55">
        <v>7987</v>
      </c>
      <c r="L29" s="55">
        <v>4048</v>
      </c>
      <c r="M29" s="55">
        <v>5062</v>
      </c>
      <c r="N29" s="55">
        <v>3921</v>
      </c>
      <c r="O29" s="68">
        <v>66896</v>
      </c>
      <c r="P29" s="11"/>
    </row>
    <row r="30" spans="1:16" ht="14.4" x14ac:dyDescent="0.55000000000000004">
      <c r="A30" s="60"/>
      <c r="B30" s="60" t="s">
        <v>43</v>
      </c>
      <c r="C30" s="56">
        <v>12198</v>
      </c>
      <c r="D30" s="56">
        <v>8006</v>
      </c>
      <c r="E30" s="56">
        <v>31973</v>
      </c>
      <c r="F30" s="56">
        <v>11537</v>
      </c>
      <c r="G30" s="56">
        <v>12763</v>
      </c>
      <c r="H30" s="56">
        <v>13782</v>
      </c>
      <c r="I30" s="56">
        <v>12264</v>
      </c>
      <c r="J30" s="56">
        <v>6331</v>
      </c>
      <c r="K30" s="56">
        <v>20498</v>
      </c>
      <c r="L30" s="56">
        <v>11941</v>
      </c>
      <c r="M30" s="56">
        <v>12798</v>
      </c>
      <c r="N30" s="56">
        <v>9334</v>
      </c>
      <c r="O30" s="69">
        <v>163425</v>
      </c>
      <c r="P30" s="11"/>
    </row>
    <row r="31" spans="1:16" s="15" customFormat="1" ht="14.4" x14ac:dyDescent="0.55000000000000004">
      <c r="A31" s="59"/>
      <c r="B31" s="64" t="s">
        <v>24</v>
      </c>
      <c r="C31" s="73">
        <v>17899</v>
      </c>
      <c r="D31" s="73">
        <v>11296</v>
      </c>
      <c r="E31" s="73">
        <v>45713</v>
      </c>
      <c r="F31" s="73">
        <v>15984</v>
      </c>
      <c r="G31" s="73">
        <v>18591</v>
      </c>
      <c r="H31" s="73">
        <v>19763</v>
      </c>
      <c r="I31" s="73">
        <v>16715</v>
      </c>
      <c r="J31" s="73">
        <v>8771</v>
      </c>
      <c r="K31" s="73">
        <v>28485</v>
      </c>
      <c r="L31" s="73">
        <v>15989</v>
      </c>
      <c r="M31" s="73">
        <v>17860</v>
      </c>
      <c r="N31" s="73">
        <v>13255</v>
      </c>
      <c r="O31" s="74">
        <v>230321</v>
      </c>
      <c r="P31" s="14"/>
    </row>
    <row r="32" spans="1:16" s="15" customFormat="1" ht="14.4" x14ac:dyDescent="0.55000000000000004">
      <c r="A32" s="72" t="s">
        <v>44</v>
      </c>
      <c r="B32" s="58" t="s">
        <v>45</v>
      </c>
      <c r="C32" s="55">
        <v>10257</v>
      </c>
      <c r="D32" s="55">
        <v>9136</v>
      </c>
      <c r="E32" s="55">
        <v>20229</v>
      </c>
      <c r="F32" s="55">
        <v>8422</v>
      </c>
      <c r="G32" s="55">
        <v>9369</v>
      </c>
      <c r="H32" s="55">
        <v>11360</v>
      </c>
      <c r="I32" s="55">
        <v>8765</v>
      </c>
      <c r="J32" s="55">
        <v>6685</v>
      </c>
      <c r="K32" s="55">
        <v>15197</v>
      </c>
      <c r="L32" s="55">
        <v>8025</v>
      </c>
      <c r="M32" s="55">
        <v>9002</v>
      </c>
      <c r="N32" s="55">
        <v>8052</v>
      </c>
      <c r="O32" s="68">
        <v>124499</v>
      </c>
      <c r="P32" s="14"/>
    </row>
    <row r="33" spans="1:16" ht="14.4" x14ac:dyDescent="0.55000000000000004">
      <c r="A33" s="60"/>
      <c r="B33" s="60" t="s">
        <v>46</v>
      </c>
      <c r="C33" s="56">
        <v>16308</v>
      </c>
      <c r="D33" s="56">
        <v>14422</v>
      </c>
      <c r="E33" s="56">
        <v>28519</v>
      </c>
      <c r="F33" s="56">
        <v>13350</v>
      </c>
      <c r="G33" s="56">
        <v>16580</v>
      </c>
      <c r="H33" s="56">
        <v>19650</v>
      </c>
      <c r="I33" s="56">
        <v>15984</v>
      </c>
      <c r="J33" s="56">
        <v>13905</v>
      </c>
      <c r="K33" s="56">
        <v>23412</v>
      </c>
      <c r="L33" s="56">
        <v>14767</v>
      </c>
      <c r="M33" s="56">
        <v>15951</v>
      </c>
      <c r="N33" s="56">
        <v>13887</v>
      </c>
      <c r="O33" s="69">
        <v>206735</v>
      </c>
      <c r="P33" s="11"/>
    </row>
    <row r="34" spans="1:16" ht="14.4" x14ac:dyDescent="0.55000000000000004">
      <c r="A34" s="59"/>
      <c r="B34" s="60" t="s">
        <v>47</v>
      </c>
      <c r="C34" s="56">
        <v>8364</v>
      </c>
      <c r="D34" s="56">
        <v>7494</v>
      </c>
      <c r="E34" s="56">
        <v>12821</v>
      </c>
      <c r="F34" s="56">
        <v>8420</v>
      </c>
      <c r="G34" s="56">
        <v>9731</v>
      </c>
      <c r="H34" s="56">
        <v>10515</v>
      </c>
      <c r="I34" s="56">
        <v>8544</v>
      </c>
      <c r="J34" s="56">
        <v>7387</v>
      </c>
      <c r="K34" s="56">
        <v>9224</v>
      </c>
      <c r="L34" s="56">
        <v>7863</v>
      </c>
      <c r="M34" s="56">
        <v>7944</v>
      </c>
      <c r="N34" s="56">
        <v>6932</v>
      </c>
      <c r="O34" s="69">
        <v>105239</v>
      </c>
      <c r="P34" s="11"/>
    </row>
    <row r="35" spans="1:16" s="15" customFormat="1" ht="14.4" x14ac:dyDescent="0.55000000000000004">
      <c r="A35" s="59"/>
      <c r="B35" s="60" t="s">
        <v>48</v>
      </c>
      <c r="C35" s="56">
        <v>41179</v>
      </c>
      <c r="D35" s="56">
        <v>39088</v>
      </c>
      <c r="E35" s="56">
        <v>88002</v>
      </c>
      <c r="F35" s="56">
        <v>33580</v>
      </c>
      <c r="G35" s="56">
        <v>44524</v>
      </c>
      <c r="H35" s="56">
        <v>49721</v>
      </c>
      <c r="I35" s="56">
        <v>38409</v>
      </c>
      <c r="J35" s="56">
        <v>27390</v>
      </c>
      <c r="K35" s="56">
        <v>60251</v>
      </c>
      <c r="L35" s="56">
        <v>34872</v>
      </c>
      <c r="M35" s="56">
        <v>34611</v>
      </c>
      <c r="N35" s="56">
        <v>34585</v>
      </c>
      <c r="O35" s="69">
        <v>526212</v>
      </c>
      <c r="P35" s="14"/>
    </row>
    <row r="36" spans="1:16" ht="14.4" x14ac:dyDescent="0.55000000000000004">
      <c r="A36" s="59"/>
      <c r="B36" s="60" t="s">
        <v>49</v>
      </c>
      <c r="C36" s="56">
        <v>2379</v>
      </c>
      <c r="D36" s="56">
        <v>2294</v>
      </c>
      <c r="E36" s="56">
        <v>3848</v>
      </c>
      <c r="F36" s="56">
        <v>2496</v>
      </c>
      <c r="G36" s="56">
        <v>2591</v>
      </c>
      <c r="H36" s="56">
        <v>2749</v>
      </c>
      <c r="I36" s="56">
        <v>1978</v>
      </c>
      <c r="J36" s="56">
        <v>1950</v>
      </c>
      <c r="K36" s="56">
        <v>3297</v>
      </c>
      <c r="L36" s="56">
        <v>2393</v>
      </c>
      <c r="M36" s="56">
        <v>2889</v>
      </c>
      <c r="N36" s="56">
        <v>2936</v>
      </c>
      <c r="O36" s="69">
        <v>31800</v>
      </c>
      <c r="P36" s="14"/>
    </row>
    <row r="37" spans="1:16" ht="14.4" x14ac:dyDescent="0.55000000000000004">
      <c r="A37" s="59"/>
      <c r="B37" s="60" t="s">
        <v>50</v>
      </c>
      <c r="C37" s="56">
        <v>16479</v>
      </c>
      <c r="D37" s="56">
        <v>15264</v>
      </c>
      <c r="E37" s="56">
        <v>24865</v>
      </c>
      <c r="F37" s="56">
        <v>14723</v>
      </c>
      <c r="G37" s="56">
        <v>17249</v>
      </c>
      <c r="H37" s="56">
        <v>18964</v>
      </c>
      <c r="I37" s="56">
        <v>15415</v>
      </c>
      <c r="J37" s="56">
        <v>13057</v>
      </c>
      <c r="K37" s="56">
        <v>21833</v>
      </c>
      <c r="L37" s="56">
        <v>16022</v>
      </c>
      <c r="M37" s="56">
        <v>15901</v>
      </c>
      <c r="N37" s="56">
        <v>13216</v>
      </c>
      <c r="O37" s="69">
        <v>202988</v>
      </c>
      <c r="P37" s="14"/>
    </row>
    <row r="38" spans="1:16" ht="14.4" x14ac:dyDescent="0.55000000000000004">
      <c r="A38" s="59"/>
      <c r="B38" s="60" t="s">
        <v>23</v>
      </c>
      <c r="C38" s="56">
        <v>796</v>
      </c>
      <c r="D38" s="56">
        <v>723</v>
      </c>
      <c r="E38" s="56">
        <v>1865</v>
      </c>
      <c r="F38" s="56">
        <v>770</v>
      </c>
      <c r="G38" s="56">
        <v>1001</v>
      </c>
      <c r="H38" s="56">
        <v>1056</v>
      </c>
      <c r="I38" s="56">
        <v>859</v>
      </c>
      <c r="J38" s="56">
        <v>575</v>
      </c>
      <c r="K38" s="56">
        <v>836</v>
      </c>
      <c r="L38" s="56">
        <v>607</v>
      </c>
      <c r="M38" s="56">
        <v>641</v>
      </c>
      <c r="N38" s="56">
        <v>407</v>
      </c>
      <c r="O38" s="69">
        <v>10136</v>
      </c>
      <c r="P38" s="14"/>
    </row>
    <row r="39" spans="1:16" s="13" customFormat="1" ht="14.4" x14ac:dyDescent="0.55000000000000004">
      <c r="A39" s="59"/>
      <c r="B39" s="76" t="s">
        <v>24</v>
      </c>
      <c r="C39" s="73">
        <v>95762</v>
      </c>
      <c r="D39" s="73">
        <v>88421</v>
      </c>
      <c r="E39" s="73">
        <v>180149</v>
      </c>
      <c r="F39" s="73">
        <v>81761</v>
      </c>
      <c r="G39" s="73">
        <v>101045</v>
      </c>
      <c r="H39" s="73">
        <v>114015</v>
      </c>
      <c r="I39" s="73">
        <v>89954</v>
      </c>
      <c r="J39" s="73">
        <v>70949</v>
      </c>
      <c r="K39" s="73">
        <v>134050</v>
      </c>
      <c r="L39" s="73">
        <v>84549</v>
      </c>
      <c r="M39" s="73">
        <v>86939</v>
      </c>
      <c r="N39" s="73">
        <v>80015</v>
      </c>
      <c r="O39" s="74">
        <v>1207609</v>
      </c>
      <c r="P39" s="12"/>
    </row>
    <row r="40" spans="1:16" ht="14.4" x14ac:dyDescent="0.55000000000000004">
      <c r="A40" s="75" t="s">
        <v>53</v>
      </c>
      <c r="B40" s="58" t="s">
        <v>51</v>
      </c>
      <c r="C40" s="55">
        <v>34640</v>
      </c>
      <c r="D40" s="55">
        <v>30396</v>
      </c>
      <c r="E40" s="55">
        <v>53921</v>
      </c>
      <c r="F40" s="55">
        <v>34158</v>
      </c>
      <c r="G40" s="55">
        <v>40975</v>
      </c>
      <c r="H40" s="55">
        <v>42969</v>
      </c>
      <c r="I40" s="55">
        <v>37303</v>
      </c>
      <c r="J40" s="55">
        <v>25594</v>
      </c>
      <c r="K40" s="55">
        <v>47153</v>
      </c>
      <c r="L40" s="55">
        <v>36521</v>
      </c>
      <c r="M40" s="55">
        <v>36327</v>
      </c>
      <c r="N40" s="55">
        <v>33894</v>
      </c>
      <c r="O40" s="68">
        <v>453851</v>
      </c>
    </row>
    <row r="41" spans="1:16" ht="14.4" x14ac:dyDescent="0.55000000000000004">
      <c r="A41" s="60"/>
      <c r="B41" s="60" t="s">
        <v>52</v>
      </c>
      <c r="C41" s="56">
        <v>34581</v>
      </c>
      <c r="D41" s="56">
        <v>30424</v>
      </c>
      <c r="E41" s="56">
        <v>49246</v>
      </c>
      <c r="F41" s="56">
        <v>32223</v>
      </c>
      <c r="G41" s="56">
        <v>35823</v>
      </c>
      <c r="H41" s="56">
        <v>36220</v>
      </c>
      <c r="I41" s="56">
        <v>35944</v>
      </c>
      <c r="J41" s="56">
        <v>25055</v>
      </c>
      <c r="K41" s="56">
        <v>40689</v>
      </c>
      <c r="L41" s="56">
        <v>33489</v>
      </c>
      <c r="M41" s="56">
        <v>32085</v>
      </c>
      <c r="N41" s="56">
        <v>25255</v>
      </c>
      <c r="O41" s="69">
        <v>411034</v>
      </c>
    </row>
    <row r="42" spans="1:16" s="15" customFormat="1" ht="14.4" x14ac:dyDescent="0.55000000000000004">
      <c r="A42" s="59"/>
      <c r="B42" s="60" t="s">
        <v>23</v>
      </c>
      <c r="C42" s="56">
        <v>1359</v>
      </c>
      <c r="D42" s="56">
        <v>1276</v>
      </c>
      <c r="E42" s="56">
        <v>2349</v>
      </c>
      <c r="F42" s="56">
        <v>1480</v>
      </c>
      <c r="G42" s="56">
        <v>1686</v>
      </c>
      <c r="H42" s="56">
        <v>1695</v>
      </c>
      <c r="I42" s="56">
        <v>1212</v>
      </c>
      <c r="J42" s="56">
        <v>1065</v>
      </c>
      <c r="K42" s="56">
        <v>1353</v>
      </c>
      <c r="L42" s="56">
        <v>1178</v>
      </c>
      <c r="M42" s="56">
        <v>1252</v>
      </c>
      <c r="N42" s="56">
        <v>1187</v>
      </c>
      <c r="O42" s="69">
        <v>17092</v>
      </c>
    </row>
    <row r="43" spans="1:16" s="15" customFormat="1" ht="14.4" x14ac:dyDescent="0.55000000000000004">
      <c r="A43" s="59"/>
      <c r="B43" s="76" t="s">
        <v>24</v>
      </c>
      <c r="C43" s="73">
        <v>70580</v>
      </c>
      <c r="D43" s="73">
        <v>62096</v>
      </c>
      <c r="E43" s="73">
        <v>105516</v>
      </c>
      <c r="F43" s="73">
        <v>67861</v>
      </c>
      <c r="G43" s="73">
        <v>78484</v>
      </c>
      <c r="H43" s="73">
        <v>80884</v>
      </c>
      <c r="I43" s="73">
        <v>74459</v>
      </c>
      <c r="J43" s="73">
        <v>51714</v>
      </c>
      <c r="K43" s="73">
        <v>89195</v>
      </c>
      <c r="L43" s="73">
        <v>71188</v>
      </c>
      <c r="M43" s="73">
        <v>69664</v>
      </c>
      <c r="N43" s="73">
        <v>60336</v>
      </c>
      <c r="O43" s="74">
        <v>881977</v>
      </c>
    </row>
    <row r="44" spans="1:16" ht="14.4" x14ac:dyDescent="0.55000000000000004">
      <c r="A44" s="75" t="s">
        <v>54</v>
      </c>
      <c r="B44" s="58" t="s">
        <v>76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1</v>
      </c>
      <c r="O44" s="70">
        <v>1</v>
      </c>
      <c r="P44" s="11"/>
    </row>
    <row r="45" spans="1:16" ht="14.4" x14ac:dyDescent="0.55000000000000004">
      <c r="A45" s="58" t="s">
        <v>55</v>
      </c>
      <c r="B45" s="58" t="s">
        <v>55</v>
      </c>
      <c r="C45" s="54">
        <v>5121</v>
      </c>
      <c r="D45" s="54">
        <v>4179</v>
      </c>
      <c r="E45" s="54">
        <v>9048</v>
      </c>
      <c r="F45" s="54">
        <v>6391</v>
      </c>
      <c r="G45" s="54">
        <v>7303</v>
      </c>
      <c r="H45" s="54">
        <v>6988</v>
      </c>
      <c r="I45" s="54">
        <v>5922</v>
      </c>
      <c r="J45" s="54">
        <v>3763</v>
      </c>
      <c r="K45" s="54">
        <v>5949</v>
      </c>
      <c r="L45" s="54">
        <v>5045</v>
      </c>
      <c r="M45" s="54">
        <v>5578</v>
      </c>
      <c r="N45" s="54">
        <v>5150</v>
      </c>
      <c r="O45" s="70">
        <v>70437</v>
      </c>
      <c r="P45" s="16"/>
    </row>
    <row r="46" spans="1:16" s="15" customFormat="1" ht="14.4" x14ac:dyDescent="0.55000000000000004">
      <c r="A46" s="58" t="s">
        <v>56</v>
      </c>
      <c r="B46" s="58" t="s">
        <v>57</v>
      </c>
      <c r="C46" s="55">
        <v>43776</v>
      </c>
      <c r="D46" s="55">
        <v>44288</v>
      </c>
      <c r="E46" s="55">
        <v>66862</v>
      </c>
      <c r="F46" s="55">
        <v>46110</v>
      </c>
      <c r="G46" s="55">
        <v>53232</v>
      </c>
      <c r="H46" s="55">
        <v>55968</v>
      </c>
      <c r="I46" s="55">
        <v>42358</v>
      </c>
      <c r="J46" s="55">
        <v>28624</v>
      </c>
      <c r="K46" s="55">
        <v>43864</v>
      </c>
      <c r="L46" s="55">
        <v>41634</v>
      </c>
      <c r="M46" s="55">
        <v>41813</v>
      </c>
      <c r="N46" s="55">
        <v>35741</v>
      </c>
      <c r="O46" s="68">
        <v>544270</v>
      </c>
      <c r="P46" s="14"/>
    </row>
    <row r="47" spans="1:16" s="15" customFormat="1" ht="14.4" x14ac:dyDescent="0.55000000000000004">
      <c r="A47" s="60"/>
      <c r="B47" s="60" t="s">
        <v>77</v>
      </c>
      <c r="C47" s="56">
        <v>3512</v>
      </c>
      <c r="D47" s="56">
        <v>3084</v>
      </c>
      <c r="E47" s="56">
        <v>6021</v>
      </c>
      <c r="F47" s="56">
        <v>3076</v>
      </c>
      <c r="G47" s="56">
        <v>3648</v>
      </c>
      <c r="H47" s="56">
        <v>4321</v>
      </c>
      <c r="I47" s="56">
        <v>3348</v>
      </c>
      <c r="J47" s="56">
        <v>2215</v>
      </c>
      <c r="K47" s="56">
        <v>4471</v>
      </c>
      <c r="L47" s="56">
        <v>3045</v>
      </c>
      <c r="M47" s="56">
        <v>3462</v>
      </c>
      <c r="N47" s="56">
        <v>3224</v>
      </c>
      <c r="O47" s="69">
        <v>43427</v>
      </c>
      <c r="P47" s="14"/>
    </row>
    <row r="48" spans="1:16" s="15" customFormat="1" ht="14.4" x14ac:dyDescent="0.55000000000000004">
      <c r="A48" s="59"/>
      <c r="B48" s="60" t="s">
        <v>39</v>
      </c>
      <c r="C48" s="56">
        <v>69562</v>
      </c>
      <c r="D48" s="56">
        <v>63857</v>
      </c>
      <c r="E48" s="56">
        <v>122380</v>
      </c>
      <c r="F48" s="56">
        <v>64820</v>
      </c>
      <c r="G48" s="56">
        <v>78941</v>
      </c>
      <c r="H48" s="56">
        <v>87227</v>
      </c>
      <c r="I48" s="56">
        <v>64473</v>
      </c>
      <c r="J48" s="56">
        <v>48211</v>
      </c>
      <c r="K48" s="56">
        <v>86365</v>
      </c>
      <c r="L48" s="56">
        <v>62158</v>
      </c>
      <c r="M48" s="56">
        <v>64725</v>
      </c>
      <c r="N48" s="56">
        <v>52182</v>
      </c>
      <c r="O48" s="69">
        <v>864901</v>
      </c>
      <c r="P48" s="14"/>
    </row>
    <row r="49" spans="1:16" ht="14.4" x14ac:dyDescent="0.55000000000000004">
      <c r="A49" s="59"/>
      <c r="B49" s="60" t="s">
        <v>58</v>
      </c>
      <c r="C49" s="56">
        <v>69582</v>
      </c>
      <c r="D49" s="56">
        <v>65284</v>
      </c>
      <c r="E49" s="56">
        <v>101762</v>
      </c>
      <c r="F49" s="56">
        <v>72102</v>
      </c>
      <c r="G49" s="56">
        <v>80629</v>
      </c>
      <c r="H49" s="56">
        <v>89411</v>
      </c>
      <c r="I49" s="56">
        <v>66240</v>
      </c>
      <c r="J49" s="56">
        <v>46348</v>
      </c>
      <c r="K49" s="56">
        <v>73538</v>
      </c>
      <c r="L49" s="56">
        <v>74222</v>
      </c>
      <c r="M49" s="56">
        <v>76970</v>
      </c>
      <c r="N49" s="56">
        <v>68168</v>
      </c>
      <c r="O49" s="69">
        <v>884256</v>
      </c>
    </row>
    <row r="50" spans="1:16" ht="14.4" x14ac:dyDescent="0.55000000000000004">
      <c r="A50" s="59"/>
      <c r="B50" s="58" t="s">
        <v>24</v>
      </c>
      <c r="C50" s="54">
        <v>186432</v>
      </c>
      <c r="D50" s="54">
        <v>176513</v>
      </c>
      <c r="E50" s="54">
        <v>297025</v>
      </c>
      <c r="F50" s="54">
        <v>186108</v>
      </c>
      <c r="G50" s="54">
        <v>216450</v>
      </c>
      <c r="H50" s="54">
        <v>236927</v>
      </c>
      <c r="I50" s="54">
        <v>176419</v>
      </c>
      <c r="J50" s="54">
        <v>125398</v>
      </c>
      <c r="K50" s="54">
        <v>208238</v>
      </c>
      <c r="L50" s="54">
        <v>181059</v>
      </c>
      <c r="M50" s="54">
        <v>186970</v>
      </c>
      <c r="N50" s="54">
        <v>159315</v>
      </c>
      <c r="O50" s="70">
        <v>2336854</v>
      </c>
      <c r="P50" s="12"/>
    </row>
    <row r="51" spans="1:16" ht="14.4" x14ac:dyDescent="0.55000000000000004">
      <c r="A51" s="58" t="s">
        <v>59</v>
      </c>
      <c r="B51" s="58" t="s">
        <v>60</v>
      </c>
      <c r="C51" s="55">
        <v>28715</v>
      </c>
      <c r="D51" s="55">
        <v>26270</v>
      </c>
      <c r="E51" s="55">
        <v>36798</v>
      </c>
      <c r="F51" s="55">
        <v>30758</v>
      </c>
      <c r="G51" s="55">
        <v>37364</v>
      </c>
      <c r="H51" s="55">
        <v>39006</v>
      </c>
      <c r="I51" s="55">
        <v>31993</v>
      </c>
      <c r="J51" s="55">
        <v>25044</v>
      </c>
      <c r="K51" s="55">
        <v>27862</v>
      </c>
      <c r="L51" s="55">
        <v>26864</v>
      </c>
      <c r="M51" s="55">
        <v>30832</v>
      </c>
      <c r="N51" s="55">
        <v>32122</v>
      </c>
      <c r="O51" s="68">
        <v>373628</v>
      </c>
    </row>
    <row r="52" spans="1:16" s="15" customFormat="1" ht="14.4" x14ac:dyDescent="0.55000000000000004">
      <c r="A52" s="59"/>
      <c r="B52" s="60" t="s">
        <v>89</v>
      </c>
      <c r="C52" s="56">
        <v>167</v>
      </c>
      <c r="D52" s="56">
        <v>222</v>
      </c>
      <c r="E52" s="56">
        <v>280</v>
      </c>
      <c r="F52" s="56">
        <v>197</v>
      </c>
      <c r="G52" s="56">
        <v>229</v>
      </c>
      <c r="H52" s="56">
        <v>304</v>
      </c>
      <c r="I52" s="56">
        <v>237</v>
      </c>
      <c r="J52" s="56">
        <v>260</v>
      </c>
      <c r="K52" s="56">
        <v>261</v>
      </c>
      <c r="L52" s="56">
        <v>267</v>
      </c>
      <c r="M52" s="56">
        <v>258</v>
      </c>
      <c r="N52" s="56">
        <v>267</v>
      </c>
      <c r="O52" s="69">
        <v>2949</v>
      </c>
    </row>
    <row r="53" spans="1:16" ht="14.4" x14ac:dyDescent="0.55000000000000004">
      <c r="A53" s="59"/>
      <c r="B53" s="60" t="s">
        <v>59</v>
      </c>
      <c r="C53" s="56">
        <v>69543</v>
      </c>
      <c r="D53" s="56">
        <v>74979</v>
      </c>
      <c r="E53" s="56">
        <v>131271</v>
      </c>
      <c r="F53" s="56">
        <v>85302</v>
      </c>
      <c r="G53" s="56">
        <v>99050</v>
      </c>
      <c r="H53" s="56">
        <v>126860</v>
      </c>
      <c r="I53" s="56">
        <v>71352</v>
      </c>
      <c r="J53" s="56">
        <v>52764</v>
      </c>
      <c r="K53" s="56">
        <v>89827</v>
      </c>
      <c r="L53" s="56">
        <v>82280</v>
      </c>
      <c r="M53" s="56">
        <v>91893</v>
      </c>
      <c r="N53" s="56">
        <v>93188</v>
      </c>
      <c r="O53" s="69">
        <v>1068309</v>
      </c>
      <c r="P53" s="12"/>
    </row>
    <row r="54" spans="1:16" ht="14.4" x14ac:dyDescent="0.55000000000000004">
      <c r="A54" s="59"/>
      <c r="B54" s="60" t="s">
        <v>24</v>
      </c>
      <c r="C54" s="56">
        <v>98425</v>
      </c>
      <c r="D54" s="56">
        <v>101471</v>
      </c>
      <c r="E54" s="56">
        <v>168349</v>
      </c>
      <c r="F54" s="56">
        <v>116257</v>
      </c>
      <c r="G54" s="56">
        <v>136643</v>
      </c>
      <c r="H54" s="56">
        <v>166170</v>
      </c>
      <c r="I54" s="56">
        <v>103582</v>
      </c>
      <c r="J54" s="56">
        <v>78068</v>
      </c>
      <c r="K54" s="56">
        <v>117950</v>
      </c>
      <c r="L54" s="56">
        <v>109411</v>
      </c>
      <c r="M54" s="56">
        <v>122983</v>
      </c>
      <c r="N54" s="56">
        <v>125577</v>
      </c>
      <c r="O54" s="69">
        <v>1444886</v>
      </c>
    </row>
    <row r="55" spans="1:16" s="15" customFormat="1" ht="14.4" x14ac:dyDescent="0.55000000000000004">
      <c r="A55" s="58" t="s">
        <v>62</v>
      </c>
      <c r="B55" s="58" t="s">
        <v>62</v>
      </c>
      <c r="C55" s="55">
        <v>51105</v>
      </c>
      <c r="D55" s="55">
        <v>45084</v>
      </c>
      <c r="E55" s="55">
        <v>75233</v>
      </c>
      <c r="F55" s="55">
        <v>42721</v>
      </c>
      <c r="G55" s="55">
        <v>52310</v>
      </c>
      <c r="H55" s="55">
        <v>54665</v>
      </c>
      <c r="I55" s="55">
        <v>46925</v>
      </c>
      <c r="J55" s="55">
        <v>35928</v>
      </c>
      <c r="K55" s="55">
        <v>57387</v>
      </c>
      <c r="L55" s="55">
        <v>46987</v>
      </c>
      <c r="M55" s="55">
        <v>45408</v>
      </c>
      <c r="N55" s="55">
        <v>38715</v>
      </c>
      <c r="O55" s="68">
        <v>592468</v>
      </c>
    </row>
    <row r="56" spans="1:16" ht="14.4" x14ac:dyDescent="0.55000000000000004">
      <c r="A56" s="59"/>
      <c r="B56" s="60" t="s">
        <v>23</v>
      </c>
      <c r="C56" s="56">
        <v>3198</v>
      </c>
      <c r="D56" s="56">
        <v>2022</v>
      </c>
      <c r="E56" s="56">
        <v>5503</v>
      </c>
      <c r="F56" s="56">
        <v>2400</v>
      </c>
      <c r="G56" s="56">
        <v>2951</v>
      </c>
      <c r="H56" s="56">
        <v>3640</v>
      </c>
      <c r="I56" s="56">
        <v>2875</v>
      </c>
      <c r="J56" s="56">
        <v>2076</v>
      </c>
      <c r="K56" s="56">
        <v>5398</v>
      </c>
      <c r="L56" s="56">
        <v>2739</v>
      </c>
      <c r="M56" s="56">
        <v>3194</v>
      </c>
      <c r="N56" s="56">
        <v>3132</v>
      </c>
      <c r="O56" s="69">
        <v>39128</v>
      </c>
      <c r="P56" s="12"/>
    </row>
    <row r="57" spans="1:16" ht="14.4" x14ac:dyDescent="0.55000000000000004">
      <c r="A57" s="86"/>
      <c r="B57" s="64" t="s">
        <v>24</v>
      </c>
      <c r="C57" s="73">
        <v>54303</v>
      </c>
      <c r="D57" s="73">
        <v>47106</v>
      </c>
      <c r="E57" s="73">
        <v>80736</v>
      </c>
      <c r="F57" s="73">
        <v>45121</v>
      </c>
      <c r="G57" s="73">
        <v>55261</v>
      </c>
      <c r="H57" s="73">
        <v>58305</v>
      </c>
      <c r="I57" s="73">
        <v>49800</v>
      </c>
      <c r="J57" s="73">
        <v>38004</v>
      </c>
      <c r="K57" s="73">
        <v>62785</v>
      </c>
      <c r="L57" s="73">
        <v>49726</v>
      </c>
      <c r="M57" s="73">
        <v>48602</v>
      </c>
      <c r="N57" s="73">
        <v>41847</v>
      </c>
      <c r="O57" s="74">
        <v>631596</v>
      </c>
    </row>
    <row r="58" spans="1:16" s="15" customFormat="1" ht="14.4" x14ac:dyDescent="0.55000000000000004">
      <c r="A58" s="59" t="s">
        <v>78</v>
      </c>
      <c r="B58" s="60" t="s">
        <v>64</v>
      </c>
      <c r="C58" s="56">
        <v>61255</v>
      </c>
      <c r="D58" s="56">
        <v>55765</v>
      </c>
      <c r="E58" s="56">
        <v>95175</v>
      </c>
      <c r="F58" s="56">
        <v>67613</v>
      </c>
      <c r="G58" s="56">
        <v>73688</v>
      </c>
      <c r="H58" s="56">
        <v>72004</v>
      </c>
      <c r="I58" s="56">
        <v>67176</v>
      </c>
      <c r="J58" s="56">
        <v>47403</v>
      </c>
      <c r="K58" s="56">
        <v>76712</v>
      </c>
      <c r="L58" s="56">
        <v>63605</v>
      </c>
      <c r="M58" s="56">
        <v>62531</v>
      </c>
      <c r="N58" s="56">
        <v>52932</v>
      </c>
      <c r="O58" s="69">
        <v>795859</v>
      </c>
      <c r="P58" s="48"/>
    </row>
    <row r="59" spans="1:16" ht="14.4" x14ac:dyDescent="0.55000000000000004">
      <c r="A59" s="59"/>
      <c r="B59" s="60" t="s">
        <v>65</v>
      </c>
      <c r="C59" s="56">
        <v>26952</v>
      </c>
      <c r="D59" s="56">
        <v>27064</v>
      </c>
      <c r="E59" s="56">
        <v>41897</v>
      </c>
      <c r="F59" s="56">
        <v>32089</v>
      </c>
      <c r="G59" s="56">
        <v>32499</v>
      </c>
      <c r="H59" s="56">
        <v>37986</v>
      </c>
      <c r="I59" s="56">
        <v>30293</v>
      </c>
      <c r="J59" s="56">
        <v>22969</v>
      </c>
      <c r="K59" s="56">
        <v>30739</v>
      </c>
      <c r="L59" s="56">
        <v>31725</v>
      </c>
      <c r="M59" s="56">
        <v>33411</v>
      </c>
      <c r="N59" s="56">
        <v>26958</v>
      </c>
      <c r="O59" s="69">
        <v>374582</v>
      </c>
    </row>
    <row r="60" spans="1:16" ht="14.4" x14ac:dyDescent="0.55000000000000004">
      <c r="A60" s="59"/>
      <c r="B60" s="60" t="s">
        <v>66</v>
      </c>
      <c r="C60" s="56">
        <v>36774</v>
      </c>
      <c r="D60" s="56">
        <v>35303</v>
      </c>
      <c r="E60" s="56">
        <v>54337</v>
      </c>
      <c r="F60" s="56">
        <v>39975</v>
      </c>
      <c r="G60" s="56">
        <v>47918</v>
      </c>
      <c r="H60" s="56">
        <v>48796</v>
      </c>
      <c r="I60" s="56">
        <v>38186</v>
      </c>
      <c r="J60" s="56">
        <v>32441</v>
      </c>
      <c r="K60" s="56">
        <v>49089</v>
      </c>
      <c r="L60" s="56">
        <v>38807</v>
      </c>
      <c r="M60" s="56">
        <v>41862</v>
      </c>
      <c r="N60" s="56">
        <v>35266</v>
      </c>
      <c r="O60" s="69">
        <v>498754</v>
      </c>
    </row>
    <row r="61" spans="1:16" ht="14.4" x14ac:dyDescent="0.55000000000000004">
      <c r="A61" s="59"/>
      <c r="B61" s="60" t="s">
        <v>63</v>
      </c>
      <c r="C61" s="56">
        <v>129157</v>
      </c>
      <c r="D61" s="56">
        <v>106538</v>
      </c>
      <c r="E61" s="56">
        <v>175221</v>
      </c>
      <c r="F61" s="56">
        <v>126233</v>
      </c>
      <c r="G61" s="56">
        <v>149534</v>
      </c>
      <c r="H61" s="56">
        <v>154775</v>
      </c>
      <c r="I61" s="56">
        <v>120280</v>
      </c>
      <c r="J61" s="56">
        <v>93145</v>
      </c>
      <c r="K61" s="56">
        <v>147113</v>
      </c>
      <c r="L61" s="56">
        <v>123073</v>
      </c>
      <c r="M61" s="56">
        <v>130484</v>
      </c>
      <c r="N61" s="56">
        <v>116615</v>
      </c>
      <c r="O61" s="69">
        <v>1572168</v>
      </c>
    </row>
    <row r="62" spans="1:16" ht="14.4" x14ac:dyDescent="0.55000000000000004">
      <c r="A62" s="59"/>
      <c r="B62" s="79" t="s">
        <v>23</v>
      </c>
      <c r="C62" s="80">
        <v>402</v>
      </c>
      <c r="D62" s="80">
        <v>236</v>
      </c>
      <c r="E62" s="80">
        <v>679</v>
      </c>
      <c r="F62" s="80">
        <v>381</v>
      </c>
      <c r="G62" s="80">
        <v>401</v>
      </c>
      <c r="H62" s="80">
        <v>454</v>
      </c>
      <c r="I62" s="80">
        <v>432</v>
      </c>
      <c r="J62" s="80">
        <v>307</v>
      </c>
      <c r="K62" s="80">
        <v>453</v>
      </c>
      <c r="L62" s="80">
        <v>379</v>
      </c>
      <c r="M62" s="80">
        <v>332</v>
      </c>
      <c r="N62" s="80">
        <v>321</v>
      </c>
      <c r="O62" s="81">
        <v>4777</v>
      </c>
    </row>
    <row r="63" spans="1:16" ht="14.4" x14ac:dyDescent="0.55000000000000004">
      <c r="A63" s="84"/>
      <c r="B63" s="58" t="s">
        <v>24</v>
      </c>
      <c r="C63" s="54">
        <v>254540</v>
      </c>
      <c r="D63" s="54">
        <v>224906</v>
      </c>
      <c r="E63" s="54">
        <v>367309</v>
      </c>
      <c r="F63" s="54">
        <v>266291</v>
      </c>
      <c r="G63" s="54">
        <v>304040</v>
      </c>
      <c r="H63" s="54">
        <v>314015</v>
      </c>
      <c r="I63" s="54">
        <v>256367</v>
      </c>
      <c r="J63" s="54">
        <v>196265</v>
      </c>
      <c r="K63" s="54">
        <v>304106</v>
      </c>
      <c r="L63" s="54">
        <v>257589</v>
      </c>
      <c r="M63" s="54">
        <v>268620</v>
      </c>
      <c r="N63" s="54">
        <v>232092</v>
      </c>
      <c r="O63" s="70">
        <v>3246140</v>
      </c>
    </row>
    <row r="64" spans="1:16" s="15" customFormat="1" ht="14.4" x14ac:dyDescent="0.55000000000000004">
      <c r="A64" s="75" t="s">
        <v>80</v>
      </c>
      <c r="B64" s="58" t="s">
        <v>68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1</v>
      </c>
      <c r="K64" s="55">
        <v>0</v>
      </c>
      <c r="L64" s="55">
        <v>0</v>
      </c>
      <c r="M64" s="55">
        <v>0</v>
      </c>
      <c r="N64" s="55">
        <v>0</v>
      </c>
      <c r="O64" s="68">
        <v>1</v>
      </c>
    </row>
    <row r="65" spans="1:15" ht="14.4" x14ac:dyDescent="0.55000000000000004">
      <c r="A65" s="59"/>
      <c r="B65" s="60" t="s">
        <v>67</v>
      </c>
      <c r="C65" s="56">
        <v>21293</v>
      </c>
      <c r="D65" s="56">
        <v>19519</v>
      </c>
      <c r="E65" s="56">
        <v>34709</v>
      </c>
      <c r="F65" s="56">
        <v>23104</v>
      </c>
      <c r="G65" s="56">
        <v>24983</v>
      </c>
      <c r="H65" s="56">
        <v>28023</v>
      </c>
      <c r="I65" s="56">
        <v>20610</v>
      </c>
      <c r="J65" s="56">
        <v>13691</v>
      </c>
      <c r="K65" s="56">
        <v>26141</v>
      </c>
      <c r="L65" s="56">
        <v>23610</v>
      </c>
      <c r="M65" s="56">
        <v>23679</v>
      </c>
      <c r="N65" s="56">
        <v>26678</v>
      </c>
      <c r="O65" s="69">
        <v>286040</v>
      </c>
    </row>
    <row r="66" spans="1:15" ht="14.4" x14ac:dyDescent="0.55000000000000004">
      <c r="A66" s="59"/>
      <c r="B66" s="60" t="s">
        <v>23</v>
      </c>
      <c r="C66" s="56">
        <v>1915</v>
      </c>
      <c r="D66" s="56">
        <v>1591</v>
      </c>
      <c r="E66" s="56">
        <v>5278</v>
      </c>
      <c r="F66" s="56">
        <v>1553</v>
      </c>
      <c r="G66" s="56">
        <v>2468</v>
      </c>
      <c r="H66" s="56">
        <v>3760</v>
      </c>
      <c r="I66" s="56">
        <v>1857</v>
      </c>
      <c r="J66" s="56">
        <v>1881</v>
      </c>
      <c r="K66" s="56">
        <v>5967</v>
      </c>
      <c r="L66" s="56">
        <v>1925</v>
      </c>
      <c r="M66" s="56">
        <v>3484</v>
      </c>
      <c r="N66" s="56">
        <v>5622</v>
      </c>
      <c r="O66" s="69">
        <v>37301</v>
      </c>
    </row>
    <row r="67" spans="1:15" ht="14.7" thickBot="1" x14ac:dyDescent="0.6">
      <c r="A67" s="78"/>
      <c r="B67" s="64" t="s">
        <v>24</v>
      </c>
      <c r="C67" s="82">
        <v>23208</v>
      </c>
      <c r="D67" s="82">
        <v>21110</v>
      </c>
      <c r="E67" s="82">
        <v>39987</v>
      </c>
      <c r="F67" s="82">
        <v>24657</v>
      </c>
      <c r="G67" s="82">
        <v>27451</v>
      </c>
      <c r="H67" s="82">
        <v>31783</v>
      </c>
      <c r="I67" s="82">
        <v>22467</v>
      </c>
      <c r="J67" s="82">
        <v>15573</v>
      </c>
      <c r="K67" s="82">
        <v>32108</v>
      </c>
      <c r="L67" s="82">
        <v>25535</v>
      </c>
      <c r="M67" s="82">
        <v>27163</v>
      </c>
      <c r="N67" s="82">
        <v>32300</v>
      </c>
      <c r="O67" s="87">
        <v>323342</v>
      </c>
    </row>
    <row r="68" spans="1:15" ht="14.7" thickTop="1" x14ac:dyDescent="0.55000000000000004">
      <c r="A68" s="64" t="s">
        <v>69</v>
      </c>
      <c r="B68" s="64" t="s">
        <v>81</v>
      </c>
      <c r="C68" s="65">
        <v>1108642</v>
      </c>
      <c r="D68" s="65">
        <v>1015337</v>
      </c>
      <c r="E68" s="65">
        <v>1813859</v>
      </c>
      <c r="F68" s="65">
        <v>1124022</v>
      </c>
      <c r="G68" s="65">
        <v>1313551</v>
      </c>
      <c r="H68" s="65">
        <v>1417597</v>
      </c>
      <c r="I68" s="65">
        <v>1090119</v>
      </c>
      <c r="J68" s="65">
        <v>803286</v>
      </c>
      <c r="K68" s="65">
        <v>1364460</v>
      </c>
      <c r="L68" s="65">
        <v>1095100</v>
      </c>
      <c r="M68" s="65">
        <v>1144350</v>
      </c>
      <c r="N68" s="65">
        <v>1028170</v>
      </c>
      <c r="O68" s="66">
        <v>14318493</v>
      </c>
    </row>
    <row r="69" spans="1:15" ht="14.4" x14ac:dyDescent="0.5">
      <c r="A69" s="38" t="s">
        <v>15</v>
      </c>
    </row>
  </sheetData>
  <mergeCells count="1">
    <mergeCell ref="A1:O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P65"/>
  <sheetViews>
    <sheetView showGridLines="0" zoomScale="85" zoomScaleNormal="85" workbookViewId="0">
      <selection activeCell="A61" sqref="A61:O64"/>
    </sheetView>
  </sheetViews>
  <sheetFormatPr defaultColWidth="10.71875" defaultRowHeight="12.9" x14ac:dyDescent="0.5"/>
  <cols>
    <col min="1" max="1" width="19.83203125" style="8" bestFit="1" customWidth="1"/>
    <col min="2" max="2" width="19.83203125" style="8" customWidth="1"/>
    <col min="3" max="16384" width="10.7187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6" t="s">
        <v>70</v>
      </c>
      <c r="B3" s="46" t="s">
        <v>71</v>
      </c>
      <c r="C3" s="22">
        <f>'MV (1)'!C3</f>
        <v>42736</v>
      </c>
      <c r="D3" s="22">
        <f>'MV (1)'!D3</f>
        <v>42767</v>
      </c>
      <c r="E3" s="22">
        <f>'MV (1)'!E3</f>
        <v>42795</v>
      </c>
      <c r="F3" s="22">
        <f>'MV (1)'!F3</f>
        <v>42826</v>
      </c>
      <c r="G3" s="22">
        <f>'MV (1)'!G3</f>
        <v>42856</v>
      </c>
      <c r="H3" s="22">
        <f>'MV (1)'!H3</f>
        <v>42887</v>
      </c>
      <c r="I3" s="22">
        <f>'MV (1)'!I3</f>
        <v>42917</v>
      </c>
      <c r="J3" s="22">
        <f>'MV (1)'!J3</f>
        <v>42948</v>
      </c>
      <c r="K3" s="22">
        <f>'MV (1)'!K3</f>
        <v>42979</v>
      </c>
      <c r="L3" s="22">
        <f>'MV (1)'!L3</f>
        <v>43009</v>
      </c>
      <c r="M3" s="22">
        <f>'MV (1)'!M3</f>
        <v>43040</v>
      </c>
      <c r="N3" s="22">
        <f>'MV (1)'!N3</f>
        <v>43070</v>
      </c>
      <c r="O3" s="21" t="s">
        <v>14</v>
      </c>
    </row>
    <row r="4" spans="1:16" s="10" customFormat="1" ht="15.6" x14ac:dyDescent="0.6">
      <c r="A4" s="50" t="str">
        <f>INDEX!E5</f>
        <v>Light commercial vehicles up to 3.5t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3"/>
    </row>
    <row r="5" spans="1:16" ht="14.4" x14ac:dyDescent="0.55000000000000004">
      <c r="A5" s="58" t="s">
        <v>73</v>
      </c>
      <c r="B5" s="58" t="s">
        <v>73</v>
      </c>
      <c r="C5" s="55">
        <v>70</v>
      </c>
      <c r="D5" s="55">
        <v>44</v>
      </c>
      <c r="E5" s="55">
        <v>61</v>
      </c>
      <c r="F5" s="55">
        <v>49</v>
      </c>
      <c r="G5" s="55">
        <v>54</v>
      </c>
      <c r="H5" s="55">
        <v>64</v>
      </c>
      <c r="I5" s="55">
        <v>45</v>
      </c>
      <c r="J5" s="55">
        <v>66</v>
      </c>
      <c r="K5" s="55">
        <v>68</v>
      </c>
      <c r="L5" s="55">
        <v>45</v>
      </c>
      <c r="M5" s="55">
        <v>33</v>
      </c>
      <c r="N5" s="55">
        <v>40</v>
      </c>
      <c r="O5" s="68">
        <v>639</v>
      </c>
      <c r="P5" s="11"/>
    </row>
    <row r="6" spans="1:16" ht="14.4" x14ac:dyDescent="0.55000000000000004">
      <c r="A6" s="59"/>
      <c r="B6" s="60" t="s">
        <v>22</v>
      </c>
      <c r="C6" s="56">
        <v>18</v>
      </c>
      <c r="D6" s="56">
        <v>23</v>
      </c>
      <c r="E6" s="56">
        <v>17</v>
      </c>
      <c r="F6" s="56">
        <v>8</v>
      </c>
      <c r="G6" s="56">
        <v>17</v>
      </c>
      <c r="H6" s="56">
        <v>16</v>
      </c>
      <c r="I6" s="56">
        <v>25</v>
      </c>
      <c r="J6" s="56">
        <v>5</v>
      </c>
      <c r="K6" s="56">
        <v>15</v>
      </c>
      <c r="L6" s="56">
        <v>15</v>
      </c>
      <c r="M6" s="56">
        <v>22</v>
      </c>
      <c r="N6" s="56">
        <v>20</v>
      </c>
      <c r="O6" s="69">
        <v>201</v>
      </c>
      <c r="P6" s="11"/>
    </row>
    <row r="7" spans="1:16" s="15" customFormat="1" ht="14.4" x14ac:dyDescent="0.55000000000000004">
      <c r="A7" s="59"/>
      <c r="B7" s="58" t="s">
        <v>24</v>
      </c>
      <c r="C7" s="54">
        <v>88</v>
      </c>
      <c r="D7" s="54">
        <v>67</v>
      </c>
      <c r="E7" s="54">
        <v>78</v>
      </c>
      <c r="F7" s="54">
        <v>57</v>
      </c>
      <c r="G7" s="54">
        <v>71</v>
      </c>
      <c r="H7" s="54">
        <v>80</v>
      </c>
      <c r="I7" s="54">
        <v>70</v>
      </c>
      <c r="J7" s="54">
        <v>71</v>
      </c>
      <c r="K7" s="54">
        <v>83</v>
      </c>
      <c r="L7" s="54">
        <v>60</v>
      </c>
      <c r="M7" s="54">
        <v>55</v>
      </c>
      <c r="N7" s="54">
        <v>60</v>
      </c>
      <c r="O7" s="70">
        <v>840</v>
      </c>
      <c r="P7" s="14"/>
    </row>
    <row r="8" spans="1:16" ht="14.4" x14ac:dyDescent="0.55000000000000004">
      <c r="A8" s="58" t="s">
        <v>25</v>
      </c>
      <c r="B8" s="58" t="s">
        <v>26</v>
      </c>
      <c r="C8" s="55">
        <v>2</v>
      </c>
      <c r="D8" s="55">
        <v>7</v>
      </c>
      <c r="E8" s="55">
        <v>10</v>
      </c>
      <c r="F8" s="55">
        <v>6</v>
      </c>
      <c r="G8" s="55">
        <v>3</v>
      </c>
      <c r="H8" s="55">
        <v>8</v>
      </c>
      <c r="I8" s="55">
        <v>3</v>
      </c>
      <c r="J8" s="55">
        <v>11</v>
      </c>
      <c r="K8" s="55">
        <v>7</v>
      </c>
      <c r="L8" s="55">
        <v>3</v>
      </c>
      <c r="M8" s="55">
        <v>9</v>
      </c>
      <c r="N8" s="55">
        <v>8</v>
      </c>
      <c r="O8" s="68">
        <v>77</v>
      </c>
      <c r="P8" s="11"/>
    </row>
    <row r="9" spans="1:16" ht="14.4" x14ac:dyDescent="0.55000000000000004">
      <c r="A9" s="59"/>
      <c r="B9" s="60" t="s">
        <v>23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2</v>
      </c>
      <c r="I9" s="56">
        <v>0</v>
      </c>
      <c r="J9" s="56">
        <v>1</v>
      </c>
      <c r="K9" s="56">
        <v>0</v>
      </c>
      <c r="L9" s="56">
        <v>0</v>
      </c>
      <c r="M9" s="56">
        <v>0</v>
      </c>
      <c r="N9" s="56">
        <v>0</v>
      </c>
      <c r="O9" s="69">
        <v>3</v>
      </c>
      <c r="P9" s="11"/>
    </row>
    <row r="10" spans="1:16" s="15" customFormat="1" ht="14.4" x14ac:dyDescent="0.55000000000000004">
      <c r="A10" s="59"/>
      <c r="B10" s="58" t="s">
        <v>24</v>
      </c>
      <c r="C10" s="54">
        <v>2</v>
      </c>
      <c r="D10" s="54">
        <v>7</v>
      </c>
      <c r="E10" s="54">
        <v>10</v>
      </c>
      <c r="F10" s="54">
        <v>6</v>
      </c>
      <c r="G10" s="54">
        <v>3</v>
      </c>
      <c r="H10" s="54">
        <v>10</v>
      </c>
      <c r="I10" s="54">
        <v>3</v>
      </c>
      <c r="J10" s="54">
        <v>12</v>
      </c>
      <c r="K10" s="54">
        <v>7</v>
      </c>
      <c r="L10" s="54">
        <v>3</v>
      </c>
      <c r="M10" s="54">
        <v>9</v>
      </c>
      <c r="N10" s="54">
        <v>8</v>
      </c>
      <c r="O10" s="70">
        <v>80</v>
      </c>
      <c r="P10" s="14"/>
    </row>
    <row r="11" spans="1:16" s="15" customFormat="1" ht="14.4" x14ac:dyDescent="0.55000000000000004">
      <c r="A11" s="58" t="s">
        <v>28</v>
      </c>
      <c r="B11" s="58" t="s">
        <v>29</v>
      </c>
      <c r="C11" s="55">
        <v>10912</v>
      </c>
      <c r="D11" s="55">
        <v>10658</v>
      </c>
      <c r="E11" s="55">
        <v>19506</v>
      </c>
      <c r="F11" s="55">
        <v>13510</v>
      </c>
      <c r="G11" s="55">
        <v>14542</v>
      </c>
      <c r="H11" s="55">
        <v>17855</v>
      </c>
      <c r="I11" s="55">
        <v>13746</v>
      </c>
      <c r="J11" s="55">
        <v>11435</v>
      </c>
      <c r="K11" s="55">
        <v>16598</v>
      </c>
      <c r="L11" s="55">
        <v>14737</v>
      </c>
      <c r="M11" s="55">
        <v>16968</v>
      </c>
      <c r="N11" s="55">
        <v>16931</v>
      </c>
      <c r="O11" s="68">
        <v>177398</v>
      </c>
      <c r="P11" s="14"/>
    </row>
    <row r="12" spans="1:16" ht="14.4" x14ac:dyDescent="0.55000000000000004">
      <c r="A12" s="59"/>
      <c r="B12" s="60" t="s">
        <v>30</v>
      </c>
      <c r="C12" s="56">
        <v>0</v>
      </c>
      <c r="D12" s="56">
        <v>1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69">
        <v>1</v>
      </c>
      <c r="P12" s="11"/>
    </row>
    <row r="13" spans="1:16" ht="14.4" x14ac:dyDescent="0.55000000000000004">
      <c r="A13" s="59"/>
      <c r="B13" s="58" t="s">
        <v>24</v>
      </c>
      <c r="C13" s="54">
        <v>10912</v>
      </c>
      <c r="D13" s="54">
        <v>10659</v>
      </c>
      <c r="E13" s="54">
        <v>19506</v>
      </c>
      <c r="F13" s="54">
        <v>13510</v>
      </c>
      <c r="G13" s="54">
        <v>14542</v>
      </c>
      <c r="H13" s="54">
        <v>17855</v>
      </c>
      <c r="I13" s="54">
        <v>13746</v>
      </c>
      <c r="J13" s="54">
        <v>11435</v>
      </c>
      <c r="K13" s="54">
        <v>16598</v>
      </c>
      <c r="L13" s="54">
        <v>14737</v>
      </c>
      <c r="M13" s="54">
        <v>16968</v>
      </c>
      <c r="N13" s="54">
        <v>16931</v>
      </c>
      <c r="O13" s="70">
        <v>177399</v>
      </c>
      <c r="P13" s="11"/>
    </row>
    <row r="14" spans="1:16" ht="14.4" x14ac:dyDescent="0.55000000000000004">
      <c r="A14" s="58" t="s">
        <v>31</v>
      </c>
      <c r="B14" s="58" t="s">
        <v>32</v>
      </c>
      <c r="C14" s="55">
        <v>14</v>
      </c>
      <c r="D14" s="55">
        <v>25</v>
      </c>
      <c r="E14" s="55">
        <v>21</v>
      </c>
      <c r="F14" s="55">
        <v>7</v>
      </c>
      <c r="G14" s="55">
        <v>26</v>
      </c>
      <c r="H14" s="55">
        <v>38</v>
      </c>
      <c r="I14" s="55">
        <v>21</v>
      </c>
      <c r="J14" s="55">
        <v>20</v>
      </c>
      <c r="K14" s="55">
        <v>25</v>
      </c>
      <c r="L14" s="55">
        <v>28</v>
      </c>
      <c r="M14" s="55">
        <v>48</v>
      </c>
      <c r="N14" s="55">
        <v>29</v>
      </c>
      <c r="O14" s="68">
        <v>302</v>
      </c>
      <c r="P14" s="11"/>
    </row>
    <row r="15" spans="1:16" ht="14.4" x14ac:dyDescent="0.55000000000000004">
      <c r="A15" s="59"/>
      <c r="B15" s="60" t="s">
        <v>33</v>
      </c>
      <c r="C15" s="56">
        <v>8</v>
      </c>
      <c r="D15" s="56">
        <v>7</v>
      </c>
      <c r="E15" s="56">
        <v>5</v>
      </c>
      <c r="F15" s="56">
        <v>3</v>
      </c>
      <c r="G15" s="56">
        <v>0</v>
      </c>
      <c r="H15" s="56">
        <v>2</v>
      </c>
      <c r="I15" s="56">
        <v>2</v>
      </c>
      <c r="J15" s="56">
        <v>2</v>
      </c>
      <c r="K15" s="56">
        <v>0</v>
      </c>
      <c r="L15" s="56">
        <v>4</v>
      </c>
      <c r="M15" s="56">
        <v>1</v>
      </c>
      <c r="N15" s="56">
        <v>1</v>
      </c>
      <c r="O15" s="69">
        <v>35</v>
      </c>
      <c r="P15" s="11"/>
    </row>
    <row r="16" spans="1:16" ht="14.4" x14ac:dyDescent="0.55000000000000004">
      <c r="A16" s="59"/>
      <c r="B16" s="60" t="s">
        <v>34</v>
      </c>
      <c r="C16" s="56">
        <v>144</v>
      </c>
      <c r="D16" s="56">
        <v>90</v>
      </c>
      <c r="E16" s="56">
        <v>87</v>
      </c>
      <c r="F16" s="56">
        <v>84</v>
      </c>
      <c r="G16" s="56">
        <v>85</v>
      </c>
      <c r="H16" s="56">
        <v>115</v>
      </c>
      <c r="I16" s="56">
        <v>111</v>
      </c>
      <c r="J16" s="56">
        <v>70</v>
      </c>
      <c r="K16" s="56">
        <v>111</v>
      </c>
      <c r="L16" s="56">
        <v>124</v>
      </c>
      <c r="M16" s="56">
        <v>106</v>
      </c>
      <c r="N16" s="56">
        <v>85</v>
      </c>
      <c r="O16" s="69">
        <v>1212</v>
      </c>
      <c r="P16" s="11"/>
    </row>
    <row r="17" spans="1:16" ht="14.4" x14ac:dyDescent="0.55000000000000004">
      <c r="A17" s="59"/>
      <c r="B17" s="60" t="s">
        <v>31</v>
      </c>
      <c r="C17" s="56">
        <v>11200</v>
      </c>
      <c r="D17" s="56">
        <v>12008</v>
      </c>
      <c r="E17" s="56">
        <v>18660</v>
      </c>
      <c r="F17" s="56">
        <v>14182</v>
      </c>
      <c r="G17" s="56">
        <v>16517</v>
      </c>
      <c r="H17" s="56">
        <v>17602</v>
      </c>
      <c r="I17" s="56">
        <v>14173</v>
      </c>
      <c r="J17" s="56">
        <v>10439</v>
      </c>
      <c r="K17" s="56">
        <v>14196</v>
      </c>
      <c r="L17" s="56">
        <v>14260</v>
      </c>
      <c r="M17" s="56">
        <v>14435</v>
      </c>
      <c r="N17" s="56">
        <v>13248</v>
      </c>
      <c r="O17" s="69">
        <v>170920</v>
      </c>
      <c r="P17" s="11"/>
    </row>
    <row r="18" spans="1:16" ht="14.4" x14ac:dyDescent="0.55000000000000004">
      <c r="A18" s="59"/>
      <c r="B18" s="60" t="s">
        <v>35</v>
      </c>
      <c r="C18" s="56">
        <v>239</v>
      </c>
      <c r="D18" s="56">
        <v>203</v>
      </c>
      <c r="E18" s="56">
        <v>278</v>
      </c>
      <c r="F18" s="56">
        <v>216</v>
      </c>
      <c r="G18" s="56">
        <v>342</v>
      </c>
      <c r="H18" s="56">
        <v>292</v>
      </c>
      <c r="I18" s="56">
        <v>214</v>
      </c>
      <c r="J18" s="56">
        <v>229</v>
      </c>
      <c r="K18" s="56">
        <v>376</v>
      </c>
      <c r="L18" s="56">
        <v>407</v>
      </c>
      <c r="M18" s="56">
        <v>416</v>
      </c>
      <c r="N18" s="56">
        <v>414</v>
      </c>
      <c r="O18" s="69">
        <v>3626</v>
      </c>
      <c r="P18" s="11"/>
    </row>
    <row r="19" spans="1:16" s="15" customFormat="1" ht="14.4" x14ac:dyDescent="0.55000000000000004">
      <c r="A19" s="59"/>
      <c r="B19" s="60" t="s">
        <v>36</v>
      </c>
      <c r="C19" s="56">
        <v>0</v>
      </c>
      <c r="D19" s="56">
        <v>0</v>
      </c>
      <c r="E19" s="56">
        <v>1</v>
      </c>
      <c r="F19" s="56">
        <v>0</v>
      </c>
      <c r="G19" s="56">
        <v>0</v>
      </c>
      <c r="H19" s="56">
        <v>2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69">
        <v>3</v>
      </c>
      <c r="P19" s="14"/>
    </row>
    <row r="20" spans="1:16" s="15" customFormat="1" ht="14.4" x14ac:dyDescent="0.55000000000000004">
      <c r="A20" s="59"/>
      <c r="B20" s="60" t="s">
        <v>23</v>
      </c>
      <c r="C20" s="56">
        <v>0</v>
      </c>
      <c r="D20" s="56">
        <v>0</v>
      </c>
      <c r="E20" s="56">
        <v>0</v>
      </c>
      <c r="F20" s="56">
        <v>1</v>
      </c>
      <c r="G20" s="56">
        <v>0</v>
      </c>
      <c r="H20" s="56">
        <v>2</v>
      </c>
      <c r="I20" s="56">
        <v>2</v>
      </c>
      <c r="J20" s="56">
        <v>2</v>
      </c>
      <c r="K20" s="56">
        <v>3</v>
      </c>
      <c r="L20" s="56">
        <v>4</v>
      </c>
      <c r="M20" s="56">
        <v>3</v>
      </c>
      <c r="N20" s="56">
        <v>2</v>
      </c>
      <c r="O20" s="69">
        <v>19</v>
      </c>
      <c r="P20" s="14"/>
    </row>
    <row r="21" spans="1:16" ht="14.4" x14ac:dyDescent="0.55000000000000004">
      <c r="A21" s="59"/>
      <c r="B21" s="58" t="s">
        <v>24</v>
      </c>
      <c r="C21" s="54">
        <v>11605</v>
      </c>
      <c r="D21" s="54">
        <v>12333</v>
      </c>
      <c r="E21" s="54">
        <v>19052</v>
      </c>
      <c r="F21" s="54">
        <v>14493</v>
      </c>
      <c r="G21" s="54">
        <v>16970</v>
      </c>
      <c r="H21" s="54">
        <v>18053</v>
      </c>
      <c r="I21" s="54">
        <v>14523</v>
      </c>
      <c r="J21" s="54">
        <v>10762</v>
      </c>
      <c r="K21" s="54">
        <v>14711</v>
      </c>
      <c r="L21" s="54">
        <v>14827</v>
      </c>
      <c r="M21" s="54">
        <v>15009</v>
      </c>
      <c r="N21" s="54">
        <v>13779</v>
      </c>
      <c r="O21" s="70">
        <v>176117</v>
      </c>
      <c r="P21" s="11"/>
    </row>
    <row r="22" spans="1:16" ht="14.4" x14ac:dyDescent="0.55000000000000004">
      <c r="A22" s="83" t="s">
        <v>37</v>
      </c>
      <c r="B22" s="76" t="s">
        <v>37</v>
      </c>
      <c r="C22" s="73">
        <v>22991</v>
      </c>
      <c r="D22" s="73">
        <v>18334</v>
      </c>
      <c r="E22" s="73">
        <v>38974</v>
      </c>
      <c r="F22" s="73">
        <v>21332</v>
      </c>
      <c r="G22" s="73">
        <v>25632</v>
      </c>
      <c r="H22" s="73">
        <v>28210</v>
      </c>
      <c r="I22" s="73">
        <v>23199</v>
      </c>
      <c r="J22" s="73">
        <v>18868</v>
      </c>
      <c r="K22" s="73">
        <v>34599</v>
      </c>
      <c r="L22" s="73">
        <v>24007</v>
      </c>
      <c r="M22" s="73">
        <v>26410</v>
      </c>
      <c r="N22" s="73">
        <v>24784</v>
      </c>
      <c r="O22" s="74">
        <v>307340</v>
      </c>
      <c r="P22" s="11"/>
    </row>
    <row r="23" spans="1:16" ht="14.4" x14ac:dyDescent="0.55000000000000004">
      <c r="A23" s="58" t="s">
        <v>75</v>
      </c>
      <c r="B23" s="58" t="s">
        <v>38</v>
      </c>
      <c r="C23" s="55">
        <v>6</v>
      </c>
      <c r="D23" s="55">
        <v>8</v>
      </c>
      <c r="E23" s="55">
        <v>5</v>
      </c>
      <c r="F23" s="55">
        <v>3</v>
      </c>
      <c r="G23" s="55">
        <v>2</v>
      </c>
      <c r="H23" s="55">
        <v>4</v>
      </c>
      <c r="I23" s="55">
        <v>5</v>
      </c>
      <c r="J23" s="55">
        <v>7</v>
      </c>
      <c r="K23" s="55">
        <v>10</v>
      </c>
      <c r="L23" s="55">
        <v>4</v>
      </c>
      <c r="M23" s="55">
        <v>13</v>
      </c>
      <c r="N23" s="55">
        <v>7</v>
      </c>
      <c r="O23" s="68">
        <v>74</v>
      </c>
      <c r="P23" s="11"/>
    </row>
    <row r="24" spans="1:16" s="15" customFormat="1" ht="14.4" x14ac:dyDescent="0.55000000000000004">
      <c r="A24" s="59"/>
      <c r="B24" s="60" t="s">
        <v>23</v>
      </c>
      <c r="C24" s="56">
        <v>6</v>
      </c>
      <c r="D24" s="56">
        <v>2</v>
      </c>
      <c r="E24" s="56">
        <v>4</v>
      </c>
      <c r="F24" s="56">
        <v>3</v>
      </c>
      <c r="G24" s="56">
        <v>3</v>
      </c>
      <c r="H24" s="56">
        <v>3</v>
      </c>
      <c r="I24" s="56">
        <v>4</v>
      </c>
      <c r="J24" s="56">
        <v>4</v>
      </c>
      <c r="K24" s="56">
        <v>4</v>
      </c>
      <c r="L24" s="56">
        <v>2</v>
      </c>
      <c r="M24" s="56">
        <v>3</v>
      </c>
      <c r="N24" s="56">
        <v>6</v>
      </c>
      <c r="O24" s="69">
        <v>44</v>
      </c>
      <c r="P24" s="14"/>
    </row>
    <row r="25" spans="1:16" s="15" customFormat="1" ht="14.4" x14ac:dyDescent="0.55000000000000004">
      <c r="A25" s="59"/>
      <c r="B25" s="58" t="s">
        <v>24</v>
      </c>
      <c r="C25" s="54">
        <v>12</v>
      </c>
      <c r="D25" s="54">
        <v>10</v>
      </c>
      <c r="E25" s="54">
        <v>9</v>
      </c>
      <c r="F25" s="54">
        <v>6</v>
      </c>
      <c r="G25" s="54">
        <v>5</v>
      </c>
      <c r="H25" s="54">
        <v>7</v>
      </c>
      <c r="I25" s="54">
        <v>9</v>
      </c>
      <c r="J25" s="54">
        <v>11</v>
      </c>
      <c r="K25" s="54">
        <v>14</v>
      </c>
      <c r="L25" s="54">
        <v>6</v>
      </c>
      <c r="M25" s="54">
        <v>16</v>
      </c>
      <c r="N25" s="54">
        <v>13</v>
      </c>
      <c r="O25" s="70">
        <v>118</v>
      </c>
      <c r="P25" s="14"/>
    </row>
    <row r="26" spans="1:16" ht="14.4" x14ac:dyDescent="0.55000000000000004">
      <c r="A26" s="85" t="s">
        <v>40</v>
      </c>
      <c r="B26" s="64" t="s">
        <v>40</v>
      </c>
      <c r="C26" s="73">
        <v>2875</v>
      </c>
      <c r="D26" s="73">
        <v>3316</v>
      </c>
      <c r="E26" s="73">
        <v>5245</v>
      </c>
      <c r="F26" s="73">
        <v>3712</v>
      </c>
      <c r="G26" s="73">
        <v>4945</v>
      </c>
      <c r="H26" s="73">
        <v>5225</v>
      </c>
      <c r="I26" s="73">
        <v>3968</v>
      </c>
      <c r="J26" s="73">
        <v>3202</v>
      </c>
      <c r="K26" s="73">
        <v>4411</v>
      </c>
      <c r="L26" s="73">
        <v>4774</v>
      </c>
      <c r="M26" s="73">
        <v>4298</v>
      </c>
      <c r="N26" s="73">
        <v>5181</v>
      </c>
      <c r="O26" s="74">
        <v>51152</v>
      </c>
      <c r="P26" s="14"/>
    </row>
    <row r="27" spans="1:16" ht="14.4" x14ac:dyDescent="0.55000000000000004">
      <c r="A27" s="58" t="s">
        <v>41</v>
      </c>
      <c r="B27" s="58" t="s">
        <v>42</v>
      </c>
      <c r="C27" s="55">
        <v>9</v>
      </c>
      <c r="D27" s="55">
        <v>8</v>
      </c>
      <c r="E27" s="55">
        <v>13</v>
      </c>
      <c r="F27" s="55">
        <v>5</v>
      </c>
      <c r="G27" s="55">
        <v>5</v>
      </c>
      <c r="H27" s="55">
        <v>12</v>
      </c>
      <c r="I27" s="55">
        <v>16</v>
      </c>
      <c r="J27" s="55">
        <v>6</v>
      </c>
      <c r="K27" s="55">
        <v>8</v>
      </c>
      <c r="L27" s="55">
        <v>9</v>
      </c>
      <c r="M27" s="55">
        <v>12</v>
      </c>
      <c r="N27" s="55">
        <v>6</v>
      </c>
      <c r="O27" s="68">
        <v>109</v>
      </c>
      <c r="P27" s="11"/>
    </row>
    <row r="28" spans="1:16" s="15" customFormat="1" ht="14.4" x14ac:dyDescent="0.55000000000000004">
      <c r="A28" s="59"/>
      <c r="B28" s="60" t="s">
        <v>43</v>
      </c>
      <c r="C28" s="56">
        <v>258</v>
      </c>
      <c r="D28" s="56">
        <v>237</v>
      </c>
      <c r="E28" s="56">
        <v>284</v>
      </c>
      <c r="F28" s="56">
        <v>213</v>
      </c>
      <c r="G28" s="56">
        <v>288</v>
      </c>
      <c r="H28" s="56">
        <v>310</v>
      </c>
      <c r="I28" s="56">
        <v>220</v>
      </c>
      <c r="J28" s="56">
        <v>171</v>
      </c>
      <c r="K28" s="56">
        <v>299</v>
      </c>
      <c r="L28" s="56">
        <v>313</v>
      </c>
      <c r="M28" s="56">
        <v>372</v>
      </c>
      <c r="N28" s="56">
        <v>436</v>
      </c>
      <c r="O28" s="69">
        <v>3401</v>
      </c>
      <c r="P28" s="14"/>
    </row>
    <row r="29" spans="1:16" ht="14.4" x14ac:dyDescent="0.55000000000000004">
      <c r="A29" s="59"/>
      <c r="B29" s="58" t="s">
        <v>24</v>
      </c>
      <c r="C29" s="54">
        <v>267</v>
      </c>
      <c r="D29" s="54">
        <v>245</v>
      </c>
      <c r="E29" s="54">
        <v>297</v>
      </c>
      <c r="F29" s="54">
        <v>218</v>
      </c>
      <c r="G29" s="54">
        <v>293</v>
      </c>
      <c r="H29" s="54">
        <v>322</v>
      </c>
      <c r="I29" s="54">
        <v>236</v>
      </c>
      <c r="J29" s="54">
        <v>177</v>
      </c>
      <c r="K29" s="54">
        <v>307</v>
      </c>
      <c r="L29" s="54">
        <v>322</v>
      </c>
      <c r="M29" s="54">
        <v>384</v>
      </c>
      <c r="N29" s="54">
        <v>442</v>
      </c>
      <c r="O29" s="70">
        <v>3510</v>
      </c>
      <c r="P29" s="11"/>
    </row>
    <row r="30" spans="1:16" ht="14.4" x14ac:dyDescent="0.55000000000000004">
      <c r="A30" s="72" t="s">
        <v>44</v>
      </c>
      <c r="B30" s="58" t="s">
        <v>45</v>
      </c>
      <c r="C30" s="55">
        <v>10</v>
      </c>
      <c r="D30" s="55">
        <v>5</v>
      </c>
      <c r="E30" s="55">
        <v>10</v>
      </c>
      <c r="F30" s="55">
        <v>9</v>
      </c>
      <c r="G30" s="55">
        <v>10</v>
      </c>
      <c r="H30" s="55">
        <v>10</v>
      </c>
      <c r="I30" s="55">
        <v>9</v>
      </c>
      <c r="J30" s="55">
        <v>7</v>
      </c>
      <c r="K30" s="55">
        <v>7</v>
      </c>
      <c r="L30" s="55">
        <v>7</v>
      </c>
      <c r="M30" s="55">
        <v>16</v>
      </c>
      <c r="N30" s="55">
        <v>15</v>
      </c>
      <c r="O30" s="68">
        <v>115</v>
      </c>
      <c r="P30" s="11"/>
    </row>
    <row r="31" spans="1:16" ht="14.4" x14ac:dyDescent="0.55000000000000004">
      <c r="A31" s="60"/>
      <c r="B31" s="60" t="s">
        <v>46</v>
      </c>
      <c r="C31" s="56">
        <v>27</v>
      </c>
      <c r="D31" s="56">
        <v>24</v>
      </c>
      <c r="E31" s="56">
        <v>38</v>
      </c>
      <c r="F31" s="56">
        <v>39</v>
      </c>
      <c r="G31" s="56">
        <v>25</v>
      </c>
      <c r="H31" s="56">
        <v>19</v>
      </c>
      <c r="I31" s="56">
        <v>20</v>
      </c>
      <c r="J31" s="56">
        <v>17</v>
      </c>
      <c r="K31" s="56">
        <v>29</v>
      </c>
      <c r="L31" s="56">
        <v>21</v>
      </c>
      <c r="M31" s="56">
        <v>16</v>
      </c>
      <c r="N31" s="56">
        <v>20</v>
      </c>
      <c r="O31" s="69">
        <v>295</v>
      </c>
      <c r="P31" s="11"/>
    </row>
    <row r="32" spans="1:16" ht="14.4" x14ac:dyDescent="0.55000000000000004">
      <c r="A32" s="59"/>
      <c r="B32" s="60" t="s">
        <v>47</v>
      </c>
      <c r="C32" s="56">
        <v>1825</v>
      </c>
      <c r="D32" s="56">
        <v>1367</v>
      </c>
      <c r="E32" s="56">
        <v>3582</v>
      </c>
      <c r="F32" s="56">
        <v>1660</v>
      </c>
      <c r="G32" s="56">
        <v>1953</v>
      </c>
      <c r="H32" s="56">
        <v>2046</v>
      </c>
      <c r="I32" s="56">
        <v>1641</v>
      </c>
      <c r="J32" s="56">
        <v>1323</v>
      </c>
      <c r="K32" s="56">
        <v>2955</v>
      </c>
      <c r="L32" s="56">
        <v>2070</v>
      </c>
      <c r="M32" s="56">
        <v>1679</v>
      </c>
      <c r="N32" s="56">
        <v>2041</v>
      </c>
      <c r="O32" s="69">
        <v>24142</v>
      </c>
      <c r="P32" s="11"/>
    </row>
    <row r="33" spans="1:16" ht="14.4" x14ac:dyDescent="0.55000000000000004">
      <c r="A33" s="59"/>
      <c r="B33" s="60" t="s">
        <v>48</v>
      </c>
      <c r="C33" s="56">
        <v>5373</v>
      </c>
      <c r="D33" s="56">
        <v>4347</v>
      </c>
      <c r="E33" s="56">
        <v>9166</v>
      </c>
      <c r="F33" s="56">
        <v>4797</v>
      </c>
      <c r="G33" s="56">
        <v>5248</v>
      </c>
      <c r="H33" s="56">
        <v>6234</v>
      </c>
      <c r="I33" s="56">
        <v>5055</v>
      </c>
      <c r="J33" s="56">
        <v>3505</v>
      </c>
      <c r="K33" s="56">
        <v>6431</v>
      </c>
      <c r="L33" s="56">
        <v>4811</v>
      </c>
      <c r="M33" s="56">
        <v>5105</v>
      </c>
      <c r="N33" s="56">
        <v>4770</v>
      </c>
      <c r="O33" s="69">
        <v>64842</v>
      </c>
      <c r="P33" s="11"/>
    </row>
    <row r="34" spans="1:16" ht="14.4" x14ac:dyDescent="0.55000000000000004">
      <c r="A34" s="59"/>
      <c r="B34" s="60" t="s">
        <v>49</v>
      </c>
      <c r="C34" s="56">
        <v>17</v>
      </c>
      <c r="D34" s="56">
        <v>6</v>
      </c>
      <c r="E34" s="56">
        <v>27</v>
      </c>
      <c r="F34" s="56">
        <v>10</v>
      </c>
      <c r="G34" s="56">
        <v>14</v>
      </c>
      <c r="H34" s="56">
        <v>13</v>
      </c>
      <c r="I34" s="56">
        <v>8</v>
      </c>
      <c r="J34" s="56">
        <v>10</v>
      </c>
      <c r="K34" s="56">
        <v>8</v>
      </c>
      <c r="L34" s="56">
        <v>12</v>
      </c>
      <c r="M34" s="56">
        <v>7</v>
      </c>
      <c r="N34" s="56">
        <v>2</v>
      </c>
      <c r="O34" s="69">
        <v>134</v>
      </c>
      <c r="P34" s="11"/>
    </row>
    <row r="35" spans="1:16" ht="14.4" x14ac:dyDescent="0.55000000000000004">
      <c r="A35" s="59"/>
      <c r="B35" s="60" t="s">
        <v>50</v>
      </c>
      <c r="C35" s="56">
        <v>44</v>
      </c>
      <c r="D35" s="56">
        <v>56</v>
      </c>
      <c r="E35" s="56">
        <v>106</v>
      </c>
      <c r="F35" s="56">
        <v>71</v>
      </c>
      <c r="G35" s="56">
        <v>52</v>
      </c>
      <c r="H35" s="56">
        <v>106</v>
      </c>
      <c r="I35" s="56">
        <v>84</v>
      </c>
      <c r="J35" s="56">
        <v>42</v>
      </c>
      <c r="K35" s="56">
        <v>123</v>
      </c>
      <c r="L35" s="56">
        <v>122</v>
      </c>
      <c r="M35" s="56">
        <v>67</v>
      </c>
      <c r="N35" s="56">
        <v>60</v>
      </c>
      <c r="O35" s="69">
        <v>933</v>
      </c>
      <c r="P35" s="11"/>
    </row>
    <row r="36" spans="1:16" s="15" customFormat="1" ht="14.4" x14ac:dyDescent="0.55000000000000004">
      <c r="A36" s="59"/>
      <c r="B36" s="60" t="s">
        <v>23</v>
      </c>
      <c r="C36" s="56">
        <v>639</v>
      </c>
      <c r="D36" s="56">
        <v>664</v>
      </c>
      <c r="E36" s="56">
        <v>1581</v>
      </c>
      <c r="F36" s="56">
        <v>956</v>
      </c>
      <c r="G36" s="56">
        <v>1305</v>
      </c>
      <c r="H36" s="56">
        <v>1337</v>
      </c>
      <c r="I36" s="56">
        <v>1069</v>
      </c>
      <c r="J36" s="56">
        <v>1155</v>
      </c>
      <c r="K36" s="56">
        <v>1608</v>
      </c>
      <c r="L36" s="56">
        <v>1092</v>
      </c>
      <c r="M36" s="56">
        <v>1115</v>
      </c>
      <c r="N36" s="56">
        <v>1427</v>
      </c>
      <c r="O36" s="69">
        <v>13948</v>
      </c>
      <c r="P36" s="14"/>
    </row>
    <row r="37" spans="1:16" ht="14.4" x14ac:dyDescent="0.55000000000000004">
      <c r="A37" s="59"/>
      <c r="B37" s="76" t="s">
        <v>24</v>
      </c>
      <c r="C37" s="73">
        <v>7935</v>
      </c>
      <c r="D37" s="73">
        <v>6469</v>
      </c>
      <c r="E37" s="73">
        <v>14510</v>
      </c>
      <c r="F37" s="73">
        <v>7542</v>
      </c>
      <c r="G37" s="73">
        <v>8607</v>
      </c>
      <c r="H37" s="73">
        <v>9765</v>
      </c>
      <c r="I37" s="73">
        <v>7886</v>
      </c>
      <c r="J37" s="73">
        <v>6059</v>
      </c>
      <c r="K37" s="73">
        <v>11161</v>
      </c>
      <c r="L37" s="73">
        <v>8135</v>
      </c>
      <c r="M37" s="73">
        <v>8005</v>
      </c>
      <c r="N37" s="73">
        <v>8335</v>
      </c>
      <c r="O37" s="74">
        <v>104409</v>
      </c>
      <c r="P37" s="14"/>
    </row>
    <row r="38" spans="1:16" ht="14.4" x14ac:dyDescent="0.55000000000000004">
      <c r="A38" s="75" t="s">
        <v>53</v>
      </c>
      <c r="B38" s="58" t="s">
        <v>51</v>
      </c>
      <c r="C38" s="55">
        <v>353</v>
      </c>
      <c r="D38" s="55">
        <v>291</v>
      </c>
      <c r="E38" s="55">
        <v>343</v>
      </c>
      <c r="F38" s="55">
        <v>251</v>
      </c>
      <c r="G38" s="55">
        <v>318</v>
      </c>
      <c r="H38" s="55">
        <v>328</v>
      </c>
      <c r="I38" s="55">
        <v>279</v>
      </c>
      <c r="J38" s="55">
        <v>345</v>
      </c>
      <c r="K38" s="55">
        <v>282</v>
      </c>
      <c r="L38" s="55">
        <v>216</v>
      </c>
      <c r="M38" s="55">
        <v>193</v>
      </c>
      <c r="N38" s="55">
        <v>221</v>
      </c>
      <c r="O38" s="68">
        <v>3420</v>
      </c>
      <c r="P38" s="14"/>
    </row>
    <row r="39" spans="1:16" s="13" customFormat="1" ht="14.4" x14ac:dyDescent="0.55000000000000004">
      <c r="A39" s="60"/>
      <c r="B39" s="60" t="s">
        <v>52</v>
      </c>
      <c r="C39" s="56">
        <v>196</v>
      </c>
      <c r="D39" s="56">
        <v>169</v>
      </c>
      <c r="E39" s="56">
        <v>198</v>
      </c>
      <c r="F39" s="56">
        <v>132</v>
      </c>
      <c r="G39" s="56">
        <v>148</v>
      </c>
      <c r="H39" s="56">
        <v>155</v>
      </c>
      <c r="I39" s="56">
        <v>195</v>
      </c>
      <c r="J39" s="56">
        <v>119</v>
      </c>
      <c r="K39" s="56">
        <v>141</v>
      </c>
      <c r="L39" s="56">
        <v>175</v>
      </c>
      <c r="M39" s="56">
        <v>152</v>
      </c>
      <c r="N39" s="56">
        <v>207</v>
      </c>
      <c r="O39" s="69">
        <v>1987</v>
      </c>
      <c r="P39" s="12"/>
    </row>
    <row r="40" spans="1:16" s="61" customFormat="1" ht="14.4" x14ac:dyDescent="0.55000000000000004">
      <c r="A40" s="59"/>
      <c r="B40" s="60" t="s">
        <v>23</v>
      </c>
      <c r="C40" s="56">
        <v>108</v>
      </c>
      <c r="D40" s="56">
        <v>95</v>
      </c>
      <c r="E40" s="56">
        <v>212</v>
      </c>
      <c r="F40" s="56">
        <v>73</v>
      </c>
      <c r="G40" s="56">
        <v>103</v>
      </c>
      <c r="H40" s="56">
        <v>124</v>
      </c>
      <c r="I40" s="56">
        <v>90</v>
      </c>
      <c r="J40" s="56">
        <v>121</v>
      </c>
      <c r="K40" s="56">
        <v>114</v>
      </c>
      <c r="L40" s="56">
        <v>66</v>
      </c>
      <c r="M40" s="56">
        <v>76</v>
      </c>
      <c r="N40" s="56">
        <v>54</v>
      </c>
      <c r="O40" s="69">
        <v>1236</v>
      </c>
      <c r="P40" s="48"/>
    </row>
    <row r="41" spans="1:16" ht="14.4" x14ac:dyDescent="0.55000000000000004">
      <c r="A41" s="59"/>
      <c r="B41" s="76" t="s">
        <v>24</v>
      </c>
      <c r="C41" s="73">
        <v>657</v>
      </c>
      <c r="D41" s="73">
        <v>555</v>
      </c>
      <c r="E41" s="73">
        <v>753</v>
      </c>
      <c r="F41" s="73">
        <v>456</v>
      </c>
      <c r="G41" s="73">
        <v>569</v>
      </c>
      <c r="H41" s="73">
        <v>607</v>
      </c>
      <c r="I41" s="73">
        <v>564</v>
      </c>
      <c r="J41" s="73">
        <v>585</v>
      </c>
      <c r="K41" s="73">
        <v>537</v>
      </c>
      <c r="L41" s="73">
        <v>457</v>
      </c>
      <c r="M41" s="73">
        <v>421</v>
      </c>
      <c r="N41" s="73">
        <v>482</v>
      </c>
      <c r="O41" s="74">
        <v>6643</v>
      </c>
    </row>
    <row r="42" spans="1:16" ht="14.4" x14ac:dyDescent="0.55000000000000004">
      <c r="A42" s="75" t="s">
        <v>54</v>
      </c>
      <c r="B42" s="58" t="s">
        <v>76</v>
      </c>
      <c r="C42" s="54">
        <v>0</v>
      </c>
      <c r="D42" s="54">
        <v>0</v>
      </c>
      <c r="E42" s="54">
        <v>0</v>
      </c>
      <c r="F42" s="54">
        <v>87</v>
      </c>
      <c r="G42" s="54">
        <v>70</v>
      </c>
      <c r="H42" s="54">
        <v>98</v>
      </c>
      <c r="I42" s="54">
        <v>119</v>
      </c>
      <c r="J42" s="54">
        <v>133</v>
      </c>
      <c r="K42" s="54">
        <v>214</v>
      </c>
      <c r="L42" s="54">
        <v>272</v>
      </c>
      <c r="M42" s="54">
        <v>323</v>
      </c>
      <c r="N42" s="54">
        <v>280</v>
      </c>
      <c r="O42" s="70">
        <v>1596</v>
      </c>
    </row>
    <row r="43" spans="1:16" ht="14.4" x14ac:dyDescent="0.55000000000000004">
      <c r="A43" s="58" t="s">
        <v>55</v>
      </c>
      <c r="B43" s="58" t="s">
        <v>55</v>
      </c>
      <c r="C43" s="54">
        <v>1</v>
      </c>
      <c r="D43" s="54">
        <v>0</v>
      </c>
      <c r="E43" s="54">
        <v>5</v>
      </c>
      <c r="F43" s="54">
        <v>0</v>
      </c>
      <c r="G43" s="54">
        <v>1</v>
      </c>
      <c r="H43" s="54">
        <v>1</v>
      </c>
      <c r="I43" s="54">
        <v>3</v>
      </c>
      <c r="J43" s="54">
        <v>0</v>
      </c>
      <c r="K43" s="54">
        <v>0</v>
      </c>
      <c r="L43" s="54">
        <v>0</v>
      </c>
      <c r="M43" s="54">
        <v>1</v>
      </c>
      <c r="N43" s="54">
        <v>0</v>
      </c>
      <c r="O43" s="70">
        <v>12</v>
      </c>
    </row>
    <row r="44" spans="1:16" s="15" customFormat="1" ht="14.4" x14ac:dyDescent="0.55000000000000004">
      <c r="A44" s="58" t="s">
        <v>56</v>
      </c>
      <c r="B44" s="58" t="s">
        <v>57</v>
      </c>
      <c r="C44" s="55">
        <v>14079</v>
      </c>
      <c r="D44" s="55">
        <v>13513</v>
      </c>
      <c r="E44" s="55">
        <v>19880</v>
      </c>
      <c r="F44" s="55">
        <v>13443</v>
      </c>
      <c r="G44" s="55">
        <v>15385</v>
      </c>
      <c r="H44" s="55">
        <v>18152</v>
      </c>
      <c r="I44" s="55">
        <v>14528</v>
      </c>
      <c r="J44" s="55">
        <v>10608</v>
      </c>
      <c r="K44" s="55">
        <v>16892</v>
      </c>
      <c r="L44" s="55">
        <v>16329</v>
      </c>
      <c r="M44" s="55">
        <v>16891</v>
      </c>
      <c r="N44" s="55">
        <v>16034</v>
      </c>
      <c r="O44" s="68">
        <v>185734</v>
      </c>
    </row>
    <row r="45" spans="1:16" s="15" customFormat="1" ht="14.4" x14ac:dyDescent="0.55000000000000004">
      <c r="A45" s="60"/>
      <c r="B45" s="60" t="s">
        <v>77</v>
      </c>
      <c r="C45" s="56">
        <v>32</v>
      </c>
      <c r="D45" s="56">
        <v>21</v>
      </c>
      <c r="E45" s="56">
        <v>19</v>
      </c>
      <c r="F45" s="56">
        <v>36</v>
      </c>
      <c r="G45" s="56">
        <v>26</v>
      </c>
      <c r="H45" s="56">
        <v>22</v>
      </c>
      <c r="I45" s="56">
        <v>25</v>
      </c>
      <c r="J45" s="56">
        <v>20</v>
      </c>
      <c r="K45" s="56">
        <v>11</v>
      </c>
      <c r="L45" s="56">
        <v>23</v>
      </c>
      <c r="M45" s="56">
        <v>19</v>
      </c>
      <c r="N45" s="56">
        <v>14</v>
      </c>
      <c r="O45" s="69">
        <v>268</v>
      </c>
    </row>
    <row r="46" spans="1:16" ht="14.4" x14ac:dyDescent="0.55000000000000004">
      <c r="A46" s="59"/>
      <c r="B46" s="60" t="s">
        <v>39</v>
      </c>
      <c r="C46" s="56">
        <v>7193</v>
      </c>
      <c r="D46" s="56">
        <v>6047</v>
      </c>
      <c r="E46" s="56">
        <v>11050</v>
      </c>
      <c r="F46" s="56">
        <v>6371</v>
      </c>
      <c r="G46" s="56">
        <v>7306</v>
      </c>
      <c r="H46" s="56">
        <v>8728</v>
      </c>
      <c r="I46" s="56">
        <v>6781</v>
      </c>
      <c r="J46" s="56">
        <v>6027</v>
      </c>
      <c r="K46" s="56">
        <v>8881</v>
      </c>
      <c r="L46" s="56">
        <v>6728</v>
      </c>
      <c r="M46" s="56">
        <v>7684</v>
      </c>
      <c r="N46" s="56">
        <v>6392</v>
      </c>
      <c r="O46" s="69">
        <v>89188</v>
      </c>
    </row>
    <row r="47" spans="1:16" ht="14.4" x14ac:dyDescent="0.55000000000000004">
      <c r="A47" s="59"/>
      <c r="B47" s="60" t="s">
        <v>58</v>
      </c>
      <c r="C47" s="56">
        <v>14693</v>
      </c>
      <c r="D47" s="56">
        <v>15286</v>
      </c>
      <c r="E47" s="56">
        <v>22501</v>
      </c>
      <c r="F47" s="56">
        <v>15943</v>
      </c>
      <c r="G47" s="56">
        <v>18088</v>
      </c>
      <c r="H47" s="56">
        <v>20553</v>
      </c>
      <c r="I47" s="56">
        <v>15786</v>
      </c>
      <c r="J47" s="56">
        <v>12997</v>
      </c>
      <c r="K47" s="56">
        <v>19871</v>
      </c>
      <c r="L47" s="56">
        <v>17474</v>
      </c>
      <c r="M47" s="56">
        <v>17035</v>
      </c>
      <c r="N47" s="56">
        <v>16645</v>
      </c>
      <c r="O47" s="69">
        <v>206872</v>
      </c>
    </row>
    <row r="48" spans="1:16" s="15" customFormat="1" ht="14.4" x14ac:dyDescent="0.55000000000000004">
      <c r="A48" s="59"/>
      <c r="B48" s="58" t="s">
        <v>24</v>
      </c>
      <c r="C48" s="54">
        <v>35997</v>
      </c>
      <c r="D48" s="54">
        <v>34867</v>
      </c>
      <c r="E48" s="54">
        <v>53450</v>
      </c>
      <c r="F48" s="54">
        <v>35793</v>
      </c>
      <c r="G48" s="54">
        <v>40805</v>
      </c>
      <c r="H48" s="54">
        <v>47455</v>
      </c>
      <c r="I48" s="54">
        <v>37120</v>
      </c>
      <c r="J48" s="54">
        <v>29652</v>
      </c>
      <c r="K48" s="54">
        <v>45655</v>
      </c>
      <c r="L48" s="54">
        <v>40554</v>
      </c>
      <c r="M48" s="54">
        <v>41629</v>
      </c>
      <c r="N48" s="54">
        <v>39085</v>
      </c>
      <c r="O48" s="70">
        <v>482062</v>
      </c>
    </row>
    <row r="49" spans="1:15" s="15" customFormat="1" ht="14.4" x14ac:dyDescent="0.55000000000000004">
      <c r="A49" s="58" t="s">
        <v>59</v>
      </c>
      <c r="B49" s="58" t="s">
        <v>60</v>
      </c>
      <c r="C49" s="55">
        <v>2053</v>
      </c>
      <c r="D49" s="55">
        <v>1811</v>
      </c>
      <c r="E49" s="55">
        <v>1734</v>
      </c>
      <c r="F49" s="55">
        <v>1697</v>
      </c>
      <c r="G49" s="55">
        <v>2407</v>
      </c>
      <c r="H49" s="55">
        <v>2503</v>
      </c>
      <c r="I49" s="55">
        <v>1950</v>
      </c>
      <c r="J49" s="55">
        <v>1647</v>
      </c>
      <c r="K49" s="55">
        <v>1813</v>
      </c>
      <c r="L49" s="55">
        <v>1963</v>
      </c>
      <c r="M49" s="55">
        <v>2243</v>
      </c>
      <c r="N49" s="55">
        <v>2503</v>
      </c>
      <c r="O49" s="68">
        <v>24324</v>
      </c>
    </row>
    <row r="50" spans="1:15" s="15" customFormat="1" ht="14.4" x14ac:dyDescent="0.55000000000000004">
      <c r="A50" s="59"/>
      <c r="B50" s="60" t="s">
        <v>89</v>
      </c>
      <c r="C50" s="56">
        <v>19</v>
      </c>
      <c r="D50" s="56">
        <v>14</v>
      </c>
      <c r="E50" s="56">
        <v>14</v>
      </c>
      <c r="F50" s="56">
        <v>9</v>
      </c>
      <c r="G50" s="56">
        <v>22</v>
      </c>
      <c r="H50" s="56">
        <v>21</v>
      </c>
      <c r="I50" s="56">
        <v>22</v>
      </c>
      <c r="J50" s="56">
        <v>14</v>
      </c>
      <c r="K50" s="56">
        <v>15</v>
      </c>
      <c r="L50" s="56">
        <v>19</v>
      </c>
      <c r="M50" s="56">
        <v>18</v>
      </c>
      <c r="N50" s="56">
        <v>21</v>
      </c>
      <c r="O50" s="69">
        <v>208</v>
      </c>
    </row>
    <row r="51" spans="1:15" ht="14.4" x14ac:dyDescent="0.55000000000000004">
      <c r="A51" s="59"/>
      <c r="B51" s="60" t="s">
        <v>59</v>
      </c>
      <c r="C51" s="56">
        <v>17743</v>
      </c>
      <c r="D51" s="56">
        <v>20698</v>
      </c>
      <c r="E51" s="56">
        <v>30503</v>
      </c>
      <c r="F51" s="56">
        <v>21397</v>
      </c>
      <c r="G51" s="56">
        <v>23466</v>
      </c>
      <c r="H51" s="56">
        <v>30458</v>
      </c>
      <c r="I51" s="56">
        <v>19353</v>
      </c>
      <c r="J51" s="56">
        <v>14842</v>
      </c>
      <c r="K51" s="56">
        <v>23461</v>
      </c>
      <c r="L51" s="56">
        <v>25965</v>
      </c>
      <c r="M51" s="56">
        <v>26325</v>
      </c>
      <c r="N51" s="56">
        <v>28224</v>
      </c>
      <c r="O51" s="69">
        <v>282435</v>
      </c>
    </row>
    <row r="52" spans="1:15" ht="14.4" x14ac:dyDescent="0.55000000000000004">
      <c r="A52" s="59"/>
      <c r="B52" s="76" t="s">
        <v>24</v>
      </c>
      <c r="C52" s="73">
        <v>19815</v>
      </c>
      <c r="D52" s="73">
        <v>22523</v>
      </c>
      <c r="E52" s="73">
        <v>32251</v>
      </c>
      <c r="F52" s="73">
        <v>23103</v>
      </c>
      <c r="G52" s="73">
        <v>25895</v>
      </c>
      <c r="H52" s="73">
        <v>32982</v>
      </c>
      <c r="I52" s="73">
        <v>21325</v>
      </c>
      <c r="J52" s="73">
        <v>16503</v>
      </c>
      <c r="K52" s="73">
        <v>25289</v>
      </c>
      <c r="L52" s="73">
        <v>27947</v>
      </c>
      <c r="M52" s="73">
        <v>28586</v>
      </c>
      <c r="N52" s="73">
        <v>30748</v>
      </c>
      <c r="O52" s="74">
        <v>306967</v>
      </c>
    </row>
    <row r="53" spans="1:15" ht="14.4" x14ac:dyDescent="0.55000000000000004">
      <c r="A53" s="58" t="s">
        <v>62</v>
      </c>
      <c r="B53" s="58" t="s">
        <v>62</v>
      </c>
      <c r="C53" s="55">
        <v>3879</v>
      </c>
      <c r="D53" s="55">
        <v>3078</v>
      </c>
      <c r="E53" s="55">
        <v>5760</v>
      </c>
      <c r="F53" s="55">
        <v>3493</v>
      </c>
      <c r="G53" s="55">
        <v>4011</v>
      </c>
      <c r="H53" s="55">
        <v>4266</v>
      </c>
      <c r="I53" s="55">
        <v>3689</v>
      </c>
      <c r="J53" s="55">
        <v>3027</v>
      </c>
      <c r="K53" s="55">
        <v>4283</v>
      </c>
      <c r="L53" s="55">
        <v>3559</v>
      </c>
      <c r="M53" s="55">
        <v>3741</v>
      </c>
      <c r="N53" s="55">
        <v>3250</v>
      </c>
      <c r="O53" s="68">
        <v>46036</v>
      </c>
    </row>
    <row r="54" spans="1:15" s="15" customFormat="1" ht="14.4" x14ac:dyDescent="0.55000000000000004">
      <c r="A54" s="59"/>
      <c r="B54" s="60" t="s">
        <v>23</v>
      </c>
      <c r="C54" s="56">
        <v>0</v>
      </c>
      <c r="D54" s="56">
        <v>1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69">
        <v>1</v>
      </c>
    </row>
    <row r="55" spans="1:15" ht="14.4" x14ac:dyDescent="0.55000000000000004">
      <c r="A55" s="86"/>
      <c r="B55" s="64" t="s">
        <v>24</v>
      </c>
      <c r="C55" s="73">
        <v>3879</v>
      </c>
      <c r="D55" s="73">
        <v>3079</v>
      </c>
      <c r="E55" s="73">
        <v>5760</v>
      </c>
      <c r="F55" s="73">
        <v>3493</v>
      </c>
      <c r="G55" s="73">
        <v>4011</v>
      </c>
      <c r="H55" s="73">
        <v>4266</v>
      </c>
      <c r="I55" s="73">
        <v>3689</v>
      </c>
      <c r="J55" s="73">
        <v>3027</v>
      </c>
      <c r="K55" s="73">
        <v>4283</v>
      </c>
      <c r="L55" s="73">
        <v>3559</v>
      </c>
      <c r="M55" s="73">
        <v>3741</v>
      </c>
      <c r="N55" s="73">
        <v>3250</v>
      </c>
      <c r="O55" s="74">
        <v>46037</v>
      </c>
    </row>
    <row r="56" spans="1:15" ht="14.4" x14ac:dyDescent="0.55000000000000004">
      <c r="A56" s="58" t="s">
        <v>78</v>
      </c>
      <c r="B56" s="58" t="s">
        <v>64</v>
      </c>
      <c r="C56" s="55">
        <v>92</v>
      </c>
      <c r="D56" s="55">
        <v>77</v>
      </c>
      <c r="E56" s="55">
        <v>101</v>
      </c>
      <c r="F56" s="55">
        <v>98</v>
      </c>
      <c r="G56" s="55">
        <v>108</v>
      </c>
      <c r="H56" s="55">
        <v>114</v>
      </c>
      <c r="I56" s="55">
        <v>150</v>
      </c>
      <c r="J56" s="55">
        <v>100</v>
      </c>
      <c r="K56" s="55">
        <v>187</v>
      </c>
      <c r="L56" s="55">
        <v>220</v>
      </c>
      <c r="M56" s="55">
        <v>229</v>
      </c>
      <c r="N56" s="55">
        <v>206</v>
      </c>
      <c r="O56" s="68">
        <v>1682</v>
      </c>
    </row>
    <row r="57" spans="1:15" ht="14.4" x14ac:dyDescent="0.55000000000000004">
      <c r="A57" s="60"/>
      <c r="B57" s="60" t="s">
        <v>65</v>
      </c>
      <c r="C57" s="56">
        <v>97</v>
      </c>
      <c r="D57" s="56">
        <v>95</v>
      </c>
      <c r="E57" s="56">
        <v>88</v>
      </c>
      <c r="F57" s="56">
        <v>71</v>
      </c>
      <c r="G57" s="56">
        <v>76</v>
      </c>
      <c r="H57" s="56">
        <v>46</v>
      </c>
      <c r="I57" s="56">
        <v>39</v>
      </c>
      <c r="J57" s="56">
        <v>28</v>
      </c>
      <c r="K57" s="56">
        <v>51</v>
      </c>
      <c r="L57" s="56">
        <v>44</v>
      </c>
      <c r="M57" s="56">
        <v>35</v>
      </c>
      <c r="N57" s="56">
        <v>42</v>
      </c>
      <c r="O57" s="69">
        <v>712</v>
      </c>
    </row>
    <row r="58" spans="1:15" s="15" customFormat="1" ht="14.4" x14ac:dyDescent="0.55000000000000004">
      <c r="A58" s="59"/>
      <c r="B58" s="60" t="s">
        <v>66</v>
      </c>
      <c r="C58" s="56">
        <v>124</v>
      </c>
      <c r="D58" s="56">
        <v>114</v>
      </c>
      <c r="E58" s="56">
        <v>134</v>
      </c>
      <c r="F58" s="56">
        <v>64</v>
      </c>
      <c r="G58" s="56">
        <v>81</v>
      </c>
      <c r="H58" s="56">
        <v>101</v>
      </c>
      <c r="I58" s="56">
        <v>105</v>
      </c>
      <c r="J58" s="56">
        <v>202</v>
      </c>
      <c r="K58" s="56">
        <v>267</v>
      </c>
      <c r="L58" s="56">
        <v>215</v>
      </c>
      <c r="M58" s="56">
        <v>165</v>
      </c>
      <c r="N58" s="56">
        <v>204</v>
      </c>
      <c r="O58" s="69">
        <v>1776</v>
      </c>
    </row>
    <row r="59" spans="1:15" ht="14.4" x14ac:dyDescent="0.55000000000000004">
      <c r="A59" s="59"/>
      <c r="B59" s="60" t="s">
        <v>63</v>
      </c>
      <c r="C59" s="56">
        <v>18360</v>
      </c>
      <c r="D59" s="56">
        <v>15531</v>
      </c>
      <c r="E59" s="56">
        <v>27608</v>
      </c>
      <c r="F59" s="56">
        <v>17290</v>
      </c>
      <c r="G59" s="56">
        <v>18509</v>
      </c>
      <c r="H59" s="56">
        <v>19987</v>
      </c>
      <c r="I59" s="56">
        <v>16669</v>
      </c>
      <c r="J59" s="56">
        <v>15742</v>
      </c>
      <c r="K59" s="56">
        <v>21751</v>
      </c>
      <c r="L59" s="56">
        <v>19770</v>
      </c>
      <c r="M59" s="56">
        <v>19002</v>
      </c>
      <c r="N59" s="56">
        <v>17377</v>
      </c>
      <c r="O59" s="69">
        <v>227596</v>
      </c>
    </row>
    <row r="60" spans="1:15" ht="14.4" x14ac:dyDescent="0.55000000000000004">
      <c r="A60" s="59"/>
      <c r="B60" s="58" t="s">
        <v>24</v>
      </c>
      <c r="C60" s="54">
        <v>18673</v>
      </c>
      <c r="D60" s="54">
        <v>15817</v>
      </c>
      <c r="E60" s="54">
        <v>27931</v>
      </c>
      <c r="F60" s="54">
        <v>17523</v>
      </c>
      <c r="G60" s="54">
        <v>18774</v>
      </c>
      <c r="H60" s="54">
        <v>20248</v>
      </c>
      <c r="I60" s="54">
        <v>16963</v>
      </c>
      <c r="J60" s="54">
        <v>16072</v>
      </c>
      <c r="K60" s="54">
        <v>22256</v>
      </c>
      <c r="L60" s="54">
        <v>20249</v>
      </c>
      <c r="M60" s="54">
        <v>19431</v>
      </c>
      <c r="N60" s="54">
        <v>17829</v>
      </c>
      <c r="O60" s="70">
        <v>231766</v>
      </c>
    </row>
    <row r="61" spans="1:15" ht="14.4" x14ac:dyDescent="0.55000000000000004">
      <c r="A61" s="58" t="s">
        <v>80</v>
      </c>
      <c r="B61" s="58" t="s">
        <v>67</v>
      </c>
      <c r="C61" s="55">
        <v>74</v>
      </c>
      <c r="D61" s="55">
        <v>73</v>
      </c>
      <c r="E61" s="55">
        <v>88</v>
      </c>
      <c r="F61" s="55">
        <v>80</v>
      </c>
      <c r="G61" s="55">
        <v>103</v>
      </c>
      <c r="H61" s="55">
        <v>94</v>
      </c>
      <c r="I61" s="55">
        <v>115</v>
      </c>
      <c r="J61" s="55">
        <v>41</v>
      </c>
      <c r="K61" s="55">
        <v>85</v>
      </c>
      <c r="L61" s="55">
        <v>88</v>
      </c>
      <c r="M61" s="55">
        <v>93</v>
      </c>
      <c r="N61" s="55">
        <v>114</v>
      </c>
      <c r="O61" s="68">
        <v>1048</v>
      </c>
    </row>
    <row r="62" spans="1:15" ht="14.4" x14ac:dyDescent="0.55000000000000004">
      <c r="A62" s="59"/>
      <c r="B62" s="60" t="s">
        <v>23</v>
      </c>
      <c r="C62" s="56">
        <v>862</v>
      </c>
      <c r="D62" s="56">
        <v>744</v>
      </c>
      <c r="E62" s="56">
        <v>882</v>
      </c>
      <c r="F62" s="56">
        <v>598</v>
      </c>
      <c r="G62" s="56">
        <v>722</v>
      </c>
      <c r="H62" s="56">
        <v>733</v>
      </c>
      <c r="I62" s="56">
        <v>975</v>
      </c>
      <c r="J62" s="56">
        <v>851</v>
      </c>
      <c r="K62" s="56">
        <v>1410</v>
      </c>
      <c r="L62" s="56">
        <v>1506</v>
      </c>
      <c r="M62" s="56">
        <v>956</v>
      </c>
      <c r="N62" s="56">
        <v>1031</v>
      </c>
      <c r="O62" s="69">
        <v>11270</v>
      </c>
    </row>
    <row r="63" spans="1:15" ht="14.7" thickBot="1" x14ac:dyDescent="0.6">
      <c r="A63" s="78"/>
      <c r="B63" s="64" t="s">
        <v>24</v>
      </c>
      <c r="C63" s="82">
        <v>936</v>
      </c>
      <c r="D63" s="82">
        <v>817</v>
      </c>
      <c r="E63" s="82">
        <v>970</v>
      </c>
      <c r="F63" s="82">
        <v>678</v>
      </c>
      <c r="G63" s="82">
        <v>825</v>
      </c>
      <c r="H63" s="82">
        <v>827</v>
      </c>
      <c r="I63" s="82">
        <v>1090</v>
      </c>
      <c r="J63" s="82">
        <v>892</v>
      </c>
      <c r="K63" s="82">
        <v>1495</v>
      </c>
      <c r="L63" s="82">
        <v>1594</v>
      </c>
      <c r="M63" s="82">
        <v>1049</v>
      </c>
      <c r="N63" s="82">
        <v>1145</v>
      </c>
      <c r="O63" s="87">
        <v>12318</v>
      </c>
    </row>
    <row r="64" spans="1:15" ht="14.7" thickTop="1" x14ac:dyDescent="0.55000000000000004">
      <c r="A64" s="64" t="s">
        <v>69</v>
      </c>
      <c r="B64" s="64" t="s">
        <v>81</v>
      </c>
      <c r="C64" s="65">
        <v>136645</v>
      </c>
      <c r="D64" s="65">
        <v>129098</v>
      </c>
      <c r="E64" s="65">
        <v>218801</v>
      </c>
      <c r="F64" s="65">
        <v>142009</v>
      </c>
      <c r="G64" s="65">
        <v>162018</v>
      </c>
      <c r="H64" s="65">
        <v>186011</v>
      </c>
      <c r="I64" s="65">
        <v>144513</v>
      </c>
      <c r="J64" s="65">
        <v>117461</v>
      </c>
      <c r="K64" s="65">
        <v>181620</v>
      </c>
      <c r="L64" s="65">
        <v>161503</v>
      </c>
      <c r="M64" s="65">
        <v>166335</v>
      </c>
      <c r="N64" s="65">
        <v>162352</v>
      </c>
      <c r="O64" s="66">
        <v>1908366</v>
      </c>
    </row>
    <row r="65" spans="1:1" ht="14.4" x14ac:dyDescent="0.5">
      <c r="A65" s="38" t="s">
        <v>15</v>
      </c>
    </row>
  </sheetData>
  <mergeCells count="1">
    <mergeCell ref="A1:O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P40"/>
  <sheetViews>
    <sheetView showGridLines="0" zoomScale="85" zoomScaleNormal="85" workbookViewId="0">
      <selection activeCell="D15" sqref="D15"/>
    </sheetView>
  </sheetViews>
  <sheetFormatPr defaultColWidth="9.1640625" defaultRowHeight="12.9" x14ac:dyDescent="0.5"/>
  <cols>
    <col min="1" max="2" width="19.83203125" style="8" customWidth="1"/>
    <col min="3" max="15" width="10.71875" style="8" customWidth="1"/>
    <col min="16" max="16" width="13.44140625" style="8" bestFit="1" customWidth="1"/>
    <col min="17" max="16384" width="9.164062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7" t="s">
        <v>70</v>
      </c>
      <c r="B3" s="47" t="s">
        <v>71</v>
      </c>
      <c r="C3" s="19">
        <f>'MV (1)'!C3</f>
        <v>42736</v>
      </c>
      <c r="D3" s="19">
        <f>'MV (1)'!D3</f>
        <v>42767</v>
      </c>
      <c r="E3" s="19">
        <f>'MV (1)'!E3</f>
        <v>42795</v>
      </c>
      <c r="F3" s="19">
        <f>'MV (1)'!F3</f>
        <v>42826</v>
      </c>
      <c r="G3" s="19">
        <f>'MV (1)'!G3</f>
        <v>42856</v>
      </c>
      <c r="H3" s="19">
        <f>'MV (1)'!H3</f>
        <v>42887</v>
      </c>
      <c r="I3" s="19">
        <f>'MV (1)'!I3</f>
        <v>42917</v>
      </c>
      <c r="J3" s="19">
        <f>'MV (1)'!J3</f>
        <v>42948</v>
      </c>
      <c r="K3" s="19">
        <f>'MV (1)'!K3</f>
        <v>42979</v>
      </c>
      <c r="L3" s="19">
        <f>'MV (1)'!L3</f>
        <v>43009</v>
      </c>
      <c r="M3" s="19">
        <f>'MV (1)'!M3</f>
        <v>43040</v>
      </c>
      <c r="N3" s="19">
        <f>'MV (1)'!N3</f>
        <v>43070</v>
      </c>
      <c r="O3" s="18" t="s">
        <v>14</v>
      </c>
    </row>
    <row r="4" spans="1:16" s="10" customFormat="1" ht="15.9" thickBot="1" x14ac:dyDescent="0.65">
      <c r="A4" s="62" t="str">
        <f>INDEX!E6</f>
        <v>Light buses &amp; coaches up to 3.5t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6" s="15" customFormat="1" ht="14.7" thickTop="1" x14ac:dyDescent="0.55000000000000004">
      <c r="A5" s="57" t="s">
        <v>28</v>
      </c>
      <c r="B5" s="57" t="s">
        <v>29</v>
      </c>
      <c r="C5" s="54">
        <v>28</v>
      </c>
      <c r="D5" s="54">
        <v>44</v>
      </c>
      <c r="E5" s="54">
        <v>54</v>
      </c>
      <c r="F5" s="54">
        <v>58</v>
      </c>
      <c r="G5" s="54">
        <v>77</v>
      </c>
      <c r="H5" s="54">
        <v>216</v>
      </c>
      <c r="I5" s="54">
        <v>76</v>
      </c>
      <c r="J5" s="54">
        <v>91</v>
      </c>
      <c r="K5" s="54">
        <v>283</v>
      </c>
      <c r="L5" s="54">
        <v>153</v>
      </c>
      <c r="M5" s="54">
        <v>272</v>
      </c>
      <c r="N5" s="54">
        <v>331</v>
      </c>
      <c r="O5" s="67">
        <v>1683</v>
      </c>
      <c r="P5" s="14"/>
    </row>
    <row r="6" spans="1:16" s="15" customFormat="1" ht="14.4" x14ac:dyDescent="0.55000000000000004">
      <c r="A6" s="58" t="s">
        <v>31</v>
      </c>
      <c r="B6" s="58" t="s">
        <v>31</v>
      </c>
      <c r="C6" s="54">
        <v>5</v>
      </c>
      <c r="D6" s="54">
        <v>56</v>
      </c>
      <c r="E6" s="54">
        <v>32</v>
      </c>
      <c r="F6" s="54">
        <v>31</v>
      </c>
      <c r="G6" s="54">
        <v>35</v>
      </c>
      <c r="H6" s="54">
        <v>36</v>
      </c>
      <c r="I6" s="54">
        <v>25</v>
      </c>
      <c r="J6" s="54">
        <v>9</v>
      </c>
      <c r="K6" s="54">
        <v>13</v>
      </c>
      <c r="L6" s="54">
        <v>4</v>
      </c>
      <c r="M6" s="54">
        <v>11</v>
      </c>
      <c r="N6" s="54">
        <v>5</v>
      </c>
      <c r="O6" s="70">
        <v>262</v>
      </c>
      <c r="P6" s="14"/>
    </row>
    <row r="7" spans="1:16" s="15" customFormat="1" ht="14.4" x14ac:dyDescent="0.55000000000000004">
      <c r="A7" s="58" t="s">
        <v>37</v>
      </c>
      <c r="B7" s="58" t="s">
        <v>37</v>
      </c>
      <c r="C7" s="54">
        <v>25</v>
      </c>
      <c r="D7" s="54">
        <v>13</v>
      </c>
      <c r="E7" s="54">
        <v>47</v>
      </c>
      <c r="F7" s="54">
        <v>11</v>
      </c>
      <c r="G7" s="54">
        <v>36</v>
      </c>
      <c r="H7" s="54">
        <v>39</v>
      </c>
      <c r="I7" s="54">
        <v>22</v>
      </c>
      <c r="J7" s="54">
        <v>16</v>
      </c>
      <c r="K7" s="54">
        <v>47</v>
      </c>
      <c r="L7" s="54">
        <v>14</v>
      </c>
      <c r="M7" s="54">
        <v>21</v>
      </c>
      <c r="N7" s="54">
        <v>6</v>
      </c>
      <c r="O7" s="70">
        <v>297</v>
      </c>
      <c r="P7" s="14"/>
    </row>
    <row r="8" spans="1:16" s="15" customFormat="1" ht="14.4" x14ac:dyDescent="0.55000000000000004">
      <c r="A8" s="58" t="s">
        <v>40</v>
      </c>
      <c r="B8" s="58" t="s">
        <v>40</v>
      </c>
      <c r="C8" s="54">
        <v>0</v>
      </c>
      <c r="D8" s="54">
        <v>0</v>
      </c>
      <c r="E8" s="54">
        <v>1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70">
        <v>1</v>
      </c>
      <c r="P8" s="14"/>
    </row>
    <row r="9" spans="1:16" s="15" customFormat="1" ht="14.4" x14ac:dyDescent="0.55000000000000004">
      <c r="A9" s="58" t="s">
        <v>53</v>
      </c>
      <c r="B9" s="58" t="s">
        <v>51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1</v>
      </c>
      <c r="K9" s="55">
        <v>0</v>
      </c>
      <c r="L9" s="55">
        <v>0</v>
      </c>
      <c r="M9" s="55">
        <v>0</v>
      </c>
      <c r="N9" s="55">
        <v>0</v>
      </c>
      <c r="O9" s="68">
        <v>1</v>
      </c>
      <c r="P9" s="14"/>
    </row>
    <row r="10" spans="1:16" s="15" customFormat="1" ht="14.4" x14ac:dyDescent="0.55000000000000004">
      <c r="A10" s="59"/>
      <c r="B10" s="60" t="s">
        <v>52</v>
      </c>
      <c r="C10" s="56">
        <v>1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69">
        <v>1</v>
      </c>
      <c r="P10" s="14"/>
    </row>
    <row r="11" spans="1:16" s="15" customFormat="1" ht="14.4" x14ac:dyDescent="0.55000000000000004">
      <c r="A11" s="59"/>
      <c r="B11" s="58" t="s">
        <v>24</v>
      </c>
      <c r="C11" s="54">
        <v>1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1</v>
      </c>
      <c r="K11" s="54">
        <v>0</v>
      </c>
      <c r="L11" s="54">
        <v>0</v>
      </c>
      <c r="M11" s="54">
        <v>0</v>
      </c>
      <c r="N11" s="54">
        <v>0</v>
      </c>
      <c r="O11" s="70">
        <v>2</v>
      </c>
      <c r="P11" s="14"/>
    </row>
    <row r="12" spans="1:16" ht="14.4" x14ac:dyDescent="0.55000000000000004">
      <c r="A12" s="75" t="s">
        <v>56</v>
      </c>
      <c r="B12" s="58" t="s">
        <v>57</v>
      </c>
      <c r="C12" s="55">
        <v>14</v>
      </c>
      <c r="D12" s="55">
        <v>3</v>
      </c>
      <c r="E12" s="55">
        <v>11</v>
      </c>
      <c r="F12" s="55">
        <v>8</v>
      </c>
      <c r="G12" s="55">
        <v>7</v>
      </c>
      <c r="H12" s="55">
        <v>9</v>
      </c>
      <c r="I12" s="55">
        <v>2</v>
      </c>
      <c r="J12" s="55">
        <v>7</v>
      </c>
      <c r="K12" s="55">
        <v>1</v>
      </c>
      <c r="L12" s="55">
        <v>17</v>
      </c>
      <c r="M12" s="55">
        <v>12</v>
      </c>
      <c r="N12" s="55">
        <v>4</v>
      </c>
      <c r="O12" s="68">
        <v>95</v>
      </c>
      <c r="P12" s="11"/>
    </row>
    <row r="13" spans="1:16" ht="14.4" x14ac:dyDescent="0.55000000000000004">
      <c r="A13" s="60"/>
      <c r="B13" s="60" t="s">
        <v>39</v>
      </c>
      <c r="C13" s="56">
        <v>2</v>
      </c>
      <c r="D13" s="56">
        <v>3</v>
      </c>
      <c r="E13" s="56">
        <v>4</v>
      </c>
      <c r="F13" s="56">
        <v>0</v>
      </c>
      <c r="G13" s="56">
        <v>0</v>
      </c>
      <c r="H13" s="56">
        <v>1</v>
      </c>
      <c r="I13" s="56">
        <v>3</v>
      </c>
      <c r="J13" s="56">
        <v>6</v>
      </c>
      <c r="K13" s="56">
        <v>1</v>
      </c>
      <c r="L13" s="56">
        <v>3</v>
      </c>
      <c r="M13" s="56">
        <v>2</v>
      </c>
      <c r="N13" s="56">
        <v>1</v>
      </c>
      <c r="O13" s="69">
        <v>26</v>
      </c>
      <c r="P13" s="11"/>
    </row>
    <row r="14" spans="1:16" s="15" customFormat="1" ht="14.4" x14ac:dyDescent="0.55000000000000004">
      <c r="A14" s="59"/>
      <c r="B14" s="60" t="s">
        <v>58</v>
      </c>
      <c r="C14" s="56">
        <v>52</v>
      </c>
      <c r="D14" s="56">
        <v>32</v>
      </c>
      <c r="E14" s="56">
        <v>77</v>
      </c>
      <c r="F14" s="56">
        <v>65</v>
      </c>
      <c r="G14" s="56">
        <v>57</v>
      </c>
      <c r="H14" s="56">
        <v>58</v>
      </c>
      <c r="I14" s="56">
        <v>39</v>
      </c>
      <c r="J14" s="56">
        <v>43</v>
      </c>
      <c r="K14" s="56">
        <v>168</v>
      </c>
      <c r="L14" s="56">
        <v>79</v>
      </c>
      <c r="M14" s="56">
        <v>76</v>
      </c>
      <c r="N14" s="56">
        <v>101</v>
      </c>
      <c r="O14" s="69">
        <v>847</v>
      </c>
      <c r="P14" s="14"/>
    </row>
    <row r="15" spans="1:16" ht="14.4" x14ac:dyDescent="0.55000000000000004">
      <c r="A15" s="59"/>
      <c r="B15" s="76" t="s">
        <v>24</v>
      </c>
      <c r="C15" s="73">
        <v>68</v>
      </c>
      <c r="D15" s="73">
        <v>38</v>
      </c>
      <c r="E15" s="73">
        <v>92</v>
      </c>
      <c r="F15" s="73">
        <v>73</v>
      </c>
      <c r="G15" s="73">
        <v>64</v>
      </c>
      <c r="H15" s="73">
        <v>68</v>
      </c>
      <c r="I15" s="73">
        <v>44</v>
      </c>
      <c r="J15" s="73">
        <v>56</v>
      </c>
      <c r="K15" s="73">
        <v>170</v>
      </c>
      <c r="L15" s="73">
        <v>99</v>
      </c>
      <c r="M15" s="73">
        <v>90</v>
      </c>
      <c r="N15" s="73">
        <v>106</v>
      </c>
      <c r="O15" s="74">
        <v>968</v>
      </c>
      <c r="P15" s="11"/>
    </row>
    <row r="16" spans="1:16" ht="14.4" x14ac:dyDescent="0.55000000000000004">
      <c r="A16" s="58" t="s">
        <v>59</v>
      </c>
      <c r="B16" s="58" t="s">
        <v>60</v>
      </c>
      <c r="C16" s="55">
        <v>6</v>
      </c>
      <c r="D16" s="55">
        <v>55</v>
      </c>
      <c r="E16" s="55">
        <v>1</v>
      </c>
      <c r="F16" s="55">
        <v>1</v>
      </c>
      <c r="G16" s="55">
        <v>1</v>
      </c>
      <c r="H16" s="55">
        <v>1</v>
      </c>
      <c r="I16" s="55">
        <v>0</v>
      </c>
      <c r="J16" s="55">
        <v>1</v>
      </c>
      <c r="K16" s="55">
        <v>0</v>
      </c>
      <c r="L16" s="55">
        <v>2</v>
      </c>
      <c r="M16" s="55">
        <v>2</v>
      </c>
      <c r="N16" s="55">
        <v>0</v>
      </c>
      <c r="O16" s="68">
        <v>70</v>
      </c>
      <c r="P16" s="11"/>
    </row>
    <row r="17" spans="1:16" s="15" customFormat="1" ht="14.4" x14ac:dyDescent="0.55000000000000004">
      <c r="A17" s="59"/>
      <c r="B17" s="60" t="s">
        <v>59</v>
      </c>
      <c r="C17" s="56">
        <v>23</v>
      </c>
      <c r="D17" s="56">
        <v>11</v>
      </c>
      <c r="E17" s="56">
        <v>16</v>
      </c>
      <c r="F17" s="56">
        <v>21</v>
      </c>
      <c r="G17" s="56">
        <v>19</v>
      </c>
      <c r="H17" s="56">
        <v>11</v>
      </c>
      <c r="I17" s="56">
        <v>10</v>
      </c>
      <c r="J17" s="56">
        <v>20</v>
      </c>
      <c r="K17" s="56">
        <v>9</v>
      </c>
      <c r="L17" s="56">
        <v>6</v>
      </c>
      <c r="M17" s="56">
        <v>10</v>
      </c>
      <c r="N17" s="56">
        <v>6</v>
      </c>
      <c r="O17" s="69">
        <v>162</v>
      </c>
      <c r="P17" s="14"/>
    </row>
    <row r="18" spans="1:16" s="15" customFormat="1" ht="14.4" x14ac:dyDescent="0.55000000000000004">
      <c r="A18" s="59"/>
      <c r="B18" s="58" t="s">
        <v>24</v>
      </c>
      <c r="C18" s="54">
        <v>29</v>
      </c>
      <c r="D18" s="54">
        <v>66</v>
      </c>
      <c r="E18" s="54">
        <v>17</v>
      </c>
      <c r="F18" s="54">
        <v>22</v>
      </c>
      <c r="G18" s="54">
        <v>20</v>
      </c>
      <c r="H18" s="54">
        <v>12</v>
      </c>
      <c r="I18" s="54">
        <v>10</v>
      </c>
      <c r="J18" s="54">
        <v>21</v>
      </c>
      <c r="K18" s="54">
        <v>9</v>
      </c>
      <c r="L18" s="54">
        <v>8</v>
      </c>
      <c r="M18" s="54">
        <v>12</v>
      </c>
      <c r="N18" s="54">
        <v>6</v>
      </c>
      <c r="O18" s="70">
        <v>232</v>
      </c>
      <c r="P18" s="14"/>
    </row>
    <row r="19" spans="1:16" ht="14.4" x14ac:dyDescent="0.55000000000000004">
      <c r="A19" s="76" t="s">
        <v>62</v>
      </c>
      <c r="B19" s="76" t="s">
        <v>62</v>
      </c>
      <c r="C19" s="73">
        <v>1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2</v>
      </c>
      <c r="J19" s="73">
        <v>0</v>
      </c>
      <c r="K19" s="73">
        <v>0</v>
      </c>
      <c r="L19" s="73">
        <v>0</v>
      </c>
      <c r="M19" s="73">
        <v>1</v>
      </c>
      <c r="N19" s="73">
        <v>0</v>
      </c>
      <c r="O19" s="74">
        <v>4</v>
      </c>
      <c r="P19" s="11"/>
    </row>
    <row r="20" spans="1:16" ht="14.4" x14ac:dyDescent="0.55000000000000004">
      <c r="A20" s="58" t="s">
        <v>78</v>
      </c>
      <c r="B20" s="58" t="s">
        <v>64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1</v>
      </c>
      <c r="M20" s="55">
        <v>0</v>
      </c>
      <c r="N20" s="55">
        <v>0</v>
      </c>
      <c r="O20" s="68">
        <v>1</v>
      </c>
      <c r="P20" s="14"/>
    </row>
    <row r="21" spans="1:16" ht="14.4" x14ac:dyDescent="0.55000000000000004">
      <c r="A21" s="60"/>
      <c r="B21" s="60" t="s">
        <v>65</v>
      </c>
      <c r="C21" s="56">
        <v>0</v>
      </c>
      <c r="D21" s="56">
        <v>0</v>
      </c>
      <c r="E21" s="56">
        <v>0</v>
      </c>
      <c r="F21" s="56">
        <v>0</v>
      </c>
      <c r="G21" s="56">
        <v>1</v>
      </c>
      <c r="H21" s="56">
        <v>0</v>
      </c>
      <c r="I21" s="56">
        <v>0</v>
      </c>
      <c r="J21" s="56">
        <v>0</v>
      </c>
      <c r="K21" s="56">
        <v>1</v>
      </c>
      <c r="L21" s="56">
        <v>1</v>
      </c>
      <c r="M21" s="56">
        <v>0</v>
      </c>
      <c r="N21" s="56">
        <v>0</v>
      </c>
      <c r="O21" s="69">
        <v>3</v>
      </c>
      <c r="P21" s="11"/>
    </row>
    <row r="22" spans="1:16" ht="14.4" x14ac:dyDescent="0.55000000000000004">
      <c r="A22" s="59"/>
      <c r="B22" s="60" t="s">
        <v>66</v>
      </c>
      <c r="C22" s="56">
        <v>4</v>
      </c>
      <c r="D22" s="56">
        <v>30</v>
      </c>
      <c r="E22" s="56">
        <v>1</v>
      </c>
      <c r="F22" s="56">
        <v>3</v>
      </c>
      <c r="G22" s="56">
        <v>13</v>
      </c>
      <c r="H22" s="56">
        <v>9</v>
      </c>
      <c r="I22" s="56">
        <v>2</v>
      </c>
      <c r="J22" s="56">
        <v>9</v>
      </c>
      <c r="K22" s="56">
        <v>10</v>
      </c>
      <c r="L22" s="56">
        <v>7</v>
      </c>
      <c r="M22" s="56">
        <v>8</v>
      </c>
      <c r="N22" s="56">
        <v>8</v>
      </c>
      <c r="O22" s="69">
        <v>104</v>
      </c>
      <c r="P22" s="11"/>
    </row>
    <row r="23" spans="1:16" s="15" customFormat="1" ht="14.4" x14ac:dyDescent="0.55000000000000004">
      <c r="A23" s="59"/>
      <c r="B23" s="60" t="s">
        <v>63</v>
      </c>
      <c r="C23" s="56">
        <v>13</v>
      </c>
      <c r="D23" s="56">
        <v>19</v>
      </c>
      <c r="E23" s="56">
        <v>22</v>
      </c>
      <c r="F23" s="56">
        <v>21</v>
      </c>
      <c r="G23" s="56">
        <v>18</v>
      </c>
      <c r="H23" s="56">
        <v>12</v>
      </c>
      <c r="I23" s="56">
        <v>8</v>
      </c>
      <c r="J23" s="56">
        <v>13</v>
      </c>
      <c r="K23" s="56">
        <v>14</v>
      </c>
      <c r="L23" s="56">
        <v>18</v>
      </c>
      <c r="M23" s="56">
        <v>20</v>
      </c>
      <c r="N23" s="56">
        <v>11</v>
      </c>
      <c r="O23" s="69">
        <v>189</v>
      </c>
      <c r="P23" s="14"/>
    </row>
    <row r="24" spans="1:16" ht="14.4" x14ac:dyDescent="0.55000000000000004">
      <c r="A24" s="59"/>
      <c r="B24" s="58" t="s">
        <v>24</v>
      </c>
      <c r="C24" s="54">
        <v>17</v>
      </c>
      <c r="D24" s="54">
        <v>49</v>
      </c>
      <c r="E24" s="54">
        <v>23</v>
      </c>
      <c r="F24" s="54">
        <v>24</v>
      </c>
      <c r="G24" s="54">
        <v>32</v>
      </c>
      <c r="H24" s="54">
        <v>21</v>
      </c>
      <c r="I24" s="54">
        <v>10</v>
      </c>
      <c r="J24" s="54">
        <v>22</v>
      </c>
      <c r="K24" s="54">
        <v>25</v>
      </c>
      <c r="L24" s="54">
        <v>27</v>
      </c>
      <c r="M24" s="54">
        <v>28</v>
      </c>
      <c r="N24" s="54">
        <v>19</v>
      </c>
      <c r="O24" s="70">
        <v>297</v>
      </c>
      <c r="P24" s="11"/>
    </row>
    <row r="25" spans="1:16" ht="14.7" thickBot="1" x14ac:dyDescent="0.6">
      <c r="A25" s="77" t="s">
        <v>80</v>
      </c>
      <c r="B25" s="77" t="s">
        <v>80</v>
      </c>
      <c r="C25" s="82">
        <v>0</v>
      </c>
      <c r="D25" s="82">
        <v>0</v>
      </c>
      <c r="E25" s="82">
        <v>1</v>
      </c>
      <c r="F25" s="82">
        <v>0</v>
      </c>
      <c r="G25" s="82">
        <v>6</v>
      </c>
      <c r="H25" s="82">
        <v>8</v>
      </c>
      <c r="I25" s="82">
        <v>2</v>
      </c>
      <c r="J25" s="82">
        <v>0</v>
      </c>
      <c r="K25" s="82">
        <v>3</v>
      </c>
      <c r="L25" s="82">
        <v>11</v>
      </c>
      <c r="M25" s="82">
        <v>2</v>
      </c>
      <c r="N25" s="82">
        <v>4</v>
      </c>
      <c r="O25" s="87">
        <v>37</v>
      </c>
      <c r="P25" s="14"/>
    </row>
    <row r="26" spans="1:16" s="15" customFormat="1" ht="14.7" thickTop="1" x14ac:dyDescent="0.55000000000000004">
      <c r="A26" s="64" t="s">
        <v>69</v>
      </c>
      <c r="B26" s="64" t="s">
        <v>81</v>
      </c>
      <c r="C26" s="65">
        <v>174</v>
      </c>
      <c r="D26" s="65">
        <v>266</v>
      </c>
      <c r="E26" s="65">
        <v>267</v>
      </c>
      <c r="F26" s="65">
        <v>219</v>
      </c>
      <c r="G26" s="65">
        <v>270</v>
      </c>
      <c r="H26" s="65">
        <v>400</v>
      </c>
      <c r="I26" s="65">
        <v>191</v>
      </c>
      <c r="J26" s="65">
        <v>216</v>
      </c>
      <c r="K26" s="65">
        <v>550</v>
      </c>
      <c r="L26" s="65">
        <v>316</v>
      </c>
      <c r="M26" s="65">
        <v>437</v>
      </c>
      <c r="N26" s="65">
        <v>477</v>
      </c>
      <c r="O26" s="66">
        <v>3783</v>
      </c>
      <c r="P26" s="14"/>
    </row>
    <row r="27" spans="1:16" ht="14.4" x14ac:dyDescent="0.55000000000000004">
      <c r="A27" s="38" t="s">
        <v>15</v>
      </c>
      <c r="B27" s="38"/>
      <c r="C27" s="36"/>
      <c r="D27" s="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6" ht="14.4" x14ac:dyDescent="0.55000000000000004">
      <c r="A28" s="1"/>
      <c r="B28" s="1"/>
      <c r="C28" s="36"/>
      <c r="D28" s="2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6" ht="14.4" x14ac:dyDescent="0.55000000000000004">
      <c r="A29" s="20"/>
      <c r="B29" s="20"/>
      <c r="C29" s="36"/>
      <c r="D29" s="2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s="15" customFormat="1" ht="14.4" x14ac:dyDescent="0.55000000000000004">
      <c r="A30" s="20"/>
      <c r="B30" s="20"/>
      <c r="C30" s="36"/>
      <c r="D30" s="2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6" ht="14.4" x14ac:dyDescent="0.55000000000000004">
      <c r="A31" s="37"/>
      <c r="B31" s="37"/>
      <c r="C31" s="24"/>
      <c r="D31" s="2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16" x14ac:dyDescent="0.5">
      <c r="A32" s="16"/>
      <c r="B32" s="16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5">
      <c r="A33" s="16"/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s="15" customFormat="1" x14ac:dyDescent="0.5">
      <c r="A34" s="17"/>
      <c r="B34" s="17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5">
      <c r="A35" s="16"/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s="15" customFormat="1" x14ac:dyDescent="0.5">
      <c r="A36" s="17"/>
      <c r="B36" s="1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5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40" spans="1:15" x14ac:dyDescent="0.5">
      <c r="A40" s="17"/>
      <c r="B40" s="17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</sheetData>
  <mergeCells count="1">
    <mergeCell ref="A1:O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P65"/>
  <sheetViews>
    <sheetView showGridLines="0" zoomScale="85" zoomScaleNormal="85" workbookViewId="0">
      <selection activeCell="A65" sqref="A65"/>
    </sheetView>
  </sheetViews>
  <sheetFormatPr defaultColWidth="10.71875" defaultRowHeight="12.9" x14ac:dyDescent="0.5"/>
  <cols>
    <col min="1" max="1" width="19.83203125" style="8" bestFit="1" customWidth="1"/>
    <col min="2" max="2" width="19.83203125" style="8" customWidth="1"/>
    <col min="3" max="16384" width="10.7187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7" t="s">
        <v>70</v>
      </c>
      <c r="B3" s="47" t="s">
        <v>71</v>
      </c>
      <c r="C3" s="19">
        <f>'MV (1)'!C3</f>
        <v>42736</v>
      </c>
      <c r="D3" s="19">
        <f>'MV (1)'!D3</f>
        <v>42767</v>
      </c>
      <c r="E3" s="19">
        <f>'MV (1)'!E3</f>
        <v>42795</v>
      </c>
      <c r="F3" s="19">
        <f>'MV (1)'!F3</f>
        <v>42826</v>
      </c>
      <c r="G3" s="19">
        <f>'MV (1)'!G3</f>
        <v>42856</v>
      </c>
      <c r="H3" s="19">
        <f>'MV (1)'!H3</f>
        <v>42887</v>
      </c>
      <c r="I3" s="19">
        <f>'MV (1)'!I3</f>
        <v>42917</v>
      </c>
      <c r="J3" s="19">
        <f>'MV (1)'!J3</f>
        <v>42948</v>
      </c>
      <c r="K3" s="19">
        <f>'MV (1)'!K3</f>
        <v>42979</v>
      </c>
      <c r="L3" s="19">
        <f>'MV (1)'!L3</f>
        <v>43009</v>
      </c>
      <c r="M3" s="19">
        <f>'MV (1)'!M3</f>
        <v>43040</v>
      </c>
      <c r="N3" s="19">
        <f>'MV (1)'!N3</f>
        <v>43070</v>
      </c>
      <c r="O3" s="23" t="s">
        <v>14</v>
      </c>
    </row>
    <row r="4" spans="1:16" s="10" customFormat="1" ht="15.6" x14ac:dyDescent="0.6">
      <c r="A4" s="62" t="str">
        <f>INDEX!E7</f>
        <v>Total light vehicles up to 3.5t (excluding passenger cars)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6" ht="14.4" x14ac:dyDescent="0.55000000000000004">
      <c r="A5" s="58" t="s">
        <v>73</v>
      </c>
      <c r="B5" s="58" t="s">
        <v>73</v>
      </c>
      <c r="C5" s="55">
        <v>70</v>
      </c>
      <c r="D5" s="55">
        <v>44</v>
      </c>
      <c r="E5" s="55">
        <v>61</v>
      </c>
      <c r="F5" s="55">
        <v>49</v>
      </c>
      <c r="G5" s="55">
        <v>54</v>
      </c>
      <c r="H5" s="55">
        <v>64</v>
      </c>
      <c r="I5" s="55">
        <v>45</v>
      </c>
      <c r="J5" s="55">
        <v>66</v>
      </c>
      <c r="K5" s="55">
        <v>68</v>
      </c>
      <c r="L5" s="55">
        <v>45</v>
      </c>
      <c r="M5" s="55">
        <v>33</v>
      </c>
      <c r="N5" s="55">
        <v>40</v>
      </c>
      <c r="O5" s="68">
        <v>639</v>
      </c>
      <c r="P5" s="11"/>
    </row>
    <row r="6" spans="1:16" ht="14.4" x14ac:dyDescent="0.55000000000000004">
      <c r="A6" s="59"/>
      <c r="B6" s="60" t="s">
        <v>22</v>
      </c>
      <c r="C6" s="56">
        <v>18</v>
      </c>
      <c r="D6" s="56">
        <v>23</v>
      </c>
      <c r="E6" s="56">
        <v>17</v>
      </c>
      <c r="F6" s="56">
        <v>8</v>
      </c>
      <c r="G6" s="56">
        <v>17</v>
      </c>
      <c r="H6" s="56">
        <v>16</v>
      </c>
      <c r="I6" s="56">
        <v>25</v>
      </c>
      <c r="J6" s="56">
        <v>5</v>
      </c>
      <c r="K6" s="56">
        <v>15</v>
      </c>
      <c r="L6" s="56">
        <v>15</v>
      </c>
      <c r="M6" s="56">
        <v>22</v>
      </c>
      <c r="N6" s="56">
        <v>20</v>
      </c>
      <c r="O6" s="69">
        <v>201</v>
      </c>
      <c r="P6" s="11"/>
    </row>
    <row r="7" spans="1:16" s="15" customFormat="1" ht="14.4" x14ac:dyDescent="0.55000000000000004">
      <c r="A7" s="59"/>
      <c r="B7" s="58" t="s">
        <v>24</v>
      </c>
      <c r="C7" s="54">
        <v>88</v>
      </c>
      <c r="D7" s="54">
        <v>67</v>
      </c>
      <c r="E7" s="54">
        <v>78</v>
      </c>
      <c r="F7" s="54">
        <v>57</v>
      </c>
      <c r="G7" s="54">
        <v>71</v>
      </c>
      <c r="H7" s="54">
        <v>80</v>
      </c>
      <c r="I7" s="54">
        <v>70</v>
      </c>
      <c r="J7" s="54">
        <v>71</v>
      </c>
      <c r="K7" s="54">
        <v>83</v>
      </c>
      <c r="L7" s="54">
        <v>60</v>
      </c>
      <c r="M7" s="54">
        <v>55</v>
      </c>
      <c r="N7" s="54">
        <v>60</v>
      </c>
      <c r="O7" s="70">
        <v>840</v>
      </c>
      <c r="P7" s="14"/>
    </row>
    <row r="8" spans="1:16" ht="14.4" x14ac:dyDescent="0.55000000000000004">
      <c r="A8" s="58" t="s">
        <v>25</v>
      </c>
      <c r="B8" s="58" t="s">
        <v>26</v>
      </c>
      <c r="C8" s="55">
        <v>2</v>
      </c>
      <c r="D8" s="55">
        <v>7</v>
      </c>
      <c r="E8" s="55">
        <v>10</v>
      </c>
      <c r="F8" s="55">
        <v>6</v>
      </c>
      <c r="G8" s="55">
        <v>3</v>
      </c>
      <c r="H8" s="55">
        <v>8</v>
      </c>
      <c r="I8" s="55">
        <v>3</v>
      </c>
      <c r="J8" s="55">
        <v>11</v>
      </c>
      <c r="K8" s="55">
        <v>7</v>
      </c>
      <c r="L8" s="55">
        <v>3</v>
      </c>
      <c r="M8" s="55">
        <v>9</v>
      </c>
      <c r="N8" s="55">
        <v>8</v>
      </c>
      <c r="O8" s="68">
        <v>77</v>
      </c>
      <c r="P8" s="11"/>
    </row>
    <row r="9" spans="1:16" ht="14.4" x14ac:dyDescent="0.55000000000000004">
      <c r="A9" s="59"/>
      <c r="B9" s="60" t="s">
        <v>23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2</v>
      </c>
      <c r="I9" s="56">
        <v>0</v>
      </c>
      <c r="J9" s="56">
        <v>1</v>
      </c>
      <c r="K9" s="56">
        <v>0</v>
      </c>
      <c r="L9" s="56">
        <v>0</v>
      </c>
      <c r="M9" s="56">
        <v>0</v>
      </c>
      <c r="N9" s="56">
        <v>0</v>
      </c>
      <c r="O9" s="69">
        <v>3</v>
      </c>
      <c r="P9" s="11"/>
    </row>
    <row r="10" spans="1:16" s="15" customFormat="1" ht="14.4" x14ac:dyDescent="0.55000000000000004">
      <c r="A10" s="59"/>
      <c r="B10" s="58" t="s">
        <v>24</v>
      </c>
      <c r="C10" s="54">
        <v>2</v>
      </c>
      <c r="D10" s="54">
        <v>7</v>
      </c>
      <c r="E10" s="54">
        <v>10</v>
      </c>
      <c r="F10" s="54">
        <v>6</v>
      </c>
      <c r="G10" s="54">
        <v>3</v>
      </c>
      <c r="H10" s="54">
        <v>10</v>
      </c>
      <c r="I10" s="54">
        <v>3</v>
      </c>
      <c r="J10" s="54">
        <v>12</v>
      </c>
      <c r="K10" s="54">
        <v>7</v>
      </c>
      <c r="L10" s="54">
        <v>3</v>
      </c>
      <c r="M10" s="54">
        <v>9</v>
      </c>
      <c r="N10" s="54">
        <v>8</v>
      </c>
      <c r="O10" s="70">
        <v>80</v>
      </c>
      <c r="P10" s="14"/>
    </row>
    <row r="11" spans="1:16" s="15" customFormat="1" ht="14.4" x14ac:dyDescent="0.55000000000000004">
      <c r="A11" s="58" t="s">
        <v>28</v>
      </c>
      <c r="B11" s="58" t="s">
        <v>29</v>
      </c>
      <c r="C11" s="55">
        <v>10940</v>
      </c>
      <c r="D11" s="55">
        <v>10702</v>
      </c>
      <c r="E11" s="55">
        <v>19560</v>
      </c>
      <c r="F11" s="55">
        <v>13568</v>
      </c>
      <c r="G11" s="55">
        <v>14619</v>
      </c>
      <c r="H11" s="55">
        <v>18071</v>
      </c>
      <c r="I11" s="55">
        <v>13822</v>
      </c>
      <c r="J11" s="55">
        <v>11526</v>
      </c>
      <c r="K11" s="55">
        <v>16881</v>
      </c>
      <c r="L11" s="55">
        <v>14890</v>
      </c>
      <c r="M11" s="55">
        <v>17240</v>
      </c>
      <c r="N11" s="55">
        <v>17262</v>
      </c>
      <c r="O11" s="68">
        <v>179081</v>
      </c>
      <c r="P11" s="14"/>
    </row>
    <row r="12" spans="1:16" ht="14.4" x14ac:dyDescent="0.55000000000000004">
      <c r="A12" s="59"/>
      <c r="B12" s="60" t="s">
        <v>30</v>
      </c>
      <c r="C12" s="56">
        <v>0</v>
      </c>
      <c r="D12" s="56">
        <v>1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69">
        <v>1</v>
      </c>
      <c r="P12" s="11"/>
    </row>
    <row r="13" spans="1:16" ht="14.4" x14ac:dyDescent="0.55000000000000004">
      <c r="A13" s="59"/>
      <c r="B13" s="58" t="s">
        <v>24</v>
      </c>
      <c r="C13" s="54">
        <v>10940</v>
      </c>
      <c r="D13" s="54">
        <v>10703</v>
      </c>
      <c r="E13" s="54">
        <v>19560</v>
      </c>
      <c r="F13" s="54">
        <v>13568</v>
      </c>
      <c r="G13" s="54">
        <v>14619</v>
      </c>
      <c r="H13" s="54">
        <v>18071</v>
      </c>
      <c r="I13" s="54">
        <v>13822</v>
      </c>
      <c r="J13" s="54">
        <v>11526</v>
      </c>
      <c r="K13" s="54">
        <v>16881</v>
      </c>
      <c r="L13" s="54">
        <v>14890</v>
      </c>
      <c r="M13" s="54">
        <v>17240</v>
      </c>
      <c r="N13" s="54">
        <v>17262</v>
      </c>
      <c r="O13" s="70">
        <v>179082</v>
      </c>
      <c r="P13" s="11"/>
    </row>
    <row r="14" spans="1:16" ht="14.4" x14ac:dyDescent="0.55000000000000004">
      <c r="A14" s="58" t="s">
        <v>31</v>
      </c>
      <c r="B14" s="58" t="s">
        <v>32</v>
      </c>
      <c r="C14" s="55">
        <v>14</v>
      </c>
      <c r="D14" s="55">
        <v>25</v>
      </c>
      <c r="E14" s="55">
        <v>21</v>
      </c>
      <c r="F14" s="55">
        <v>7</v>
      </c>
      <c r="G14" s="55">
        <v>26</v>
      </c>
      <c r="H14" s="55">
        <v>38</v>
      </c>
      <c r="I14" s="55">
        <v>21</v>
      </c>
      <c r="J14" s="55">
        <v>20</v>
      </c>
      <c r="K14" s="55">
        <v>25</v>
      </c>
      <c r="L14" s="55">
        <v>28</v>
      </c>
      <c r="M14" s="55">
        <v>48</v>
      </c>
      <c r="N14" s="55">
        <v>29</v>
      </c>
      <c r="O14" s="68">
        <v>302</v>
      </c>
      <c r="P14" s="11"/>
    </row>
    <row r="15" spans="1:16" ht="14.4" x14ac:dyDescent="0.55000000000000004">
      <c r="A15" s="59"/>
      <c r="B15" s="60" t="s">
        <v>33</v>
      </c>
      <c r="C15" s="56">
        <v>8</v>
      </c>
      <c r="D15" s="56">
        <v>7</v>
      </c>
      <c r="E15" s="56">
        <v>5</v>
      </c>
      <c r="F15" s="56">
        <v>3</v>
      </c>
      <c r="G15" s="56">
        <v>0</v>
      </c>
      <c r="H15" s="56">
        <v>2</v>
      </c>
      <c r="I15" s="56">
        <v>2</v>
      </c>
      <c r="J15" s="56">
        <v>2</v>
      </c>
      <c r="K15" s="56">
        <v>0</v>
      </c>
      <c r="L15" s="56">
        <v>4</v>
      </c>
      <c r="M15" s="56">
        <v>1</v>
      </c>
      <c r="N15" s="56">
        <v>1</v>
      </c>
      <c r="O15" s="69">
        <v>35</v>
      </c>
      <c r="P15" s="11"/>
    </row>
    <row r="16" spans="1:16" ht="14.4" x14ac:dyDescent="0.55000000000000004">
      <c r="A16" s="59"/>
      <c r="B16" s="60" t="s">
        <v>34</v>
      </c>
      <c r="C16" s="56">
        <v>144</v>
      </c>
      <c r="D16" s="56">
        <v>90</v>
      </c>
      <c r="E16" s="56">
        <v>87</v>
      </c>
      <c r="F16" s="56">
        <v>84</v>
      </c>
      <c r="G16" s="56">
        <v>85</v>
      </c>
      <c r="H16" s="56">
        <v>115</v>
      </c>
      <c r="I16" s="56">
        <v>111</v>
      </c>
      <c r="J16" s="56">
        <v>70</v>
      </c>
      <c r="K16" s="56">
        <v>111</v>
      </c>
      <c r="L16" s="56">
        <v>124</v>
      </c>
      <c r="M16" s="56">
        <v>106</v>
      </c>
      <c r="N16" s="56">
        <v>85</v>
      </c>
      <c r="O16" s="69">
        <v>1212</v>
      </c>
      <c r="P16" s="11"/>
    </row>
    <row r="17" spans="1:16" ht="14.4" x14ac:dyDescent="0.55000000000000004">
      <c r="A17" s="59"/>
      <c r="B17" s="60" t="s">
        <v>31</v>
      </c>
      <c r="C17" s="56">
        <v>11205</v>
      </c>
      <c r="D17" s="56">
        <v>12064</v>
      </c>
      <c r="E17" s="56">
        <v>18692</v>
      </c>
      <c r="F17" s="56">
        <v>14213</v>
      </c>
      <c r="G17" s="56">
        <v>16552</v>
      </c>
      <c r="H17" s="56">
        <v>17638</v>
      </c>
      <c r="I17" s="56">
        <v>14198</v>
      </c>
      <c r="J17" s="56">
        <v>10448</v>
      </c>
      <c r="K17" s="56">
        <v>14209</v>
      </c>
      <c r="L17" s="56">
        <v>14264</v>
      </c>
      <c r="M17" s="56">
        <v>14446</v>
      </c>
      <c r="N17" s="56">
        <v>13253</v>
      </c>
      <c r="O17" s="69">
        <v>171182</v>
      </c>
      <c r="P17" s="11"/>
    </row>
    <row r="18" spans="1:16" ht="14.4" x14ac:dyDescent="0.55000000000000004">
      <c r="A18" s="59"/>
      <c r="B18" s="60" t="s">
        <v>35</v>
      </c>
      <c r="C18" s="56">
        <v>239</v>
      </c>
      <c r="D18" s="56">
        <v>203</v>
      </c>
      <c r="E18" s="56">
        <v>278</v>
      </c>
      <c r="F18" s="56">
        <v>216</v>
      </c>
      <c r="G18" s="56">
        <v>342</v>
      </c>
      <c r="H18" s="56">
        <v>292</v>
      </c>
      <c r="I18" s="56">
        <v>214</v>
      </c>
      <c r="J18" s="56">
        <v>229</v>
      </c>
      <c r="K18" s="56">
        <v>376</v>
      </c>
      <c r="L18" s="56">
        <v>407</v>
      </c>
      <c r="M18" s="56">
        <v>416</v>
      </c>
      <c r="N18" s="56">
        <v>414</v>
      </c>
      <c r="O18" s="69">
        <v>3626</v>
      </c>
      <c r="P18" s="11"/>
    </row>
    <row r="19" spans="1:16" s="15" customFormat="1" ht="14.4" x14ac:dyDescent="0.55000000000000004">
      <c r="A19" s="59"/>
      <c r="B19" s="60" t="s">
        <v>36</v>
      </c>
      <c r="C19" s="56">
        <v>0</v>
      </c>
      <c r="D19" s="56">
        <v>0</v>
      </c>
      <c r="E19" s="56">
        <v>1</v>
      </c>
      <c r="F19" s="56">
        <v>0</v>
      </c>
      <c r="G19" s="56">
        <v>0</v>
      </c>
      <c r="H19" s="56">
        <v>2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69">
        <v>3</v>
      </c>
      <c r="P19" s="14"/>
    </row>
    <row r="20" spans="1:16" s="15" customFormat="1" ht="14.4" x14ac:dyDescent="0.55000000000000004">
      <c r="A20" s="59"/>
      <c r="B20" s="60" t="s">
        <v>23</v>
      </c>
      <c r="C20" s="56">
        <v>0</v>
      </c>
      <c r="D20" s="56">
        <v>0</v>
      </c>
      <c r="E20" s="56">
        <v>0</v>
      </c>
      <c r="F20" s="56">
        <v>1</v>
      </c>
      <c r="G20" s="56">
        <v>0</v>
      </c>
      <c r="H20" s="56">
        <v>2</v>
      </c>
      <c r="I20" s="56">
        <v>2</v>
      </c>
      <c r="J20" s="56">
        <v>2</v>
      </c>
      <c r="K20" s="56">
        <v>3</v>
      </c>
      <c r="L20" s="56">
        <v>4</v>
      </c>
      <c r="M20" s="56">
        <v>3</v>
      </c>
      <c r="N20" s="56">
        <v>2</v>
      </c>
      <c r="O20" s="69">
        <v>19</v>
      </c>
      <c r="P20" s="14"/>
    </row>
    <row r="21" spans="1:16" ht="14.4" x14ac:dyDescent="0.55000000000000004">
      <c r="A21" s="59"/>
      <c r="B21" s="58" t="s">
        <v>24</v>
      </c>
      <c r="C21" s="54">
        <v>11610</v>
      </c>
      <c r="D21" s="54">
        <v>12389</v>
      </c>
      <c r="E21" s="54">
        <v>19084</v>
      </c>
      <c r="F21" s="54">
        <v>14524</v>
      </c>
      <c r="G21" s="54">
        <v>17005</v>
      </c>
      <c r="H21" s="54">
        <v>18089</v>
      </c>
      <c r="I21" s="54">
        <v>14548</v>
      </c>
      <c r="J21" s="54">
        <v>10771</v>
      </c>
      <c r="K21" s="54">
        <v>14724</v>
      </c>
      <c r="L21" s="54">
        <v>14831</v>
      </c>
      <c r="M21" s="54">
        <v>15020</v>
      </c>
      <c r="N21" s="54">
        <v>13784</v>
      </c>
      <c r="O21" s="70">
        <v>176379</v>
      </c>
      <c r="P21" s="11"/>
    </row>
    <row r="22" spans="1:16" ht="14.4" x14ac:dyDescent="0.55000000000000004">
      <c r="A22" s="83" t="s">
        <v>37</v>
      </c>
      <c r="B22" s="76" t="s">
        <v>37</v>
      </c>
      <c r="C22" s="73">
        <v>23016</v>
      </c>
      <c r="D22" s="73">
        <v>18347</v>
      </c>
      <c r="E22" s="73">
        <v>39021</v>
      </c>
      <c r="F22" s="73">
        <v>21343</v>
      </c>
      <c r="G22" s="73">
        <v>25668</v>
      </c>
      <c r="H22" s="73">
        <v>28249</v>
      </c>
      <c r="I22" s="73">
        <v>23221</v>
      </c>
      <c r="J22" s="73">
        <v>18884</v>
      </c>
      <c r="K22" s="73">
        <v>34646</v>
      </c>
      <c r="L22" s="73">
        <v>24021</v>
      </c>
      <c r="M22" s="73">
        <v>26431</v>
      </c>
      <c r="N22" s="73">
        <v>24790</v>
      </c>
      <c r="O22" s="74">
        <v>307637</v>
      </c>
      <c r="P22" s="11"/>
    </row>
    <row r="23" spans="1:16" ht="14.4" x14ac:dyDescent="0.55000000000000004">
      <c r="A23" s="58" t="s">
        <v>75</v>
      </c>
      <c r="B23" s="58" t="s">
        <v>38</v>
      </c>
      <c r="C23" s="55">
        <v>6</v>
      </c>
      <c r="D23" s="55">
        <v>8</v>
      </c>
      <c r="E23" s="55">
        <v>5</v>
      </c>
      <c r="F23" s="55">
        <v>3</v>
      </c>
      <c r="G23" s="55">
        <v>2</v>
      </c>
      <c r="H23" s="55">
        <v>4</v>
      </c>
      <c r="I23" s="55">
        <v>5</v>
      </c>
      <c r="J23" s="55">
        <v>7</v>
      </c>
      <c r="K23" s="55">
        <v>10</v>
      </c>
      <c r="L23" s="55">
        <v>4</v>
      </c>
      <c r="M23" s="55">
        <v>13</v>
      </c>
      <c r="N23" s="55">
        <v>7</v>
      </c>
      <c r="O23" s="68">
        <v>74</v>
      </c>
      <c r="P23" s="11"/>
    </row>
    <row r="24" spans="1:16" s="15" customFormat="1" ht="14.4" x14ac:dyDescent="0.55000000000000004">
      <c r="A24" s="59"/>
      <c r="B24" s="60" t="s">
        <v>23</v>
      </c>
      <c r="C24" s="56">
        <v>6</v>
      </c>
      <c r="D24" s="56">
        <v>2</v>
      </c>
      <c r="E24" s="56">
        <v>4</v>
      </c>
      <c r="F24" s="56">
        <v>3</v>
      </c>
      <c r="G24" s="56">
        <v>3</v>
      </c>
      <c r="H24" s="56">
        <v>3</v>
      </c>
      <c r="I24" s="56">
        <v>4</v>
      </c>
      <c r="J24" s="56">
        <v>4</v>
      </c>
      <c r="K24" s="56">
        <v>4</v>
      </c>
      <c r="L24" s="56">
        <v>2</v>
      </c>
      <c r="M24" s="56">
        <v>3</v>
      </c>
      <c r="N24" s="56">
        <v>6</v>
      </c>
      <c r="O24" s="69">
        <v>44</v>
      </c>
      <c r="P24" s="14"/>
    </row>
    <row r="25" spans="1:16" s="15" customFormat="1" ht="14.4" x14ac:dyDescent="0.55000000000000004">
      <c r="A25" s="59"/>
      <c r="B25" s="58" t="s">
        <v>24</v>
      </c>
      <c r="C25" s="54">
        <v>12</v>
      </c>
      <c r="D25" s="54">
        <v>10</v>
      </c>
      <c r="E25" s="54">
        <v>9</v>
      </c>
      <c r="F25" s="54">
        <v>6</v>
      </c>
      <c r="G25" s="54">
        <v>5</v>
      </c>
      <c r="H25" s="54">
        <v>7</v>
      </c>
      <c r="I25" s="54">
        <v>9</v>
      </c>
      <c r="J25" s="54">
        <v>11</v>
      </c>
      <c r="K25" s="54">
        <v>14</v>
      </c>
      <c r="L25" s="54">
        <v>6</v>
      </c>
      <c r="M25" s="54">
        <v>16</v>
      </c>
      <c r="N25" s="54">
        <v>13</v>
      </c>
      <c r="O25" s="70">
        <v>118</v>
      </c>
      <c r="P25" s="14"/>
    </row>
    <row r="26" spans="1:16" ht="14.4" x14ac:dyDescent="0.55000000000000004">
      <c r="A26" s="85" t="s">
        <v>40</v>
      </c>
      <c r="B26" s="64" t="s">
        <v>40</v>
      </c>
      <c r="C26" s="73">
        <v>2875</v>
      </c>
      <c r="D26" s="73">
        <v>3316</v>
      </c>
      <c r="E26" s="73">
        <v>5246</v>
      </c>
      <c r="F26" s="73">
        <v>3712</v>
      </c>
      <c r="G26" s="73">
        <v>4945</v>
      </c>
      <c r="H26" s="73">
        <v>5225</v>
      </c>
      <c r="I26" s="73">
        <v>3968</v>
      </c>
      <c r="J26" s="73">
        <v>3202</v>
      </c>
      <c r="K26" s="73">
        <v>4411</v>
      </c>
      <c r="L26" s="73">
        <v>4774</v>
      </c>
      <c r="M26" s="73">
        <v>4298</v>
      </c>
      <c r="N26" s="73">
        <v>5181</v>
      </c>
      <c r="O26" s="74">
        <v>51153</v>
      </c>
      <c r="P26" s="11"/>
    </row>
    <row r="27" spans="1:16" ht="14.4" x14ac:dyDescent="0.55000000000000004">
      <c r="A27" s="58" t="s">
        <v>41</v>
      </c>
      <c r="B27" s="58" t="s">
        <v>42</v>
      </c>
      <c r="C27" s="55">
        <v>9</v>
      </c>
      <c r="D27" s="55">
        <v>8</v>
      </c>
      <c r="E27" s="55">
        <v>13</v>
      </c>
      <c r="F27" s="55">
        <v>5</v>
      </c>
      <c r="G27" s="55">
        <v>5</v>
      </c>
      <c r="H27" s="55">
        <v>12</v>
      </c>
      <c r="I27" s="55">
        <v>16</v>
      </c>
      <c r="J27" s="55">
        <v>6</v>
      </c>
      <c r="K27" s="55">
        <v>8</v>
      </c>
      <c r="L27" s="55">
        <v>9</v>
      </c>
      <c r="M27" s="55">
        <v>12</v>
      </c>
      <c r="N27" s="55">
        <v>6</v>
      </c>
      <c r="O27" s="68">
        <v>109</v>
      </c>
      <c r="P27" s="11"/>
    </row>
    <row r="28" spans="1:16" s="15" customFormat="1" ht="14.4" x14ac:dyDescent="0.55000000000000004">
      <c r="A28" s="59"/>
      <c r="B28" s="60" t="s">
        <v>43</v>
      </c>
      <c r="C28" s="56">
        <v>258</v>
      </c>
      <c r="D28" s="56">
        <v>237</v>
      </c>
      <c r="E28" s="56">
        <v>284</v>
      </c>
      <c r="F28" s="56">
        <v>213</v>
      </c>
      <c r="G28" s="56">
        <v>288</v>
      </c>
      <c r="H28" s="56">
        <v>310</v>
      </c>
      <c r="I28" s="56">
        <v>220</v>
      </c>
      <c r="J28" s="56">
        <v>171</v>
      </c>
      <c r="K28" s="56">
        <v>299</v>
      </c>
      <c r="L28" s="56">
        <v>313</v>
      </c>
      <c r="M28" s="56">
        <v>372</v>
      </c>
      <c r="N28" s="56">
        <v>436</v>
      </c>
      <c r="O28" s="69">
        <v>3401</v>
      </c>
      <c r="P28" s="14"/>
    </row>
    <row r="29" spans="1:16" ht="14.4" x14ac:dyDescent="0.55000000000000004">
      <c r="A29" s="59"/>
      <c r="B29" s="58" t="s">
        <v>24</v>
      </c>
      <c r="C29" s="54">
        <v>267</v>
      </c>
      <c r="D29" s="54">
        <v>245</v>
      </c>
      <c r="E29" s="54">
        <v>297</v>
      </c>
      <c r="F29" s="54">
        <v>218</v>
      </c>
      <c r="G29" s="54">
        <v>293</v>
      </c>
      <c r="H29" s="54">
        <v>322</v>
      </c>
      <c r="I29" s="54">
        <v>236</v>
      </c>
      <c r="J29" s="54">
        <v>177</v>
      </c>
      <c r="K29" s="54">
        <v>307</v>
      </c>
      <c r="L29" s="54">
        <v>322</v>
      </c>
      <c r="M29" s="54">
        <v>384</v>
      </c>
      <c r="N29" s="54">
        <v>442</v>
      </c>
      <c r="O29" s="70">
        <v>3510</v>
      </c>
      <c r="P29" s="11"/>
    </row>
    <row r="30" spans="1:16" ht="14.4" x14ac:dyDescent="0.55000000000000004">
      <c r="A30" s="72" t="s">
        <v>44</v>
      </c>
      <c r="B30" s="58" t="s">
        <v>45</v>
      </c>
      <c r="C30" s="55">
        <v>10</v>
      </c>
      <c r="D30" s="55">
        <v>5</v>
      </c>
      <c r="E30" s="55">
        <v>10</v>
      </c>
      <c r="F30" s="55">
        <v>9</v>
      </c>
      <c r="G30" s="55">
        <v>10</v>
      </c>
      <c r="H30" s="55">
        <v>10</v>
      </c>
      <c r="I30" s="55">
        <v>9</v>
      </c>
      <c r="J30" s="55">
        <v>7</v>
      </c>
      <c r="K30" s="55">
        <v>7</v>
      </c>
      <c r="L30" s="55">
        <v>7</v>
      </c>
      <c r="M30" s="55">
        <v>16</v>
      </c>
      <c r="N30" s="55">
        <v>15</v>
      </c>
      <c r="O30" s="68">
        <v>115</v>
      </c>
      <c r="P30" s="11"/>
    </row>
    <row r="31" spans="1:16" ht="14.4" x14ac:dyDescent="0.55000000000000004">
      <c r="A31" s="60"/>
      <c r="B31" s="60" t="s">
        <v>46</v>
      </c>
      <c r="C31" s="56">
        <v>27</v>
      </c>
      <c r="D31" s="56">
        <v>24</v>
      </c>
      <c r="E31" s="56">
        <v>38</v>
      </c>
      <c r="F31" s="56">
        <v>39</v>
      </c>
      <c r="G31" s="56">
        <v>25</v>
      </c>
      <c r="H31" s="56">
        <v>19</v>
      </c>
      <c r="I31" s="56">
        <v>20</v>
      </c>
      <c r="J31" s="56">
        <v>17</v>
      </c>
      <c r="K31" s="56">
        <v>29</v>
      </c>
      <c r="L31" s="56">
        <v>21</v>
      </c>
      <c r="M31" s="56">
        <v>16</v>
      </c>
      <c r="N31" s="56">
        <v>20</v>
      </c>
      <c r="O31" s="69">
        <v>295</v>
      </c>
      <c r="P31" s="11"/>
    </row>
    <row r="32" spans="1:16" ht="14.4" x14ac:dyDescent="0.55000000000000004">
      <c r="A32" s="59"/>
      <c r="B32" s="60" t="s">
        <v>47</v>
      </c>
      <c r="C32" s="56">
        <v>1825</v>
      </c>
      <c r="D32" s="56">
        <v>1367</v>
      </c>
      <c r="E32" s="56">
        <v>3582</v>
      </c>
      <c r="F32" s="56">
        <v>1660</v>
      </c>
      <c r="G32" s="56">
        <v>1953</v>
      </c>
      <c r="H32" s="56">
        <v>2046</v>
      </c>
      <c r="I32" s="56">
        <v>1641</v>
      </c>
      <c r="J32" s="56">
        <v>1323</v>
      </c>
      <c r="K32" s="56">
        <v>2955</v>
      </c>
      <c r="L32" s="56">
        <v>2070</v>
      </c>
      <c r="M32" s="56">
        <v>1679</v>
      </c>
      <c r="N32" s="56">
        <v>2041</v>
      </c>
      <c r="O32" s="69">
        <v>24142</v>
      </c>
      <c r="P32" s="11"/>
    </row>
    <row r="33" spans="1:16" ht="14.4" x14ac:dyDescent="0.55000000000000004">
      <c r="A33" s="59"/>
      <c r="B33" s="60" t="s">
        <v>48</v>
      </c>
      <c r="C33" s="56">
        <v>5373</v>
      </c>
      <c r="D33" s="56">
        <v>4347</v>
      </c>
      <c r="E33" s="56">
        <v>9166</v>
      </c>
      <c r="F33" s="56">
        <v>4797</v>
      </c>
      <c r="G33" s="56">
        <v>5248</v>
      </c>
      <c r="H33" s="56">
        <v>6234</v>
      </c>
      <c r="I33" s="56">
        <v>5055</v>
      </c>
      <c r="J33" s="56">
        <v>3505</v>
      </c>
      <c r="K33" s="56">
        <v>6431</v>
      </c>
      <c r="L33" s="56">
        <v>4811</v>
      </c>
      <c r="M33" s="56">
        <v>5105</v>
      </c>
      <c r="N33" s="56">
        <v>4770</v>
      </c>
      <c r="O33" s="69">
        <v>64842</v>
      </c>
      <c r="P33" s="11"/>
    </row>
    <row r="34" spans="1:16" ht="14.4" x14ac:dyDescent="0.55000000000000004">
      <c r="A34" s="59"/>
      <c r="B34" s="60" t="s">
        <v>49</v>
      </c>
      <c r="C34" s="56">
        <v>17</v>
      </c>
      <c r="D34" s="56">
        <v>6</v>
      </c>
      <c r="E34" s="56">
        <v>27</v>
      </c>
      <c r="F34" s="56">
        <v>10</v>
      </c>
      <c r="G34" s="56">
        <v>14</v>
      </c>
      <c r="H34" s="56">
        <v>13</v>
      </c>
      <c r="I34" s="56">
        <v>8</v>
      </c>
      <c r="J34" s="56">
        <v>10</v>
      </c>
      <c r="K34" s="56">
        <v>8</v>
      </c>
      <c r="L34" s="56">
        <v>12</v>
      </c>
      <c r="M34" s="56">
        <v>7</v>
      </c>
      <c r="N34" s="56">
        <v>2</v>
      </c>
      <c r="O34" s="69">
        <v>134</v>
      </c>
      <c r="P34" s="11"/>
    </row>
    <row r="35" spans="1:16" ht="14.4" x14ac:dyDescent="0.55000000000000004">
      <c r="A35" s="59"/>
      <c r="B35" s="60" t="s">
        <v>50</v>
      </c>
      <c r="C35" s="56">
        <v>44</v>
      </c>
      <c r="D35" s="56">
        <v>56</v>
      </c>
      <c r="E35" s="56">
        <v>106</v>
      </c>
      <c r="F35" s="56">
        <v>71</v>
      </c>
      <c r="G35" s="56">
        <v>52</v>
      </c>
      <c r="H35" s="56">
        <v>106</v>
      </c>
      <c r="I35" s="56">
        <v>84</v>
      </c>
      <c r="J35" s="56">
        <v>42</v>
      </c>
      <c r="K35" s="56">
        <v>123</v>
      </c>
      <c r="L35" s="56">
        <v>122</v>
      </c>
      <c r="M35" s="56">
        <v>67</v>
      </c>
      <c r="N35" s="56">
        <v>60</v>
      </c>
      <c r="O35" s="69">
        <v>933</v>
      </c>
      <c r="P35" s="11"/>
    </row>
    <row r="36" spans="1:16" s="15" customFormat="1" ht="14.4" x14ac:dyDescent="0.55000000000000004">
      <c r="A36" s="59"/>
      <c r="B36" s="60" t="s">
        <v>23</v>
      </c>
      <c r="C36" s="56">
        <v>639</v>
      </c>
      <c r="D36" s="56">
        <v>664</v>
      </c>
      <c r="E36" s="56">
        <v>1581</v>
      </c>
      <c r="F36" s="56">
        <v>956</v>
      </c>
      <c r="G36" s="56">
        <v>1305</v>
      </c>
      <c r="H36" s="56">
        <v>1337</v>
      </c>
      <c r="I36" s="56">
        <v>1069</v>
      </c>
      <c r="J36" s="56">
        <v>1155</v>
      </c>
      <c r="K36" s="56">
        <v>1608</v>
      </c>
      <c r="L36" s="56">
        <v>1092</v>
      </c>
      <c r="M36" s="56">
        <v>1115</v>
      </c>
      <c r="N36" s="56">
        <v>1427</v>
      </c>
      <c r="O36" s="69">
        <v>13948</v>
      </c>
      <c r="P36" s="14"/>
    </row>
    <row r="37" spans="1:16" ht="14.4" x14ac:dyDescent="0.55000000000000004">
      <c r="A37" s="59"/>
      <c r="B37" s="76" t="s">
        <v>24</v>
      </c>
      <c r="C37" s="73">
        <v>7935</v>
      </c>
      <c r="D37" s="73">
        <v>6469</v>
      </c>
      <c r="E37" s="73">
        <v>14510</v>
      </c>
      <c r="F37" s="73">
        <v>7542</v>
      </c>
      <c r="G37" s="73">
        <v>8607</v>
      </c>
      <c r="H37" s="73">
        <v>9765</v>
      </c>
      <c r="I37" s="73">
        <v>7886</v>
      </c>
      <c r="J37" s="73">
        <v>6059</v>
      </c>
      <c r="K37" s="73">
        <v>11161</v>
      </c>
      <c r="L37" s="73">
        <v>8135</v>
      </c>
      <c r="M37" s="73">
        <v>8005</v>
      </c>
      <c r="N37" s="73">
        <v>8335</v>
      </c>
      <c r="O37" s="74">
        <v>104409</v>
      </c>
      <c r="P37" s="14"/>
    </row>
    <row r="38" spans="1:16" ht="14.4" x14ac:dyDescent="0.55000000000000004">
      <c r="A38" s="75" t="s">
        <v>53</v>
      </c>
      <c r="B38" s="58" t="s">
        <v>51</v>
      </c>
      <c r="C38" s="55">
        <v>353</v>
      </c>
      <c r="D38" s="55">
        <v>291</v>
      </c>
      <c r="E38" s="55">
        <v>343</v>
      </c>
      <c r="F38" s="55">
        <v>251</v>
      </c>
      <c r="G38" s="55">
        <v>318</v>
      </c>
      <c r="H38" s="55">
        <v>328</v>
      </c>
      <c r="I38" s="55">
        <v>279</v>
      </c>
      <c r="J38" s="55">
        <v>346</v>
      </c>
      <c r="K38" s="55">
        <v>282</v>
      </c>
      <c r="L38" s="55">
        <v>216</v>
      </c>
      <c r="M38" s="55">
        <v>193</v>
      </c>
      <c r="N38" s="55">
        <v>221</v>
      </c>
      <c r="O38" s="68">
        <v>3421</v>
      </c>
      <c r="P38" s="14"/>
    </row>
    <row r="39" spans="1:16" s="13" customFormat="1" ht="14.4" x14ac:dyDescent="0.55000000000000004">
      <c r="A39" s="60"/>
      <c r="B39" s="60" t="s">
        <v>52</v>
      </c>
      <c r="C39" s="56">
        <v>197</v>
      </c>
      <c r="D39" s="56">
        <v>169</v>
      </c>
      <c r="E39" s="56">
        <v>198</v>
      </c>
      <c r="F39" s="56">
        <v>132</v>
      </c>
      <c r="G39" s="56">
        <v>148</v>
      </c>
      <c r="H39" s="56">
        <v>155</v>
      </c>
      <c r="I39" s="56">
        <v>195</v>
      </c>
      <c r="J39" s="56">
        <v>119</v>
      </c>
      <c r="K39" s="56">
        <v>141</v>
      </c>
      <c r="L39" s="56">
        <v>175</v>
      </c>
      <c r="M39" s="56">
        <v>152</v>
      </c>
      <c r="N39" s="56">
        <v>207</v>
      </c>
      <c r="O39" s="69">
        <v>1988</v>
      </c>
      <c r="P39" s="12"/>
    </row>
    <row r="40" spans="1:16" s="15" customFormat="1" ht="14.4" x14ac:dyDescent="0.55000000000000004">
      <c r="A40" s="59"/>
      <c r="B40" s="60" t="s">
        <v>23</v>
      </c>
      <c r="C40" s="56">
        <v>108</v>
      </c>
      <c r="D40" s="56">
        <v>95</v>
      </c>
      <c r="E40" s="56">
        <v>212</v>
      </c>
      <c r="F40" s="56">
        <v>73</v>
      </c>
      <c r="G40" s="56">
        <v>103</v>
      </c>
      <c r="H40" s="56">
        <v>124</v>
      </c>
      <c r="I40" s="56">
        <v>90</v>
      </c>
      <c r="J40" s="56">
        <v>121</v>
      </c>
      <c r="K40" s="56">
        <v>114</v>
      </c>
      <c r="L40" s="56">
        <v>66</v>
      </c>
      <c r="M40" s="56">
        <v>76</v>
      </c>
      <c r="N40" s="56">
        <v>54</v>
      </c>
      <c r="O40" s="69">
        <v>1236</v>
      </c>
    </row>
    <row r="41" spans="1:16" s="15" customFormat="1" ht="14.4" x14ac:dyDescent="0.55000000000000004">
      <c r="A41" s="59"/>
      <c r="B41" s="76" t="s">
        <v>24</v>
      </c>
      <c r="C41" s="73">
        <v>658</v>
      </c>
      <c r="D41" s="73">
        <v>555</v>
      </c>
      <c r="E41" s="73">
        <v>753</v>
      </c>
      <c r="F41" s="73">
        <v>456</v>
      </c>
      <c r="G41" s="73">
        <v>569</v>
      </c>
      <c r="H41" s="73">
        <v>607</v>
      </c>
      <c r="I41" s="73">
        <v>564</v>
      </c>
      <c r="J41" s="73">
        <v>586</v>
      </c>
      <c r="K41" s="73">
        <v>537</v>
      </c>
      <c r="L41" s="73">
        <v>457</v>
      </c>
      <c r="M41" s="73">
        <v>421</v>
      </c>
      <c r="N41" s="73">
        <v>482</v>
      </c>
      <c r="O41" s="74">
        <v>6645</v>
      </c>
    </row>
    <row r="42" spans="1:16" ht="14.4" x14ac:dyDescent="0.55000000000000004">
      <c r="A42" s="75" t="s">
        <v>54</v>
      </c>
      <c r="B42" s="58" t="s">
        <v>76</v>
      </c>
      <c r="C42" s="54">
        <v>0</v>
      </c>
      <c r="D42" s="54">
        <v>0</v>
      </c>
      <c r="E42" s="54">
        <v>0</v>
      </c>
      <c r="F42" s="54">
        <v>87</v>
      </c>
      <c r="G42" s="54">
        <v>70</v>
      </c>
      <c r="H42" s="54">
        <v>98</v>
      </c>
      <c r="I42" s="54">
        <v>119</v>
      </c>
      <c r="J42" s="54">
        <v>133</v>
      </c>
      <c r="K42" s="54">
        <v>214</v>
      </c>
      <c r="L42" s="54">
        <v>272</v>
      </c>
      <c r="M42" s="54">
        <v>323</v>
      </c>
      <c r="N42" s="54">
        <v>280</v>
      </c>
      <c r="O42" s="70">
        <v>1596</v>
      </c>
    </row>
    <row r="43" spans="1:16" s="15" customFormat="1" ht="14.4" x14ac:dyDescent="0.55000000000000004">
      <c r="A43" s="58" t="s">
        <v>55</v>
      </c>
      <c r="B43" s="58" t="s">
        <v>55</v>
      </c>
      <c r="C43" s="54">
        <v>1</v>
      </c>
      <c r="D43" s="54">
        <v>0</v>
      </c>
      <c r="E43" s="54">
        <v>5</v>
      </c>
      <c r="F43" s="54">
        <v>0</v>
      </c>
      <c r="G43" s="54">
        <v>1</v>
      </c>
      <c r="H43" s="54">
        <v>1</v>
      </c>
      <c r="I43" s="54">
        <v>3</v>
      </c>
      <c r="J43" s="54">
        <v>0</v>
      </c>
      <c r="K43" s="54">
        <v>0</v>
      </c>
      <c r="L43" s="54">
        <v>0</v>
      </c>
      <c r="M43" s="54">
        <v>1</v>
      </c>
      <c r="N43" s="54">
        <v>0</v>
      </c>
      <c r="O43" s="70">
        <v>12</v>
      </c>
    </row>
    <row r="44" spans="1:16" ht="14.4" x14ac:dyDescent="0.55000000000000004">
      <c r="A44" s="58" t="s">
        <v>56</v>
      </c>
      <c r="B44" s="58" t="s">
        <v>57</v>
      </c>
      <c r="C44" s="55">
        <v>14093</v>
      </c>
      <c r="D44" s="55">
        <v>13516</v>
      </c>
      <c r="E44" s="55">
        <v>19891</v>
      </c>
      <c r="F44" s="55">
        <v>13451</v>
      </c>
      <c r="G44" s="55">
        <v>15392</v>
      </c>
      <c r="H44" s="55">
        <v>18161</v>
      </c>
      <c r="I44" s="55">
        <v>14530</v>
      </c>
      <c r="J44" s="55">
        <v>10615</v>
      </c>
      <c r="K44" s="55">
        <v>16893</v>
      </c>
      <c r="L44" s="55">
        <v>16346</v>
      </c>
      <c r="M44" s="55">
        <v>16903</v>
      </c>
      <c r="N44" s="55">
        <v>16038</v>
      </c>
      <c r="O44" s="68">
        <v>185829</v>
      </c>
    </row>
    <row r="45" spans="1:16" s="15" customFormat="1" ht="14.4" x14ac:dyDescent="0.55000000000000004">
      <c r="A45" s="60"/>
      <c r="B45" s="60" t="s">
        <v>77</v>
      </c>
      <c r="C45" s="56">
        <v>32</v>
      </c>
      <c r="D45" s="56">
        <v>21</v>
      </c>
      <c r="E45" s="56">
        <v>19</v>
      </c>
      <c r="F45" s="56">
        <v>36</v>
      </c>
      <c r="G45" s="56">
        <v>26</v>
      </c>
      <c r="H45" s="56">
        <v>22</v>
      </c>
      <c r="I45" s="56">
        <v>25</v>
      </c>
      <c r="J45" s="56">
        <v>20</v>
      </c>
      <c r="K45" s="56">
        <v>11</v>
      </c>
      <c r="L45" s="56">
        <v>23</v>
      </c>
      <c r="M45" s="56">
        <v>19</v>
      </c>
      <c r="N45" s="56">
        <v>14</v>
      </c>
      <c r="O45" s="69">
        <v>268</v>
      </c>
    </row>
    <row r="46" spans="1:16" ht="14.4" x14ac:dyDescent="0.55000000000000004">
      <c r="A46" s="59"/>
      <c r="B46" s="60" t="s">
        <v>39</v>
      </c>
      <c r="C46" s="56">
        <v>7195</v>
      </c>
      <c r="D46" s="56">
        <v>6050</v>
      </c>
      <c r="E46" s="56">
        <v>11054</v>
      </c>
      <c r="F46" s="56">
        <v>6371</v>
      </c>
      <c r="G46" s="56">
        <v>7306</v>
      </c>
      <c r="H46" s="56">
        <v>8729</v>
      </c>
      <c r="I46" s="56">
        <v>6784</v>
      </c>
      <c r="J46" s="56">
        <v>6033</v>
      </c>
      <c r="K46" s="56">
        <v>8882</v>
      </c>
      <c r="L46" s="56">
        <v>6731</v>
      </c>
      <c r="M46" s="56">
        <v>7686</v>
      </c>
      <c r="N46" s="56">
        <v>6393</v>
      </c>
      <c r="O46" s="69">
        <v>89214</v>
      </c>
    </row>
    <row r="47" spans="1:16" s="15" customFormat="1" ht="14.4" x14ac:dyDescent="0.55000000000000004">
      <c r="A47" s="59"/>
      <c r="B47" s="60" t="s">
        <v>58</v>
      </c>
      <c r="C47" s="56">
        <v>14745</v>
      </c>
      <c r="D47" s="56">
        <v>15318</v>
      </c>
      <c r="E47" s="56">
        <v>22578</v>
      </c>
      <c r="F47" s="56">
        <v>16008</v>
      </c>
      <c r="G47" s="56">
        <v>18145</v>
      </c>
      <c r="H47" s="56">
        <v>20611</v>
      </c>
      <c r="I47" s="56">
        <v>15825</v>
      </c>
      <c r="J47" s="56">
        <v>13040</v>
      </c>
      <c r="K47" s="56">
        <v>20039</v>
      </c>
      <c r="L47" s="56">
        <v>17553</v>
      </c>
      <c r="M47" s="56">
        <v>17111</v>
      </c>
      <c r="N47" s="56">
        <v>16746</v>
      </c>
      <c r="O47" s="69">
        <v>207719</v>
      </c>
    </row>
    <row r="48" spans="1:16" s="15" customFormat="1" ht="14.4" x14ac:dyDescent="0.55000000000000004">
      <c r="A48" s="59"/>
      <c r="B48" s="58" t="s">
        <v>24</v>
      </c>
      <c r="C48" s="54">
        <v>36065</v>
      </c>
      <c r="D48" s="54">
        <v>34905</v>
      </c>
      <c r="E48" s="54">
        <v>53542</v>
      </c>
      <c r="F48" s="54">
        <v>35866</v>
      </c>
      <c r="G48" s="54">
        <v>40869</v>
      </c>
      <c r="H48" s="54">
        <v>47523</v>
      </c>
      <c r="I48" s="54">
        <v>37164</v>
      </c>
      <c r="J48" s="54">
        <v>29708</v>
      </c>
      <c r="K48" s="54">
        <v>45825</v>
      </c>
      <c r="L48" s="54">
        <v>40653</v>
      </c>
      <c r="M48" s="54">
        <v>41719</v>
      </c>
      <c r="N48" s="54">
        <v>39191</v>
      </c>
      <c r="O48" s="70">
        <v>483030</v>
      </c>
    </row>
    <row r="49" spans="1:15" s="15" customFormat="1" ht="14.4" x14ac:dyDescent="0.55000000000000004">
      <c r="A49" s="58" t="s">
        <v>59</v>
      </c>
      <c r="B49" s="58" t="s">
        <v>60</v>
      </c>
      <c r="C49" s="55">
        <v>2059</v>
      </c>
      <c r="D49" s="55">
        <v>1866</v>
      </c>
      <c r="E49" s="55">
        <v>1735</v>
      </c>
      <c r="F49" s="55">
        <v>1698</v>
      </c>
      <c r="G49" s="55">
        <v>2408</v>
      </c>
      <c r="H49" s="55">
        <v>2504</v>
      </c>
      <c r="I49" s="55">
        <v>1950</v>
      </c>
      <c r="J49" s="55">
        <v>1648</v>
      </c>
      <c r="K49" s="55">
        <v>1813</v>
      </c>
      <c r="L49" s="55">
        <v>1965</v>
      </c>
      <c r="M49" s="55">
        <v>2245</v>
      </c>
      <c r="N49" s="55">
        <v>2503</v>
      </c>
      <c r="O49" s="68">
        <v>24394</v>
      </c>
    </row>
    <row r="50" spans="1:15" ht="14.4" x14ac:dyDescent="0.55000000000000004">
      <c r="A50" s="59"/>
      <c r="B50" s="60" t="s">
        <v>89</v>
      </c>
      <c r="C50" s="56">
        <v>19</v>
      </c>
      <c r="D50" s="56">
        <v>14</v>
      </c>
      <c r="E50" s="56">
        <v>14</v>
      </c>
      <c r="F50" s="56">
        <v>9</v>
      </c>
      <c r="G50" s="56">
        <v>22</v>
      </c>
      <c r="H50" s="56">
        <v>21</v>
      </c>
      <c r="I50" s="56">
        <v>22</v>
      </c>
      <c r="J50" s="56">
        <v>14</v>
      </c>
      <c r="K50" s="56">
        <v>15</v>
      </c>
      <c r="L50" s="56">
        <v>19</v>
      </c>
      <c r="M50" s="56">
        <v>18</v>
      </c>
      <c r="N50" s="56">
        <v>21</v>
      </c>
      <c r="O50" s="69">
        <v>208</v>
      </c>
    </row>
    <row r="51" spans="1:15" ht="14.4" x14ac:dyDescent="0.55000000000000004">
      <c r="A51" s="59"/>
      <c r="B51" s="60" t="s">
        <v>59</v>
      </c>
      <c r="C51" s="56">
        <v>17766</v>
      </c>
      <c r="D51" s="56">
        <v>20709</v>
      </c>
      <c r="E51" s="56">
        <v>30519</v>
      </c>
      <c r="F51" s="56">
        <v>21418</v>
      </c>
      <c r="G51" s="56">
        <v>23485</v>
      </c>
      <c r="H51" s="56">
        <v>30469</v>
      </c>
      <c r="I51" s="56">
        <v>19363</v>
      </c>
      <c r="J51" s="56">
        <v>14862</v>
      </c>
      <c r="K51" s="56">
        <v>23470</v>
      </c>
      <c r="L51" s="56">
        <v>25971</v>
      </c>
      <c r="M51" s="56">
        <v>26335</v>
      </c>
      <c r="N51" s="56">
        <v>28230</v>
      </c>
      <c r="O51" s="69">
        <v>282597</v>
      </c>
    </row>
    <row r="52" spans="1:15" ht="14.4" x14ac:dyDescent="0.55000000000000004">
      <c r="A52" s="59"/>
      <c r="B52" s="76" t="s">
        <v>24</v>
      </c>
      <c r="C52" s="73">
        <v>19844</v>
      </c>
      <c r="D52" s="73">
        <v>22589</v>
      </c>
      <c r="E52" s="73">
        <v>32268</v>
      </c>
      <c r="F52" s="73">
        <v>23125</v>
      </c>
      <c r="G52" s="73">
        <v>25915</v>
      </c>
      <c r="H52" s="73">
        <v>32994</v>
      </c>
      <c r="I52" s="73">
        <v>21335</v>
      </c>
      <c r="J52" s="73">
        <v>16524</v>
      </c>
      <c r="K52" s="73">
        <v>25298</v>
      </c>
      <c r="L52" s="73">
        <v>27955</v>
      </c>
      <c r="M52" s="73">
        <v>28598</v>
      </c>
      <c r="N52" s="73">
        <v>30754</v>
      </c>
      <c r="O52" s="74">
        <v>307199</v>
      </c>
    </row>
    <row r="53" spans="1:15" ht="14.4" x14ac:dyDescent="0.55000000000000004">
      <c r="A53" s="58" t="s">
        <v>62</v>
      </c>
      <c r="B53" s="58" t="s">
        <v>62</v>
      </c>
      <c r="C53" s="55">
        <v>3880</v>
      </c>
      <c r="D53" s="55">
        <v>3078</v>
      </c>
      <c r="E53" s="55">
        <v>5760</v>
      </c>
      <c r="F53" s="55">
        <v>3493</v>
      </c>
      <c r="G53" s="55">
        <v>4011</v>
      </c>
      <c r="H53" s="55">
        <v>4266</v>
      </c>
      <c r="I53" s="55">
        <v>3691</v>
      </c>
      <c r="J53" s="55">
        <v>3027</v>
      </c>
      <c r="K53" s="55">
        <v>4283</v>
      </c>
      <c r="L53" s="55">
        <v>3559</v>
      </c>
      <c r="M53" s="55">
        <v>3742</v>
      </c>
      <c r="N53" s="55">
        <v>3250</v>
      </c>
      <c r="O53" s="68">
        <v>46040</v>
      </c>
    </row>
    <row r="54" spans="1:15" s="15" customFormat="1" ht="14.4" x14ac:dyDescent="0.55000000000000004">
      <c r="A54" s="59"/>
      <c r="B54" s="60" t="s">
        <v>23</v>
      </c>
      <c r="C54" s="56">
        <v>0</v>
      </c>
      <c r="D54" s="56">
        <v>1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69">
        <v>1</v>
      </c>
    </row>
    <row r="55" spans="1:15" ht="14.4" x14ac:dyDescent="0.55000000000000004">
      <c r="A55" s="86"/>
      <c r="B55" s="64" t="s">
        <v>24</v>
      </c>
      <c r="C55" s="73">
        <v>3880</v>
      </c>
      <c r="D55" s="73">
        <v>3079</v>
      </c>
      <c r="E55" s="73">
        <v>5760</v>
      </c>
      <c r="F55" s="73">
        <v>3493</v>
      </c>
      <c r="G55" s="73">
        <v>4011</v>
      </c>
      <c r="H55" s="73">
        <v>4266</v>
      </c>
      <c r="I55" s="73">
        <v>3691</v>
      </c>
      <c r="J55" s="73">
        <v>3027</v>
      </c>
      <c r="K55" s="73">
        <v>4283</v>
      </c>
      <c r="L55" s="73">
        <v>3559</v>
      </c>
      <c r="M55" s="73">
        <v>3742</v>
      </c>
      <c r="N55" s="73">
        <v>3250</v>
      </c>
      <c r="O55" s="74">
        <v>46041</v>
      </c>
    </row>
    <row r="56" spans="1:15" ht="14.4" x14ac:dyDescent="0.55000000000000004">
      <c r="A56" s="58" t="s">
        <v>78</v>
      </c>
      <c r="B56" s="58" t="s">
        <v>64</v>
      </c>
      <c r="C56" s="55">
        <v>92</v>
      </c>
      <c r="D56" s="55">
        <v>77</v>
      </c>
      <c r="E56" s="55">
        <v>101</v>
      </c>
      <c r="F56" s="55">
        <v>98</v>
      </c>
      <c r="G56" s="55">
        <v>108</v>
      </c>
      <c r="H56" s="55">
        <v>114</v>
      </c>
      <c r="I56" s="55">
        <v>150</v>
      </c>
      <c r="J56" s="55">
        <v>100</v>
      </c>
      <c r="K56" s="55">
        <v>187</v>
      </c>
      <c r="L56" s="55">
        <v>221</v>
      </c>
      <c r="M56" s="55">
        <v>229</v>
      </c>
      <c r="N56" s="55">
        <v>206</v>
      </c>
      <c r="O56" s="68">
        <v>1683</v>
      </c>
    </row>
    <row r="57" spans="1:15" ht="14.4" x14ac:dyDescent="0.55000000000000004">
      <c r="A57" s="60"/>
      <c r="B57" s="60" t="s">
        <v>65</v>
      </c>
      <c r="C57" s="56">
        <v>97</v>
      </c>
      <c r="D57" s="56">
        <v>95</v>
      </c>
      <c r="E57" s="56">
        <v>88</v>
      </c>
      <c r="F57" s="56">
        <v>71</v>
      </c>
      <c r="G57" s="56">
        <v>77</v>
      </c>
      <c r="H57" s="56">
        <v>46</v>
      </c>
      <c r="I57" s="56">
        <v>39</v>
      </c>
      <c r="J57" s="56">
        <v>28</v>
      </c>
      <c r="K57" s="56">
        <v>52</v>
      </c>
      <c r="L57" s="56">
        <v>45</v>
      </c>
      <c r="M57" s="56">
        <v>35</v>
      </c>
      <c r="N57" s="56">
        <v>42</v>
      </c>
      <c r="O57" s="69">
        <v>715</v>
      </c>
    </row>
    <row r="58" spans="1:15" s="15" customFormat="1" ht="14.4" x14ac:dyDescent="0.55000000000000004">
      <c r="A58" s="59"/>
      <c r="B58" s="60" t="s">
        <v>66</v>
      </c>
      <c r="C58" s="56">
        <v>128</v>
      </c>
      <c r="D58" s="56">
        <v>144</v>
      </c>
      <c r="E58" s="56">
        <v>135</v>
      </c>
      <c r="F58" s="56">
        <v>67</v>
      </c>
      <c r="G58" s="56">
        <v>94</v>
      </c>
      <c r="H58" s="56">
        <v>110</v>
      </c>
      <c r="I58" s="56">
        <v>107</v>
      </c>
      <c r="J58" s="56">
        <v>211</v>
      </c>
      <c r="K58" s="56">
        <v>277</v>
      </c>
      <c r="L58" s="56">
        <v>222</v>
      </c>
      <c r="M58" s="56">
        <v>173</v>
      </c>
      <c r="N58" s="56">
        <v>212</v>
      </c>
      <c r="O58" s="69">
        <v>1880</v>
      </c>
    </row>
    <row r="59" spans="1:15" ht="14.4" x14ac:dyDescent="0.55000000000000004">
      <c r="A59" s="59"/>
      <c r="B59" s="60" t="s">
        <v>63</v>
      </c>
      <c r="C59" s="56">
        <v>18373</v>
      </c>
      <c r="D59" s="56">
        <v>15550</v>
      </c>
      <c r="E59" s="56">
        <v>27630</v>
      </c>
      <c r="F59" s="56">
        <v>17311</v>
      </c>
      <c r="G59" s="56">
        <v>18527</v>
      </c>
      <c r="H59" s="56">
        <v>19999</v>
      </c>
      <c r="I59" s="56">
        <v>16677</v>
      </c>
      <c r="J59" s="56">
        <v>15755</v>
      </c>
      <c r="K59" s="56">
        <v>21765</v>
      </c>
      <c r="L59" s="56">
        <v>19788</v>
      </c>
      <c r="M59" s="56">
        <v>19022</v>
      </c>
      <c r="N59" s="56">
        <v>17388</v>
      </c>
      <c r="O59" s="69">
        <v>227785</v>
      </c>
    </row>
    <row r="60" spans="1:15" ht="14.4" x14ac:dyDescent="0.55000000000000004">
      <c r="A60" s="59"/>
      <c r="B60" s="58" t="s">
        <v>24</v>
      </c>
      <c r="C60" s="54">
        <v>18690</v>
      </c>
      <c r="D60" s="54">
        <v>15866</v>
      </c>
      <c r="E60" s="54">
        <v>27954</v>
      </c>
      <c r="F60" s="54">
        <v>17547</v>
      </c>
      <c r="G60" s="54">
        <v>18806</v>
      </c>
      <c r="H60" s="54">
        <v>20269</v>
      </c>
      <c r="I60" s="54">
        <v>16973</v>
      </c>
      <c r="J60" s="54">
        <v>16094</v>
      </c>
      <c r="K60" s="54">
        <v>22281</v>
      </c>
      <c r="L60" s="54">
        <v>20276</v>
      </c>
      <c r="M60" s="54">
        <v>19459</v>
      </c>
      <c r="N60" s="54">
        <v>17848</v>
      </c>
      <c r="O60" s="70">
        <v>232063</v>
      </c>
    </row>
    <row r="61" spans="1:15" ht="14.4" x14ac:dyDescent="0.55000000000000004">
      <c r="A61" s="58" t="s">
        <v>80</v>
      </c>
      <c r="B61" s="58" t="s">
        <v>67</v>
      </c>
      <c r="C61" s="55">
        <v>74</v>
      </c>
      <c r="D61" s="55">
        <v>73</v>
      </c>
      <c r="E61" s="55">
        <v>88</v>
      </c>
      <c r="F61" s="55">
        <v>80</v>
      </c>
      <c r="G61" s="55">
        <v>103</v>
      </c>
      <c r="H61" s="55">
        <v>94</v>
      </c>
      <c r="I61" s="55">
        <v>115</v>
      </c>
      <c r="J61" s="55">
        <v>41</v>
      </c>
      <c r="K61" s="55">
        <v>85</v>
      </c>
      <c r="L61" s="55">
        <v>88</v>
      </c>
      <c r="M61" s="55">
        <v>93</v>
      </c>
      <c r="N61" s="55">
        <v>114</v>
      </c>
      <c r="O61" s="68">
        <v>1048</v>
      </c>
    </row>
    <row r="62" spans="1:15" ht="14.4" x14ac:dyDescent="0.55000000000000004">
      <c r="A62" s="59"/>
      <c r="B62" s="60" t="s">
        <v>23</v>
      </c>
      <c r="C62" s="56">
        <v>862</v>
      </c>
      <c r="D62" s="56">
        <v>744</v>
      </c>
      <c r="E62" s="56">
        <v>883</v>
      </c>
      <c r="F62" s="56">
        <v>598</v>
      </c>
      <c r="G62" s="56">
        <v>728</v>
      </c>
      <c r="H62" s="56">
        <v>741</v>
      </c>
      <c r="I62" s="56">
        <v>977</v>
      </c>
      <c r="J62" s="56">
        <v>851</v>
      </c>
      <c r="K62" s="56">
        <v>1413</v>
      </c>
      <c r="L62" s="56">
        <v>1517</v>
      </c>
      <c r="M62" s="56">
        <v>958</v>
      </c>
      <c r="N62" s="56">
        <v>1035</v>
      </c>
      <c r="O62" s="69">
        <v>11307</v>
      </c>
    </row>
    <row r="63" spans="1:15" ht="14.7" thickBot="1" x14ac:dyDescent="0.6">
      <c r="A63" s="78"/>
      <c r="B63" s="64" t="s">
        <v>24</v>
      </c>
      <c r="C63" s="82">
        <v>936</v>
      </c>
      <c r="D63" s="82">
        <v>817</v>
      </c>
      <c r="E63" s="82">
        <v>971</v>
      </c>
      <c r="F63" s="82">
        <v>678</v>
      </c>
      <c r="G63" s="82">
        <v>831</v>
      </c>
      <c r="H63" s="82">
        <v>835</v>
      </c>
      <c r="I63" s="82">
        <v>1092</v>
      </c>
      <c r="J63" s="82">
        <v>892</v>
      </c>
      <c r="K63" s="82">
        <v>1498</v>
      </c>
      <c r="L63" s="82">
        <v>1605</v>
      </c>
      <c r="M63" s="82">
        <v>1051</v>
      </c>
      <c r="N63" s="82">
        <v>1149</v>
      </c>
      <c r="O63" s="87">
        <v>12355</v>
      </c>
    </row>
    <row r="64" spans="1:15" ht="14.7" thickTop="1" x14ac:dyDescent="0.55000000000000004">
      <c r="A64" s="64" t="s">
        <v>69</v>
      </c>
      <c r="B64" s="64" t="s">
        <v>81</v>
      </c>
      <c r="C64" s="65">
        <v>136819</v>
      </c>
      <c r="D64" s="65">
        <v>129364</v>
      </c>
      <c r="E64" s="65">
        <v>219068</v>
      </c>
      <c r="F64" s="65">
        <v>142228</v>
      </c>
      <c r="G64" s="65">
        <v>162288</v>
      </c>
      <c r="H64" s="65">
        <v>186411</v>
      </c>
      <c r="I64" s="65">
        <v>144704</v>
      </c>
      <c r="J64" s="65">
        <v>117677</v>
      </c>
      <c r="K64" s="65">
        <v>182170</v>
      </c>
      <c r="L64" s="65">
        <v>161819</v>
      </c>
      <c r="M64" s="65">
        <v>166772</v>
      </c>
      <c r="N64" s="65">
        <v>162829</v>
      </c>
      <c r="O64" s="66">
        <v>1912149</v>
      </c>
    </row>
    <row r="65" spans="1:1" ht="14.4" x14ac:dyDescent="0.5">
      <c r="A65" s="38" t="s">
        <v>15</v>
      </c>
    </row>
  </sheetData>
  <mergeCells count="1">
    <mergeCell ref="A1:O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42"/>
  <sheetViews>
    <sheetView showGridLines="0" topLeftCell="A16" zoomScale="85" zoomScaleNormal="85" workbookViewId="0">
      <selection activeCell="G35" sqref="G35"/>
    </sheetView>
  </sheetViews>
  <sheetFormatPr defaultColWidth="10.71875" defaultRowHeight="12.9" x14ac:dyDescent="0.5"/>
  <cols>
    <col min="1" max="1" width="19.83203125" style="8" bestFit="1" customWidth="1"/>
    <col min="2" max="2" width="19.83203125" style="8" customWidth="1"/>
    <col min="3" max="16384" width="10.7187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7" t="s">
        <v>70</v>
      </c>
      <c r="B3" s="47" t="s">
        <v>71</v>
      </c>
      <c r="C3" s="19">
        <f>'MV (1)'!C3</f>
        <v>42736</v>
      </c>
      <c r="D3" s="19">
        <f>'MV (1)'!D3</f>
        <v>42767</v>
      </c>
      <c r="E3" s="19">
        <f>'MV (1)'!E3</f>
        <v>42795</v>
      </c>
      <c r="F3" s="19">
        <f>'MV (1)'!F3</f>
        <v>42826</v>
      </c>
      <c r="G3" s="19">
        <f>'MV (1)'!G3</f>
        <v>42856</v>
      </c>
      <c r="H3" s="19">
        <f>'MV (1)'!H3</f>
        <v>42887</v>
      </c>
      <c r="I3" s="19">
        <f>'MV (1)'!I3</f>
        <v>42917</v>
      </c>
      <c r="J3" s="19">
        <f>'MV (1)'!J3</f>
        <v>42948</v>
      </c>
      <c r="K3" s="19">
        <f>'MV (1)'!K3</f>
        <v>42979</v>
      </c>
      <c r="L3" s="19">
        <f>'MV (1)'!L3</f>
        <v>43009</v>
      </c>
      <c r="M3" s="19">
        <f>'MV (1)'!M3</f>
        <v>43040</v>
      </c>
      <c r="N3" s="19">
        <f>'MV (1)'!N3</f>
        <v>43070</v>
      </c>
      <c r="O3" s="23" t="s">
        <v>14</v>
      </c>
    </row>
    <row r="4" spans="1:16" s="10" customFormat="1" ht="15.9" thickBot="1" x14ac:dyDescent="0.65">
      <c r="A4" s="62" t="str">
        <f>INDEX!E8</f>
        <v>Total commercial vehicles (trucks) over 3.5t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6" s="15" customFormat="1" ht="14.7" thickTop="1" x14ac:dyDescent="0.55000000000000004">
      <c r="A5" s="57" t="s">
        <v>27</v>
      </c>
      <c r="B5" s="57" t="s">
        <v>74</v>
      </c>
      <c r="C5" s="54">
        <v>2372</v>
      </c>
      <c r="D5" s="54">
        <v>2122</v>
      </c>
      <c r="E5" s="54">
        <v>2852</v>
      </c>
      <c r="F5" s="54">
        <v>2240</v>
      </c>
      <c r="G5" s="54">
        <v>2297</v>
      </c>
      <c r="H5" s="54">
        <v>2472</v>
      </c>
      <c r="I5" s="54">
        <v>1879</v>
      </c>
      <c r="J5" s="54">
        <v>1715</v>
      </c>
      <c r="K5" s="54">
        <v>2234</v>
      </c>
      <c r="L5" s="54">
        <v>2649</v>
      </c>
      <c r="M5" s="54">
        <v>2479</v>
      </c>
      <c r="N5" s="54">
        <v>2368</v>
      </c>
      <c r="O5" s="67">
        <v>27679</v>
      </c>
      <c r="P5" s="14"/>
    </row>
    <row r="6" spans="1:16" s="15" customFormat="1" ht="14.4" x14ac:dyDescent="0.55000000000000004">
      <c r="A6" s="58" t="s">
        <v>28</v>
      </c>
      <c r="B6" s="58" t="s">
        <v>29</v>
      </c>
      <c r="C6" s="55">
        <v>4312</v>
      </c>
      <c r="D6" s="55">
        <v>3912</v>
      </c>
      <c r="E6" s="55">
        <v>5863</v>
      </c>
      <c r="F6" s="55">
        <v>4717</v>
      </c>
      <c r="G6" s="55">
        <v>5188</v>
      </c>
      <c r="H6" s="55">
        <v>5004</v>
      </c>
      <c r="I6" s="55">
        <v>4839</v>
      </c>
      <c r="J6" s="55">
        <v>4325</v>
      </c>
      <c r="K6" s="55">
        <v>5224</v>
      </c>
      <c r="L6" s="55">
        <v>5358</v>
      </c>
      <c r="M6" s="55">
        <v>5119</v>
      </c>
      <c r="N6" s="55">
        <v>4235</v>
      </c>
      <c r="O6" s="68">
        <v>58096</v>
      </c>
      <c r="P6" s="14"/>
    </row>
    <row r="7" spans="1:16" s="15" customFormat="1" ht="14.4" x14ac:dyDescent="0.55000000000000004">
      <c r="A7" s="59"/>
      <c r="B7" s="60" t="s">
        <v>23</v>
      </c>
      <c r="C7" s="56">
        <v>1</v>
      </c>
      <c r="D7" s="56">
        <v>10</v>
      </c>
      <c r="E7" s="56">
        <v>2</v>
      </c>
      <c r="F7" s="56">
        <v>6</v>
      </c>
      <c r="G7" s="56">
        <v>4</v>
      </c>
      <c r="H7" s="56">
        <v>0</v>
      </c>
      <c r="I7" s="56">
        <v>0</v>
      </c>
      <c r="J7" s="56">
        <v>2</v>
      </c>
      <c r="K7" s="56">
        <v>0</v>
      </c>
      <c r="L7" s="56">
        <v>1</v>
      </c>
      <c r="M7" s="56">
        <v>1</v>
      </c>
      <c r="N7" s="56">
        <v>0</v>
      </c>
      <c r="O7" s="69">
        <v>27</v>
      </c>
      <c r="P7" s="14"/>
    </row>
    <row r="8" spans="1:16" ht="14.4" x14ac:dyDescent="0.55000000000000004">
      <c r="A8" s="59"/>
      <c r="B8" s="58" t="s">
        <v>24</v>
      </c>
      <c r="C8" s="54">
        <v>4313</v>
      </c>
      <c r="D8" s="54">
        <v>3922</v>
      </c>
      <c r="E8" s="54">
        <v>5865</v>
      </c>
      <c r="F8" s="54">
        <v>4723</v>
      </c>
      <c r="G8" s="54">
        <v>5192</v>
      </c>
      <c r="H8" s="54">
        <v>5004</v>
      </c>
      <c r="I8" s="54">
        <v>4839</v>
      </c>
      <c r="J8" s="54">
        <v>4327</v>
      </c>
      <c r="K8" s="54">
        <v>5224</v>
      </c>
      <c r="L8" s="54">
        <v>5359</v>
      </c>
      <c r="M8" s="54">
        <v>5120</v>
      </c>
      <c r="N8" s="54">
        <v>4235</v>
      </c>
      <c r="O8" s="70">
        <v>58123</v>
      </c>
      <c r="P8" s="11"/>
    </row>
    <row r="9" spans="1:16" s="15" customFormat="1" ht="14.4" x14ac:dyDescent="0.55000000000000004">
      <c r="A9" s="75" t="s">
        <v>31</v>
      </c>
      <c r="B9" s="58" t="s">
        <v>34</v>
      </c>
      <c r="C9" s="55">
        <v>1</v>
      </c>
      <c r="D9" s="55">
        <v>3</v>
      </c>
      <c r="E9" s="55">
        <v>6</v>
      </c>
      <c r="F9" s="55">
        <v>2</v>
      </c>
      <c r="G9" s="55">
        <v>3</v>
      </c>
      <c r="H9" s="55">
        <v>11</v>
      </c>
      <c r="I9" s="55">
        <v>4</v>
      </c>
      <c r="J9" s="55">
        <v>5</v>
      </c>
      <c r="K9" s="55">
        <v>3</v>
      </c>
      <c r="L9" s="55">
        <v>1</v>
      </c>
      <c r="M9" s="55">
        <v>3</v>
      </c>
      <c r="N9" s="55">
        <v>1</v>
      </c>
      <c r="O9" s="68">
        <v>43</v>
      </c>
      <c r="P9" s="14"/>
    </row>
    <row r="10" spans="1:16" s="15" customFormat="1" ht="14.4" x14ac:dyDescent="0.55000000000000004">
      <c r="A10" s="60"/>
      <c r="B10" s="60" t="s">
        <v>31</v>
      </c>
      <c r="C10" s="56">
        <v>267</v>
      </c>
      <c r="D10" s="56">
        <v>243</v>
      </c>
      <c r="E10" s="56">
        <v>632</v>
      </c>
      <c r="F10" s="56">
        <v>519</v>
      </c>
      <c r="G10" s="56">
        <v>550</v>
      </c>
      <c r="H10" s="56">
        <v>572</v>
      </c>
      <c r="I10" s="56">
        <v>480</v>
      </c>
      <c r="J10" s="56">
        <v>302</v>
      </c>
      <c r="K10" s="56">
        <v>290</v>
      </c>
      <c r="L10" s="56">
        <v>258</v>
      </c>
      <c r="M10" s="56">
        <v>241</v>
      </c>
      <c r="N10" s="56">
        <v>161</v>
      </c>
      <c r="O10" s="69">
        <v>4515</v>
      </c>
      <c r="P10" s="14"/>
    </row>
    <row r="11" spans="1:16" s="15" customFormat="1" ht="14.4" x14ac:dyDescent="0.55000000000000004">
      <c r="A11" s="59"/>
      <c r="B11" s="60" t="s">
        <v>23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1</v>
      </c>
      <c r="K11" s="56">
        <v>0</v>
      </c>
      <c r="L11" s="56">
        <v>0</v>
      </c>
      <c r="M11" s="56">
        <v>0</v>
      </c>
      <c r="N11" s="56">
        <v>0</v>
      </c>
      <c r="O11" s="69">
        <v>1</v>
      </c>
      <c r="P11" s="14"/>
    </row>
    <row r="12" spans="1:16" s="15" customFormat="1" ht="14.4" x14ac:dyDescent="0.55000000000000004">
      <c r="A12" s="59"/>
      <c r="B12" s="76" t="s">
        <v>24</v>
      </c>
      <c r="C12" s="73">
        <v>268</v>
      </c>
      <c r="D12" s="73">
        <v>246</v>
      </c>
      <c r="E12" s="73">
        <v>638</v>
      </c>
      <c r="F12" s="73">
        <v>521</v>
      </c>
      <c r="G12" s="73">
        <v>553</v>
      </c>
      <c r="H12" s="73">
        <v>583</v>
      </c>
      <c r="I12" s="73">
        <v>484</v>
      </c>
      <c r="J12" s="73">
        <v>308</v>
      </c>
      <c r="K12" s="73">
        <v>293</v>
      </c>
      <c r="L12" s="73">
        <v>259</v>
      </c>
      <c r="M12" s="73">
        <v>244</v>
      </c>
      <c r="N12" s="73">
        <v>162</v>
      </c>
      <c r="O12" s="74">
        <v>4559</v>
      </c>
      <c r="P12" s="14"/>
    </row>
    <row r="13" spans="1:16" s="15" customFormat="1" ht="14.4" x14ac:dyDescent="0.55000000000000004">
      <c r="A13" s="71" t="s">
        <v>37</v>
      </c>
      <c r="B13" s="64" t="s">
        <v>37</v>
      </c>
      <c r="C13" s="73">
        <v>29</v>
      </c>
      <c r="D13" s="73">
        <v>52</v>
      </c>
      <c r="E13" s="73">
        <v>76</v>
      </c>
      <c r="F13" s="73">
        <v>62</v>
      </c>
      <c r="G13" s="73">
        <v>60</v>
      </c>
      <c r="H13" s="73">
        <v>47</v>
      </c>
      <c r="I13" s="73">
        <v>54</v>
      </c>
      <c r="J13" s="73">
        <v>48</v>
      </c>
      <c r="K13" s="73">
        <v>56</v>
      </c>
      <c r="L13" s="73">
        <v>42</v>
      </c>
      <c r="M13" s="73">
        <v>54</v>
      </c>
      <c r="N13" s="73">
        <v>38</v>
      </c>
      <c r="O13" s="74">
        <v>618</v>
      </c>
      <c r="P13" s="14"/>
    </row>
    <row r="14" spans="1:16" ht="14.4" x14ac:dyDescent="0.55000000000000004">
      <c r="A14" s="58" t="s">
        <v>75</v>
      </c>
      <c r="B14" s="58" t="s">
        <v>38</v>
      </c>
      <c r="C14" s="55">
        <v>1</v>
      </c>
      <c r="D14" s="55">
        <v>3</v>
      </c>
      <c r="E14" s="55">
        <v>1</v>
      </c>
      <c r="F14" s="55">
        <v>3</v>
      </c>
      <c r="G14" s="55">
        <v>0</v>
      </c>
      <c r="H14" s="55">
        <v>2</v>
      </c>
      <c r="I14" s="55">
        <v>2</v>
      </c>
      <c r="J14" s="55">
        <v>0</v>
      </c>
      <c r="K14" s="55">
        <v>0</v>
      </c>
      <c r="L14" s="55">
        <v>2</v>
      </c>
      <c r="M14" s="55">
        <v>1</v>
      </c>
      <c r="N14" s="55">
        <v>3</v>
      </c>
      <c r="O14" s="68">
        <v>18</v>
      </c>
      <c r="P14" s="11"/>
    </row>
    <row r="15" spans="1:16" ht="14.4" x14ac:dyDescent="0.55000000000000004">
      <c r="A15" s="59"/>
      <c r="B15" s="60" t="s">
        <v>23</v>
      </c>
      <c r="C15" s="56">
        <v>3</v>
      </c>
      <c r="D15" s="56">
        <v>0</v>
      </c>
      <c r="E15" s="56">
        <v>0</v>
      </c>
      <c r="F15" s="56">
        <v>5</v>
      </c>
      <c r="G15" s="56">
        <v>8</v>
      </c>
      <c r="H15" s="56">
        <v>2</v>
      </c>
      <c r="I15" s="56">
        <v>10</v>
      </c>
      <c r="J15" s="56">
        <v>3</v>
      </c>
      <c r="K15" s="56">
        <v>1</v>
      </c>
      <c r="L15" s="56">
        <v>0</v>
      </c>
      <c r="M15" s="56">
        <v>0</v>
      </c>
      <c r="N15" s="56">
        <v>0</v>
      </c>
      <c r="O15" s="69">
        <v>32</v>
      </c>
      <c r="P15" s="11"/>
    </row>
    <row r="16" spans="1:16" ht="14.4" x14ac:dyDescent="0.55000000000000004">
      <c r="A16" s="59"/>
      <c r="B16" s="58" t="s">
        <v>24</v>
      </c>
      <c r="C16" s="54">
        <v>4</v>
      </c>
      <c r="D16" s="54">
        <v>3</v>
      </c>
      <c r="E16" s="54">
        <v>1</v>
      </c>
      <c r="F16" s="54">
        <v>8</v>
      </c>
      <c r="G16" s="54">
        <v>8</v>
      </c>
      <c r="H16" s="54">
        <v>4</v>
      </c>
      <c r="I16" s="54">
        <v>12</v>
      </c>
      <c r="J16" s="54">
        <v>3</v>
      </c>
      <c r="K16" s="54">
        <v>1</v>
      </c>
      <c r="L16" s="54">
        <v>2</v>
      </c>
      <c r="M16" s="54">
        <v>1</v>
      </c>
      <c r="N16" s="54">
        <v>3</v>
      </c>
      <c r="O16" s="70">
        <v>50</v>
      </c>
      <c r="P16" s="11"/>
    </row>
    <row r="17" spans="1:16" s="15" customFormat="1" ht="14.4" x14ac:dyDescent="0.55000000000000004">
      <c r="A17" s="71" t="s">
        <v>40</v>
      </c>
      <c r="B17" s="76" t="s">
        <v>40</v>
      </c>
      <c r="C17" s="73">
        <v>2344</v>
      </c>
      <c r="D17" s="73">
        <v>2317</v>
      </c>
      <c r="E17" s="73">
        <v>3280</v>
      </c>
      <c r="F17" s="73">
        <v>2611</v>
      </c>
      <c r="G17" s="73">
        <v>2960</v>
      </c>
      <c r="H17" s="73">
        <v>3072</v>
      </c>
      <c r="I17" s="73">
        <v>2876</v>
      </c>
      <c r="J17" s="73">
        <v>2001</v>
      </c>
      <c r="K17" s="73">
        <v>2676</v>
      </c>
      <c r="L17" s="73">
        <v>2789</v>
      </c>
      <c r="M17" s="73">
        <v>3046</v>
      </c>
      <c r="N17" s="73">
        <v>2856</v>
      </c>
      <c r="O17" s="74">
        <v>32828</v>
      </c>
      <c r="P17" s="14"/>
    </row>
    <row r="18" spans="1:16" s="15" customFormat="1" ht="14.4" x14ac:dyDescent="0.55000000000000004">
      <c r="A18" s="58" t="s">
        <v>41</v>
      </c>
      <c r="B18" s="58" t="s">
        <v>43</v>
      </c>
      <c r="C18" s="55">
        <v>0</v>
      </c>
      <c r="D18" s="55">
        <v>0</v>
      </c>
      <c r="E18" s="55">
        <v>0</v>
      </c>
      <c r="F18" s="55">
        <v>0</v>
      </c>
      <c r="G18" s="55">
        <v>1</v>
      </c>
      <c r="H18" s="55">
        <v>0</v>
      </c>
      <c r="I18" s="55">
        <v>0</v>
      </c>
      <c r="J18" s="55">
        <v>0</v>
      </c>
      <c r="K18" s="55">
        <v>1</v>
      </c>
      <c r="L18" s="55">
        <v>2</v>
      </c>
      <c r="M18" s="55">
        <v>4</v>
      </c>
      <c r="N18" s="55">
        <v>0</v>
      </c>
      <c r="O18" s="68">
        <v>8</v>
      </c>
      <c r="P18" s="14"/>
    </row>
    <row r="19" spans="1:16" s="15" customFormat="1" ht="14.4" x14ac:dyDescent="0.55000000000000004">
      <c r="A19" s="59"/>
      <c r="B19" s="60" t="s">
        <v>23</v>
      </c>
      <c r="C19" s="56">
        <v>0</v>
      </c>
      <c r="D19" s="56">
        <v>0</v>
      </c>
      <c r="E19" s="56">
        <v>0</v>
      </c>
      <c r="F19" s="56">
        <v>1</v>
      </c>
      <c r="G19" s="56">
        <v>0</v>
      </c>
      <c r="H19" s="56">
        <v>1</v>
      </c>
      <c r="I19" s="56">
        <v>0</v>
      </c>
      <c r="J19" s="56">
        <v>0</v>
      </c>
      <c r="K19" s="56">
        <v>4</v>
      </c>
      <c r="L19" s="56">
        <v>0</v>
      </c>
      <c r="M19" s="56">
        <v>0</v>
      </c>
      <c r="N19" s="56">
        <v>1</v>
      </c>
      <c r="O19" s="69">
        <v>7</v>
      </c>
      <c r="P19" s="14"/>
    </row>
    <row r="20" spans="1:16" s="15" customFormat="1" ht="14.4" x14ac:dyDescent="0.55000000000000004">
      <c r="A20" s="59"/>
      <c r="B20" s="58" t="s">
        <v>24</v>
      </c>
      <c r="C20" s="54">
        <v>0</v>
      </c>
      <c r="D20" s="54">
        <v>0</v>
      </c>
      <c r="E20" s="54">
        <v>0</v>
      </c>
      <c r="F20" s="54">
        <v>1</v>
      </c>
      <c r="G20" s="54">
        <v>1</v>
      </c>
      <c r="H20" s="54">
        <v>1</v>
      </c>
      <c r="I20" s="54">
        <v>0</v>
      </c>
      <c r="J20" s="54">
        <v>0</v>
      </c>
      <c r="K20" s="54">
        <v>5</v>
      </c>
      <c r="L20" s="54">
        <v>2</v>
      </c>
      <c r="M20" s="54">
        <v>4</v>
      </c>
      <c r="N20" s="54">
        <v>1</v>
      </c>
      <c r="O20" s="70">
        <v>15</v>
      </c>
      <c r="P20" s="14"/>
    </row>
    <row r="21" spans="1:16" s="15" customFormat="1" ht="14.4" x14ac:dyDescent="0.55000000000000004">
      <c r="A21" s="75" t="s">
        <v>44</v>
      </c>
      <c r="B21" s="58" t="s">
        <v>47</v>
      </c>
      <c r="C21" s="55">
        <v>182</v>
      </c>
      <c r="D21" s="55">
        <v>135</v>
      </c>
      <c r="E21" s="55">
        <v>227</v>
      </c>
      <c r="F21" s="55">
        <v>257</v>
      </c>
      <c r="G21" s="55">
        <v>216</v>
      </c>
      <c r="H21" s="55">
        <v>208</v>
      </c>
      <c r="I21" s="55">
        <v>180</v>
      </c>
      <c r="J21" s="55">
        <v>214</v>
      </c>
      <c r="K21" s="55">
        <v>171</v>
      </c>
      <c r="L21" s="55">
        <v>212</v>
      </c>
      <c r="M21" s="55">
        <v>202</v>
      </c>
      <c r="N21" s="55">
        <v>194</v>
      </c>
      <c r="O21" s="68">
        <v>2398</v>
      </c>
      <c r="P21" s="14"/>
    </row>
    <row r="22" spans="1:16" ht="14.4" x14ac:dyDescent="0.55000000000000004">
      <c r="A22" s="60"/>
      <c r="B22" s="60" t="s">
        <v>48</v>
      </c>
      <c r="C22" s="56">
        <v>37</v>
      </c>
      <c r="D22" s="56">
        <v>42</v>
      </c>
      <c r="E22" s="56">
        <v>70</v>
      </c>
      <c r="F22" s="56">
        <v>38</v>
      </c>
      <c r="G22" s="56">
        <v>48</v>
      </c>
      <c r="H22" s="56">
        <v>44</v>
      </c>
      <c r="I22" s="56">
        <v>27</v>
      </c>
      <c r="J22" s="56">
        <v>23</v>
      </c>
      <c r="K22" s="56">
        <v>11</v>
      </c>
      <c r="L22" s="56">
        <v>16</v>
      </c>
      <c r="M22" s="56">
        <v>23</v>
      </c>
      <c r="N22" s="56">
        <v>13</v>
      </c>
      <c r="O22" s="69">
        <v>392</v>
      </c>
      <c r="P22" s="11"/>
    </row>
    <row r="23" spans="1:16" ht="14.4" x14ac:dyDescent="0.55000000000000004">
      <c r="A23" s="59"/>
      <c r="B23" s="60" t="s">
        <v>23</v>
      </c>
      <c r="C23" s="56">
        <v>91</v>
      </c>
      <c r="D23" s="56">
        <v>79</v>
      </c>
      <c r="E23" s="56">
        <v>85</v>
      </c>
      <c r="F23" s="56">
        <v>166</v>
      </c>
      <c r="G23" s="56">
        <v>95</v>
      </c>
      <c r="H23" s="56">
        <v>138</v>
      </c>
      <c r="I23" s="56">
        <v>119</v>
      </c>
      <c r="J23" s="56">
        <v>81</v>
      </c>
      <c r="K23" s="56">
        <v>93</v>
      </c>
      <c r="L23" s="56">
        <v>61</v>
      </c>
      <c r="M23" s="56">
        <v>82</v>
      </c>
      <c r="N23" s="56">
        <v>105</v>
      </c>
      <c r="O23" s="69">
        <v>1195</v>
      </c>
      <c r="P23" s="11"/>
    </row>
    <row r="24" spans="1:16" s="15" customFormat="1" ht="14.4" x14ac:dyDescent="0.55000000000000004">
      <c r="A24" s="59"/>
      <c r="B24" s="76" t="s">
        <v>24</v>
      </c>
      <c r="C24" s="73">
        <v>310</v>
      </c>
      <c r="D24" s="73">
        <v>256</v>
      </c>
      <c r="E24" s="73">
        <v>382</v>
      </c>
      <c r="F24" s="73">
        <v>461</v>
      </c>
      <c r="G24" s="73">
        <v>359</v>
      </c>
      <c r="H24" s="73">
        <v>390</v>
      </c>
      <c r="I24" s="73">
        <v>326</v>
      </c>
      <c r="J24" s="73">
        <v>318</v>
      </c>
      <c r="K24" s="73">
        <v>275</v>
      </c>
      <c r="L24" s="73">
        <v>289</v>
      </c>
      <c r="M24" s="73">
        <v>307</v>
      </c>
      <c r="N24" s="73">
        <v>312</v>
      </c>
      <c r="O24" s="74">
        <v>3985</v>
      </c>
      <c r="P24" s="14"/>
    </row>
    <row r="25" spans="1:16" s="15" customFormat="1" ht="14.4" x14ac:dyDescent="0.55000000000000004">
      <c r="A25" s="76" t="s">
        <v>53</v>
      </c>
      <c r="B25" s="76" t="s">
        <v>51</v>
      </c>
      <c r="C25" s="73">
        <v>1</v>
      </c>
      <c r="D25" s="73">
        <v>2</v>
      </c>
      <c r="E25" s="73">
        <v>3</v>
      </c>
      <c r="F25" s="73">
        <v>0</v>
      </c>
      <c r="G25" s="73">
        <v>1</v>
      </c>
      <c r="H25" s="73">
        <v>1</v>
      </c>
      <c r="I25" s="73">
        <v>1</v>
      </c>
      <c r="J25" s="73">
        <v>1</v>
      </c>
      <c r="K25" s="73">
        <v>3</v>
      </c>
      <c r="L25" s="73">
        <v>0</v>
      </c>
      <c r="M25" s="73">
        <v>0</v>
      </c>
      <c r="N25" s="73">
        <v>0</v>
      </c>
      <c r="O25" s="74">
        <v>13</v>
      </c>
      <c r="P25" s="14"/>
    </row>
    <row r="26" spans="1:16" s="15" customFormat="1" ht="14.4" x14ac:dyDescent="0.55000000000000004">
      <c r="A26" s="76" t="s">
        <v>54</v>
      </c>
      <c r="B26" s="76" t="s">
        <v>76</v>
      </c>
      <c r="C26" s="73">
        <v>2970</v>
      </c>
      <c r="D26" s="73">
        <v>3166</v>
      </c>
      <c r="E26" s="73">
        <v>4523</v>
      </c>
      <c r="F26" s="73">
        <v>3394</v>
      </c>
      <c r="G26" s="73">
        <v>3647</v>
      </c>
      <c r="H26" s="73">
        <v>3643</v>
      </c>
      <c r="I26" s="73">
        <v>3255</v>
      </c>
      <c r="J26" s="73">
        <v>2757</v>
      </c>
      <c r="K26" s="73">
        <v>2948</v>
      </c>
      <c r="L26" s="73">
        <v>3858</v>
      </c>
      <c r="M26" s="73">
        <v>3735</v>
      </c>
      <c r="N26" s="73">
        <v>3535</v>
      </c>
      <c r="O26" s="74">
        <v>41431</v>
      </c>
      <c r="P26" s="14"/>
    </row>
    <row r="27" spans="1:16" ht="14.4" x14ac:dyDescent="0.55000000000000004">
      <c r="A27" s="75" t="s">
        <v>56</v>
      </c>
      <c r="B27" s="58" t="s">
        <v>57</v>
      </c>
      <c r="C27" s="55">
        <v>3</v>
      </c>
      <c r="D27" s="55">
        <v>4</v>
      </c>
      <c r="E27" s="55">
        <v>1</v>
      </c>
      <c r="F27" s="55">
        <v>5</v>
      </c>
      <c r="G27" s="55">
        <v>4</v>
      </c>
      <c r="H27" s="55">
        <v>3</v>
      </c>
      <c r="I27" s="55">
        <v>1</v>
      </c>
      <c r="J27" s="55">
        <v>6</v>
      </c>
      <c r="K27" s="55">
        <v>7</v>
      </c>
      <c r="L27" s="55">
        <v>12</v>
      </c>
      <c r="M27" s="55">
        <v>8</v>
      </c>
      <c r="N27" s="55">
        <v>0</v>
      </c>
      <c r="O27" s="68">
        <v>54</v>
      </c>
      <c r="P27" s="11"/>
    </row>
    <row r="28" spans="1:16" s="15" customFormat="1" ht="14.4" x14ac:dyDescent="0.55000000000000004">
      <c r="A28" s="60"/>
      <c r="B28" s="60" t="s">
        <v>39</v>
      </c>
      <c r="C28" s="56">
        <v>16</v>
      </c>
      <c r="D28" s="56">
        <v>18</v>
      </c>
      <c r="E28" s="56">
        <v>15</v>
      </c>
      <c r="F28" s="56">
        <v>11</v>
      </c>
      <c r="G28" s="56">
        <v>7</v>
      </c>
      <c r="H28" s="56">
        <v>27</v>
      </c>
      <c r="I28" s="56">
        <v>35</v>
      </c>
      <c r="J28" s="56">
        <v>35</v>
      </c>
      <c r="K28" s="56">
        <v>32</v>
      </c>
      <c r="L28" s="56">
        <v>14</v>
      </c>
      <c r="M28" s="56">
        <v>20</v>
      </c>
      <c r="N28" s="56">
        <v>33</v>
      </c>
      <c r="O28" s="69">
        <v>263</v>
      </c>
      <c r="P28" s="14"/>
    </row>
    <row r="29" spans="1:16" s="15" customFormat="1" ht="14.4" x14ac:dyDescent="0.55000000000000004">
      <c r="A29" s="59"/>
      <c r="B29" s="60" t="s">
        <v>58</v>
      </c>
      <c r="C29" s="56">
        <v>4</v>
      </c>
      <c r="D29" s="56">
        <v>1</v>
      </c>
      <c r="E29" s="56">
        <v>19</v>
      </c>
      <c r="F29" s="56">
        <v>8</v>
      </c>
      <c r="G29" s="56">
        <v>9</v>
      </c>
      <c r="H29" s="56">
        <v>2</v>
      </c>
      <c r="I29" s="56">
        <v>3</v>
      </c>
      <c r="J29" s="56">
        <v>5</v>
      </c>
      <c r="K29" s="56">
        <v>1</v>
      </c>
      <c r="L29" s="56">
        <v>1</v>
      </c>
      <c r="M29" s="56">
        <v>25</v>
      </c>
      <c r="N29" s="56">
        <v>10</v>
      </c>
      <c r="O29" s="69">
        <v>88</v>
      </c>
      <c r="P29" s="14"/>
    </row>
    <row r="30" spans="1:16" ht="14.4" x14ac:dyDescent="0.55000000000000004">
      <c r="A30" s="59"/>
      <c r="B30" s="76" t="s">
        <v>24</v>
      </c>
      <c r="C30" s="73">
        <v>23</v>
      </c>
      <c r="D30" s="73">
        <v>23</v>
      </c>
      <c r="E30" s="73">
        <v>35</v>
      </c>
      <c r="F30" s="73">
        <v>24</v>
      </c>
      <c r="G30" s="73">
        <v>20</v>
      </c>
      <c r="H30" s="73">
        <v>32</v>
      </c>
      <c r="I30" s="73">
        <v>39</v>
      </c>
      <c r="J30" s="73">
        <v>46</v>
      </c>
      <c r="K30" s="73">
        <v>40</v>
      </c>
      <c r="L30" s="73">
        <v>27</v>
      </c>
      <c r="M30" s="73">
        <v>53</v>
      </c>
      <c r="N30" s="73">
        <v>43</v>
      </c>
      <c r="O30" s="74">
        <v>405</v>
      </c>
      <c r="P30" s="11"/>
    </row>
    <row r="31" spans="1:16" ht="14.4" x14ac:dyDescent="0.55000000000000004">
      <c r="A31" s="58" t="s">
        <v>59</v>
      </c>
      <c r="B31" s="58" t="s">
        <v>59</v>
      </c>
      <c r="C31" s="55">
        <v>2012</v>
      </c>
      <c r="D31" s="55">
        <v>1649</v>
      </c>
      <c r="E31" s="55">
        <v>1957</v>
      </c>
      <c r="F31" s="55">
        <v>1879</v>
      </c>
      <c r="G31" s="55">
        <v>1981</v>
      </c>
      <c r="H31" s="55">
        <v>2437</v>
      </c>
      <c r="I31" s="55">
        <v>1875</v>
      </c>
      <c r="J31" s="55">
        <v>1286</v>
      </c>
      <c r="K31" s="55">
        <v>1807</v>
      </c>
      <c r="L31" s="55">
        <v>2103</v>
      </c>
      <c r="M31" s="55">
        <v>2119</v>
      </c>
      <c r="N31" s="55">
        <v>1829</v>
      </c>
      <c r="O31" s="68">
        <v>22934</v>
      </c>
      <c r="P31" s="11"/>
    </row>
    <row r="32" spans="1:16" s="15" customFormat="1" ht="14.4" x14ac:dyDescent="0.55000000000000004">
      <c r="A32" s="59"/>
      <c r="B32" s="60" t="s">
        <v>23</v>
      </c>
      <c r="C32" s="56">
        <v>10</v>
      </c>
      <c r="D32" s="56">
        <v>9</v>
      </c>
      <c r="E32" s="56">
        <v>8</v>
      </c>
      <c r="F32" s="56">
        <v>8</v>
      </c>
      <c r="G32" s="56">
        <v>12</v>
      </c>
      <c r="H32" s="56">
        <v>14</v>
      </c>
      <c r="I32" s="56">
        <v>6</v>
      </c>
      <c r="J32" s="56">
        <v>6</v>
      </c>
      <c r="K32" s="56">
        <v>8</v>
      </c>
      <c r="L32" s="56">
        <v>15</v>
      </c>
      <c r="M32" s="56">
        <v>9</v>
      </c>
      <c r="N32" s="56">
        <v>5</v>
      </c>
      <c r="O32" s="69">
        <v>110</v>
      </c>
      <c r="P32" s="14"/>
    </row>
    <row r="33" spans="1:16" ht="14.4" x14ac:dyDescent="0.55000000000000004">
      <c r="A33" s="59"/>
      <c r="B33" s="58" t="s">
        <v>24</v>
      </c>
      <c r="C33" s="54">
        <v>2022</v>
      </c>
      <c r="D33" s="54">
        <v>1658</v>
      </c>
      <c r="E33" s="54">
        <v>1965</v>
      </c>
      <c r="F33" s="54">
        <v>1887</v>
      </c>
      <c r="G33" s="54">
        <v>1993</v>
      </c>
      <c r="H33" s="54">
        <v>2451</v>
      </c>
      <c r="I33" s="54">
        <v>1881</v>
      </c>
      <c r="J33" s="54">
        <v>1292</v>
      </c>
      <c r="K33" s="54">
        <v>1815</v>
      </c>
      <c r="L33" s="54">
        <v>2118</v>
      </c>
      <c r="M33" s="54">
        <v>2128</v>
      </c>
      <c r="N33" s="54">
        <v>1834</v>
      </c>
      <c r="O33" s="70">
        <v>23044</v>
      </c>
      <c r="P33" s="11"/>
    </row>
    <row r="34" spans="1:16" ht="14.4" x14ac:dyDescent="0.55000000000000004">
      <c r="A34" s="58" t="s">
        <v>61</v>
      </c>
      <c r="B34" s="58" t="s">
        <v>61</v>
      </c>
      <c r="C34" s="54">
        <v>2844</v>
      </c>
      <c r="D34" s="54">
        <v>2385</v>
      </c>
      <c r="E34" s="54">
        <v>3647</v>
      </c>
      <c r="F34" s="54">
        <v>2465</v>
      </c>
      <c r="G34" s="54">
        <v>2950</v>
      </c>
      <c r="H34" s="54">
        <v>2776</v>
      </c>
      <c r="I34" s="54">
        <v>2378</v>
      </c>
      <c r="J34" s="54">
        <v>1892</v>
      </c>
      <c r="K34" s="54">
        <v>2330</v>
      </c>
      <c r="L34" s="54">
        <v>2925</v>
      </c>
      <c r="M34" s="54">
        <v>2847</v>
      </c>
      <c r="N34" s="54">
        <v>2336</v>
      </c>
      <c r="O34" s="70">
        <v>31775</v>
      </c>
      <c r="P34" s="11"/>
    </row>
    <row r="35" spans="1:16" s="15" customFormat="1" ht="14.4" x14ac:dyDescent="0.55000000000000004">
      <c r="A35" s="58" t="s">
        <v>62</v>
      </c>
      <c r="B35" s="58" t="s">
        <v>62</v>
      </c>
      <c r="C35" s="54">
        <v>6</v>
      </c>
      <c r="D35" s="54">
        <v>4</v>
      </c>
      <c r="E35" s="54">
        <v>5</v>
      </c>
      <c r="F35" s="54">
        <v>4</v>
      </c>
      <c r="G35" s="54">
        <v>5</v>
      </c>
      <c r="H35" s="54">
        <v>8</v>
      </c>
      <c r="I35" s="54">
        <v>4</v>
      </c>
      <c r="J35" s="54">
        <v>3</v>
      </c>
      <c r="K35" s="54">
        <v>4</v>
      </c>
      <c r="L35" s="54">
        <v>1</v>
      </c>
      <c r="M35" s="54">
        <v>1</v>
      </c>
      <c r="N35" s="54">
        <v>2</v>
      </c>
      <c r="O35" s="70">
        <v>47</v>
      </c>
      <c r="P35" s="14"/>
    </row>
    <row r="36" spans="1:16" s="15" customFormat="1" ht="14.4" x14ac:dyDescent="0.55000000000000004">
      <c r="A36" s="58" t="s">
        <v>78</v>
      </c>
      <c r="B36" s="58" t="s">
        <v>63</v>
      </c>
      <c r="C36" s="54">
        <v>100</v>
      </c>
      <c r="D36" s="54">
        <v>64</v>
      </c>
      <c r="E36" s="54">
        <v>75</v>
      </c>
      <c r="F36" s="54">
        <v>39</v>
      </c>
      <c r="G36" s="54">
        <v>49</v>
      </c>
      <c r="H36" s="54">
        <v>31</v>
      </c>
      <c r="I36" s="54">
        <v>30</v>
      </c>
      <c r="J36" s="54">
        <v>27</v>
      </c>
      <c r="K36" s="54">
        <v>18</v>
      </c>
      <c r="L36" s="54">
        <v>20</v>
      </c>
      <c r="M36" s="54">
        <v>22</v>
      </c>
      <c r="N36" s="54">
        <v>33</v>
      </c>
      <c r="O36" s="70">
        <v>508</v>
      </c>
      <c r="P36" s="14"/>
    </row>
    <row r="37" spans="1:16" s="15" customFormat="1" ht="14.4" x14ac:dyDescent="0.55000000000000004">
      <c r="A37" s="58" t="s">
        <v>79</v>
      </c>
      <c r="B37" s="58" t="s">
        <v>67</v>
      </c>
      <c r="C37" s="54">
        <v>3122</v>
      </c>
      <c r="D37" s="54">
        <v>2476</v>
      </c>
      <c r="E37" s="54">
        <v>3271</v>
      </c>
      <c r="F37" s="54">
        <v>2702</v>
      </c>
      <c r="G37" s="54">
        <v>2938</v>
      </c>
      <c r="H37" s="54">
        <v>2972</v>
      </c>
      <c r="I37" s="54">
        <v>2556</v>
      </c>
      <c r="J37" s="54">
        <v>2122</v>
      </c>
      <c r="K37" s="54">
        <v>2815</v>
      </c>
      <c r="L37" s="54">
        <v>3361</v>
      </c>
      <c r="M37" s="54">
        <v>3083</v>
      </c>
      <c r="N37" s="54">
        <v>2459</v>
      </c>
      <c r="O37" s="70">
        <v>33877</v>
      </c>
      <c r="P37" s="14"/>
    </row>
    <row r="38" spans="1:16" ht="14.4" x14ac:dyDescent="0.55000000000000004">
      <c r="A38" s="58" t="s">
        <v>80</v>
      </c>
      <c r="B38" s="58" t="s">
        <v>68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2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68">
        <v>2</v>
      </c>
    </row>
    <row r="39" spans="1:16" ht="14.4" x14ac:dyDescent="0.55000000000000004">
      <c r="A39" s="59"/>
      <c r="B39" s="60" t="s">
        <v>23</v>
      </c>
      <c r="C39" s="56">
        <v>267</v>
      </c>
      <c r="D39" s="56">
        <v>368</v>
      </c>
      <c r="E39" s="56">
        <v>555</v>
      </c>
      <c r="F39" s="56">
        <v>485</v>
      </c>
      <c r="G39" s="56">
        <v>664</v>
      </c>
      <c r="H39" s="56">
        <v>703</v>
      </c>
      <c r="I39" s="56">
        <v>773</v>
      </c>
      <c r="J39" s="56">
        <v>601</v>
      </c>
      <c r="K39" s="56">
        <v>581</v>
      </c>
      <c r="L39" s="56">
        <v>426</v>
      </c>
      <c r="M39" s="56">
        <v>441</v>
      </c>
      <c r="N39" s="56">
        <v>441</v>
      </c>
      <c r="O39" s="69">
        <v>6305</v>
      </c>
    </row>
    <row r="40" spans="1:16" ht="14.7" thickBot="1" x14ac:dyDescent="0.6">
      <c r="A40" s="78"/>
      <c r="B40" s="64" t="s">
        <v>24</v>
      </c>
      <c r="C40" s="82">
        <v>267</v>
      </c>
      <c r="D40" s="82">
        <v>368</v>
      </c>
      <c r="E40" s="82">
        <v>555</v>
      </c>
      <c r="F40" s="82">
        <v>485</v>
      </c>
      <c r="G40" s="82">
        <v>664</v>
      </c>
      <c r="H40" s="82">
        <v>705</v>
      </c>
      <c r="I40" s="82">
        <v>773</v>
      </c>
      <c r="J40" s="82">
        <v>601</v>
      </c>
      <c r="K40" s="82">
        <v>581</v>
      </c>
      <c r="L40" s="82">
        <v>426</v>
      </c>
      <c r="M40" s="82">
        <v>441</v>
      </c>
      <c r="N40" s="82">
        <v>441</v>
      </c>
      <c r="O40" s="87">
        <v>6307</v>
      </c>
    </row>
    <row r="41" spans="1:16" ht="14.7" thickTop="1" x14ac:dyDescent="0.55000000000000004">
      <c r="A41" s="64" t="s">
        <v>69</v>
      </c>
      <c r="B41" s="64" t="s">
        <v>81</v>
      </c>
      <c r="C41" s="65">
        <v>20995</v>
      </c>
      <c r="D41" s="65">
        <v>19064</v>
      </c>
      <c r="E41" s="65">
        <v>27173</v>
      </c>
      <c r="F41" s="65">
        <v>21627</v>
      </c>
      <c r="G41" s="65">
        <v>23697</v>
      </c>
      <c r="H41" s="65">
        <v>24192</v>
      </c>
      <c r="I41" s="65">
        <v>21387</v>
      </c>
      <c r="J41" s="65">
        <v>17461</v>
      </c>
      <c r="K41" s="65">
        <v>21318</v>
      </c>
      <c r="L41" s="65">
        <v>24127</v>
      </c>
      <c r="M41" s="65">
        <v>23565</v>
      </c>
      <c r="N41" s="65">
        <v>20658</v>
      </c>
      <c r="O41" s="66">
        <v>265264</v>
      </c>
    </row>
    <row r="42" spans="1:16" ht="14.4" x14ac:dyDescent="0.5">
      <c r="A42" s="38" t="s">
        <v>15</v>
      </c>
    </row>
  </sheetData>
  <mergeCells count="1">
    <mergeCell ref="A1:O2"/>
  </mergeCells>
  <printOptions horizontalCentered="1" verticalCentered="1" gridLinesSet="0"/>
  <pageMargins left="0.25" right="0.25" top="0.75" bottom="0.75" header="0.3" footer="0.3"/>
  <pageSetup paperSize="9" scale="83" fitToWidth="0" orientation="landscape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8"/>
  <sheetViews>
    <sheetView zoomScale="85" zoomScaleNormal="85" workbookViewId="0">
      <selection activeCell="E18" sqref="E18"/>
    </sheetView>
  </sheetViews>
  <sheetFormatPr defaultColWidth="10.71875" defaultRowHeight="12.9" x14ac:dyDescent="0.5"/>
  <cols>
    <col min="1" max="1" width="19.83203125" style="8" bestFit="1" customWidth="1"/>
    <col min="2" max="2" width="19.83203125" style="8" customWidth="1"/>
    <col min="3" max="16384" width="10.71875" style="8"/>
  </cols>
  <sheetData>
    <row r="1" spans="1:16" ht="12.75" customHeight="1" x14ac:dyDescent="0.5">
      <c r="A1" s="89" t="s">
        <v>82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1"/>
    </row>
    <row r="2" spans="1:16" ht="12.75" customHeight="1" x14ac:dyDescent="0.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6" s="9" customFormat="1" ht="14.4" x14ac:dyDescent="0.55000000000000004">
      <c r="A3" s="47" t="s">
        <v>70</v>
      </c>
      <c r="B3" s="47" t="s">
        <v>71</v>
      </c>
      <c r="C3" s="19">
        <f>'MV (1)'!C3</f>
        <v>42736</v>
      </c>
      <c r="D3" s="19">
        <f>'MV (1)'!D3</f>
        <v>42767</v>
      </c>
      <c r="E3" s="19">
        <f>'MV (1)'!E3</f>
        <v>42795</v>
      </c>
      <c r="F3" s="19">
        <f>'MV (1)'!F3</f>
        <v>42826</v>
      </c>
      <c r="G3" s="19">
        <f>'MV (1)'!G3</f>
        <v>42856</v>
      </c>
      <c r="H3" s="19">
        <f>'MV (1)'!H3</f>
        <v>42887</v>
      </c>
      <c r="I3" s="19">
        <f>'MV (1)'!I3</f>
        <v>42917</v>
      </c>
      <c r="J3" s="19">
        <f>'MV (1)'!J3</f>
        <v>42948</v>
      </c>
      <c r="K3" s="19">
        <f>'MV (1)'!K3</f>
        <v>42979</v>
      </c>
      <c r="L3" s="19">
        <f>'MV (1)'!L3</f>
        <v>43009</v>
      </c>
      <c r="M3" s="19">
        <f>'MV (1)'!M3</f>
        <v>43040</v>
      </c>
      <c r="N3" s="19">
        <f>'MV (1)'!N3</f>
        <v>43070</v>
      </c>
      <c r="O3" s="23" t="s">
        <v>14</v>
      </c>
    </row>
    <row r="4" spans="1:16" s="10" customFormat="1" ht="15.9" thickBot="1" x14ac:dyDescent="0.65">
      <c r="A4" s="62" t="str">
        <f>INDEX!E9</f>
        <v>Total buses &amp; coaches over 3.5t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6" s="15" customFormat="1" ht="14.7" thickTop="1" x14ac:dyDescent="0.55000000000000004">
      <c r="A5" s="57" t="s">
        <v>25</v>
      </c>
      <c r="B5" s="57" t="s">
        <v>23</v>
      </c>
      <c r="C5" s="54">
        <v>1</v>
      </c>
      <c r="D5" s="54">
        <v>0</v>
      </c>
      <c r="E5" s="54">
        <v>0</v>
      </c>
      <c r="F5" s="54">
        <v>0</v>
      </c>
      <c r="G5" s="54">
        <v>1</v>
      </c>
      <c r="H5" s="54">
        <v>0</v>
      </c>
      <c r="I5" s="54">
        <v>0</v>
      </c>
      <c r="J5" s="54">
        <v>10</v>
      </c>
      <c r="K5" s="54">
        <v>0</v>
      </c>
      <c r="L5" s="54">
        <v>0</v>
      </c>
      <c r="M5" s="54">
        <v>0</v>
      </c>
      <c r="N5" s="54">
        <v>1</v>
      </c>
      <c r="O5" s="67">
        <v>13</v>
      </c>
      <c r="P5" s="14"/>
    </row>
    <row r="6" spans="1:16" s="15" customFormat="1" ht="14.4" x14ac:dyDescent="0.55000000000000004">
      <c r="A6" s="58" t="s">
        <v>27</v>
      </c>
      <c r="B6" s="58" t="s">
        <v>74</v>
      </c>
      <c r="C6" s="54">
        <v>64</v>
      </c>
      <c r="D6" s="54">
        <v>85</v>
      </c>
      <c r="E6" s="54">
        <v>114</v>
      </c>
      <c r="F6" s="54">
        <v>78</v>
      </c>
      <c r="G6" s="54">
        <v>89</v>
      </c>
      <c r="H6" s="54">
        <v>108</v>
      </c>
      <c r="I6" s="54">
        <v>42</v>
      </c>
      <c r="J6" s="54">
        <v>90</v>
      </c>
      <c r="K6" s="54">
        <v>28</v>
      </c>
      <c r="L6" s="54">
        <v>25</v>
      </c>
      <c r="M6" s="54">
        <v>34</v>
      </c>
      <c r="N6" s="54">
        <v>228</v>
      </c>
      <c r="O6" s="70">
        <v>985</v>
      </c>
      <c r="P6" s="14"/>
    </row>
    <row r="7" spans="1:16" s="15" customFormat="1" ht="14.4" x14ac:dyDescent="0.55000000000000004">
      <c r="A7" s="58" t="s">
        <v>28</v>
      </c>
      <c r="B7" s="58" t="s">
        <v>29</v>
      </c>
      <c r="C7" s="55">
        <v>727</v>
      </c>
      <c r="D7" s="55">
        <v>497</v>
      </c>
      <c r="E7" s="55">
        <v>763</v>
      </c>
      <c r="F7" s="55">
        <v>628</v>
      </c>
      <c r="G7" s="55">
        <v>570</v>
      </c>
      <c r="H7" s="55">
        <v>771</v>
      </c>
      <c r="I7" s="55">
        <v>580</v>
      </c>
      <c r="J7" s="55">
        <v>1102</v>
      </c>
      <c r="K7" s="55">
        <v>873</v>
      </c>
      <c r="L7" s="55">
        <v>626</v>
      </c>
      <c r="M7" s="55">
        <v>823</v>
      </c>
      <c r="N7" s="55">
        <v>1002</v>
      </c>
      <c r="O7" s="68">
        <v>8962</v>
      </c>
      <c r="P7" s="14"/>
    </row>
    <row r="8" spans="1:16" ht="14.4" x14ac:dyDescent="0.55000000000000004">
      <c r="A8" s="59"/>
      <c r="B8" s="60" t="s">
        <v>23</v>
      </c>
      <c r="C8" s="56">
        <v>274</v>
      </c>
      <c r="D8" s="56">
        <v>137</v>
      </c>
      <c r="E8" s="56">
        <v>248</v>
      </c>
      <c r="F8" s="56">
        <v>289</v>
      </c>
      <c r="G8" s="56">
        <v>218</v>
      </c>
      <c r="H8" s="56">
        <v>253</v>
      </c>
      <c r="I8" s="56">
        <v>133</v>
      </c>
      <c r="J8" s="56">
        <v>118</v>
      </c>
      <c r="K8" s="56">
        <v>139</v>
      </c>
      <c r="L8" s="56">
        <v>111</v>
      </c>
      <c r="M8" s="56">
        <v>152</v>
      </c>
      <c r="N8" s="56">
        <v>125</v>
      </c>
      <c r="O8" s="69">
        <v>2197</v>
      </c>
      <c r="P8" s="11"/>
    </row>
    <row r="9" spans="1:16" s="15" customFormat="1" ht="14.4" x14ac:dyDescent="0.55000000000000004">
      <c r="A9" s="59"/>
      <c r="B9" s="58" t="s">
        <v>24</v>
      </c>
      <c r="C9" s="54">
        <v>1001</v>
      </c>
      <c r="D9" s="54">
        <v>634</v>
      </c>
      <c r="E9" s="54">
        <v>1011</v>
      </c>
      <c r="F9" s="54">
        <v>917</v>
      </c>
      <c r="G9" s="54">
        <v>788</v>
      </c>
      <c r="H9" s="54">
        <v>1024</v>
      </c>
      <c r="I9" s="54">
        <v>713</v>
      </c>
      <c r="J9" s="54">
        <v>1220</v>
      </c>
      <c r="K9" s="54">
        <v>1012</v>
      </c>
      <c r="L9" s="54">
        <v>737</v>
      </c>
      <c r="M9" s="54">
        <v>975</v>
      </c>
      <c r="N9" s="54">
        <v>1127</v>
      </c>
      <c r="O9" s="70">
        <v>11159</v>
      </c>
      <c r="P9" s="14"/>
    </row>
    <row r="10" spans="1:16" s="15" customFormat="1" ht="14.4" x14ac:dyDescent="0.55000000000000004">
      <c r="A10" s="58" t="s">
        <v>31</v>
      </c>
      <c r="B10" s="58" t="s">
        <v>31</v>
      </c>
      <c r="C10" s="54">
        <v>8</v>
      </c>
      <c r="D10" s="54">
        <v>14</v>
      </c>
      <c r="E10" s="54">
        <v>7</v>
      </c>
      <c r="F10" s="54">
        <v>7</v>
      </c>
      <c r="G10" s="54">
        <v>19</v>
      </c>
      <c r="H10" s="54">
        <v>21</v>
      </c>
      <c r="I10" s="54">
        <v>15</v>
      </c>
      <c r="J10" s="54">
        <v>11</v>
      </c>
      <c r="K10" s="54">
        <v>27</v>
      </c>
      <c r="L10" s="54">
        <v>15</v>
      </c>
      <c r="M10" s="54">
        <v>25</v>
      </c>
      <c r="N10" s="54">
        <v>10</v>
      </c>
      <c r="O10" s="70">
        <v>179</v>
      </c>
      <c r="P10" s="14"/>
    </row>
    <row r="11" spans="1:16" s="15" customFormat="1" ht="14.4" x14ac:dyDescent="0.55000000000000004">
      <c r="A11" s="58" t="s">
        <v>37</v>
      </c>
      <c r="B11" s="58" t="s">
        <v>37</v>
      </c>
      <c r="C11" s="54">
        <v>177</v>
      </c>
      <c r="D11" s="54">
        <v>164</v>
      </c>
      <c r="E11" s="54">
        <v>486</v>
      </c>
      <c r="F11" s="54">
        <v>250</v>
      </c>
      <c r="G11" s="54">
        <v>306</v>
      </c>
      <c r="H11" s="54">
        <v>325</v>
      </c>
      <c r="I11" s="54">
        <v>109</v>
      </c>
      <c r="J11" s="54">
        <v>206</v>
      </c>
      <c r="K11" s="54">
        <v>406</v>
      </c>
      <c r="L11" s="54">
        <v>93</v>
      </c>
      <c r="M11" s="54">
        <v>174</v>
      </c>
      <c r="N11" s="54">
        <v>124</v>
      </c>
      <c r="O11" s="70">
        <v>2820</v>
      </c>
      <c r="P11" s="14"/>
    </row>
    <row r="12" spans="1:16" s="15" customFormat="1" ht="14.4" x14ac:dyDescent="0.55000000000000004">
      <c r="A12" s="58" t="s">
        <v>40</v>
      </c>
      <c r="B12" s="58" t="s">
        <v>40</v>
      </c>
      <c r="C12" s="54">
        <v>423</v>
      </c>
      <c r="D12" s="54">
        <v>305</v>
      </c>
      <c r="E12" s="54">
        <v>478</v>
      </c>
      <c r="F12" s="54">
        <v>447</v>
      </c>
      <c r="G12" s="54">
        <v>405</v>
      </c>
      <c r="H12" s="54">
        <v>428</v>
      </c>
      <c r="I12" s="54">
        <v>515</v>
      </c>
      <c r="J12" s="54">
        <v>662</v>
      </c>
      <c r="K12" s="54">
        <v>613</v>
      </c>
      <c r="L12" s="54">
        <v>448</v>
      </c>
      <c r="M12" s="54">
        <v>564</v>
      </c>
      <c r="N12" s="54">
        <v>573</v>
      </c>
      <c r="O12" s="70">
        <v>5861</v>
      </c>
      <c r="P12" s="14"/>
    </row>
    <row r="13" spans="1:16" s="15" customFormat="1" ht="14.4" x14ac:dyDescent="0.55000000000000004">
      <c r="A13" s="58" t="s">
        <v>44</v>
      </c>
      <c r="B13" s="58" t="s">
        <v>23</v>
      </c>
      <c r="C13" s="54">
        <v>14</v>
      </c>
      <c r="D13" s="54">
        <v>11</v>
      </c>
      <c r="E13" s="54">
        <v>7</v>
      </c>
      <c r="F13" s="54">
        <v>4</v>
      </c>
      <c r="G13" s="54">
        <v>11</v>
      </c>
      <c r="H13" s="54">
        <v>10</v>
      </c>
      <c r="I13" s="54">
        <v>12</v>
      </c>
      <c r="J13" s="54">
        <v>23</v>
      </c>
      <c r="K13" s="54">
        <v>20</v>
      </c>
      <c r="L13" s="54">
        <v>5</v>
      </c>
      <c r="M13" s="54">
        <v>10</v>
      </c>
      <c r="N13" s="54">
        <v>6</v>
      </c>
      <c r="O13" s="70">
        <v>133</v>
      </c>
      <c r="P13" s="14"/>
    </row>
    <row r="14" spans="1:16" ht="14.4" x14ac:dyDescent="0.55000000000000004">
      <c r="A14" s="58" t="s">
        <v>53</v>
      </c>
      <c r="B14" s="58" t="s">
        <v>51</v>
      </c>
      <c r="C14" s="54">
        <v>0</v>
      </c>
      <c r="D14" s="54">
        <v>0</v>
      </c>
      <c r="E14" s="54">
        <v>0</v>
      </c>
      <c r="F14" s="54">
        <v>1</v>
      </c>
      <c r="G14" s="54">
        <v>0</v>
      </c>
      <c r="H14" s="54">
        <v>0</v>
      </c>
      <c r="I14" s="54">
        <v>1</v>
      </c>
      <c r="J14" s="54">
        <v>1</v>
      </c>
      <c r="K14" s="54">
        <v>1</v>
      </c>
      <c r="L14" s="54">
        <v>2</v>
      </c>
      <c r="M14" s="54">
        <v>0</v>
      </c>
      <c r="N14" s="54">
        <v>2</v>
      </c>
      <c r="O14" s="70">
        <v>8</v>
      </c>
      <c r="P14" s="11"/>
    </row>
    <row r="15" spans="1:16" ht="14.4" x14ac:dyDescent="0.55000000000000004">
      <c r="A15" s="58" t="s">
        <v>54</v>
      </c>
      <c r="B15" s="58" t="s">
        <v>76</v>
      </c>
      <c r="C15" s="54">
        <v>214</v>
      </c>
      <c r="D15" s="54">
        <v>153</v>
      </c>
      <c r="E15" s="54">
        <v>292</v>
      </c>
      <c r="F15" s="54">
        <v>288</v>
      </c>
      <c r="G15" s="54">
        <v>256</v>
      </c>
      <c r="H15" s="54">
        <v>245</v>
      </c>
      <c r="I15" s="54">
        <v>249</v>
      </c>
      <c r="J15" s="54">
        <v>267</v>
      </c>
      <c r="K15" s="54">
        <v>288</v>
      </c>
      <c r="L15" s="54">
        <v>178</v>
      </c>
      <c r="M15" s="54">
        <v>328</v>
      </c>
      <c r="N15" s="54">
        <v>365</v>
      </c>
      <c r="O15" s="70">
        <v>3123</v>
      </c>
      <c r="P15" s="11"/>
    </row>
    <row r="16" spans="1:16" ht="14.4" x14ac:dyDescent="0.55000000000000004">
      <c r="A16" s="58"/>
      <c r="B16" s="58" t="s">
        <v>23</v>
      </c>
      <c r="C16" s="54">
        <v>7</v>
      </c>
      <c r="D16" s="54">
        <v>4</v>
      </c>
      <c r="E16" s="54">
        <v>9</v>
      </c>
      <c r="F16" s="54">
        <v>28</v>
      </c>
      <c r="G16" s="54">
        <v>31</v>
      </c>
      <c r="H16" s="54">
        <v>30</v>
      </c>
      <c r="I16" s="54">
        <v>21</v>
      </c>
      <c r="J16" s="54">
        <v>14</v>
      </c>
      <c r="K16" s="54">
        <v>8</v>
      </c>
      <c r="L16" s="54">
        <v>4</v>
      </c>
      <c r="M16" s="54">
        <v>8</v>
      </c>
      <c r="N16" s="54">
        <v>9</v>
      </c>
      <c r="O16" s="70">
        <v>173</v>
      </c>
      <c r="P16" s="11"/>
    </row>
    <row r="17" spans="1:16" s="15" customFormat="1" ht="14.4" x14ac:dyDescent="0.55000000000000004">
      <c r="A17" s="58"/>
      <c r="B17" s="58" t="s">
        <v>24</v>
      </c>
      <c r="C17" s="55">
        <v>221</v>
      </c>
      <c r="D17" s="55">
        <v>157</v>
      </c>
      <c r="E17" s="55">
        <v>301</v>
      </c>
      <c r="F17" s="55">
        <v>316</v>
      </c>
      <c r="G17" s="55">
        <v>287</v>
      </c>
      <c r="H17" s="55">
        <v>275</v>
      </c>
      <c r="I17" s="55">
        <v>270</v>
      </c>
      <c r="J17" s="55">
        <v>281</v>
      </c>
      <c r="K17" s="55">
        <v>296</v>
      </c>
      <c r="L17" s="55">
        <v>182</v>
      </c>
      <c r="M17" s="55">
        <v>336</v>
      </c>
      <c r="N17" s="55">
        <v>374</v>
      </c>
      <c r="O17" s="68">
        <v>3296</v>
      </c>
      <c r="P17" s="14"/>
    </row>
    <row r="18" spans="1:16" s="15" customFormat="1" ht="14.4" x14ac:dyDescent="0.55000000000000004">
      <c r="A18" s="75" t="s">
        <v>56</v>
      </c>
      <c r="B18" s="58" t="s">
        <v>57</v>
      </c>
      <c r="C18" s="55">
        <v>2</v>
      </c>
      <c r="D18" s="55">
        <v>1</v>
      </c>
      <c r="E18" s="55">
        <v>3</v>
      </c>
      <c r="F18" s="55">
        <v>8</v>
      </c>
      <c r="G18" s="55">
        <v>4</v>
      </c>
      <c r="H18" s="55">
        <v>4</v>
      </c>
      <c r="I18" s="55">
        <v>1</v>
      </c>
      <c r="J18" s="55">
        <v>0</v>
      </c>
      <c r="K18" s="55">
        <v>0</v>
      </c>
      <c r="L18" s="55">
        <v>2</v>
      </c>
      <c r="M18" s="55">
        <v>0</v>
      </c>
      <c r="N18" s="55">
        <v>2</v>
      </c>
      <c r="O18" s="68">
        <v>27</v>
      </c>
      <c r="P18" s="14"/>
    </row>
    <row r="19" spans="1:16" s="15" customFormat="1" ht="14.4" x14ac:dyDescent="0.55000000000000004">
      <c r="A19" s="60"/>
      <c r="B19" s="60" t="s">
        <v>39</v>
      </c>
      <c r="C19" s="56">
        <v>12</v>
      </c>
      <c r="D19" s="56">
        <v>10</v>
      </c>
      <c r="E19" s="56">
        <v>7</v>
      </c>
      <c r="F19" s="56">
        <v>4</v>
      </c>
      <c r="G19" s="56">
        <v>9</v>
      </c>
      <c r="H19" s="56">
        <v>1</v>
      </c>
      <c r="I19" s="56">
        <v>8</v>
      </c>
      <c r="J19" s="56">
        <v>5</v>
      </c>
      <c r="K19" s="56">
        <v>19</v>
      </c>
      <c r="L19" s="56">
        <v>15</v>
      </c>
      <c r="M19" s="56">
        <v>9</v>
      </c>
      <c r="N19" s="56">
        <v>10</v>
      </c>
      <c r="O19" s="69">
        <v>109</v>
      </c>
      <c r="P19" s="14"/>
    </row>
    <row r="20" spans="1:16" s="15" customFormat="1" ht="14.4" x14ac:dyDescent="0.55000000000000004">
      <c r="A20" s="59"/>
      <c r="B20" s="60" t="s">
        <v>58</v>
      </c>
      <c r="C20" s="56">
        <v>9</v>
      </c>
      <c r="D20" s="56">
        <v>4</v>
      </c>
      <c r="E20" s="56">
        <v>8</v>
      </c>
      <c r="F20" s="56">
        <v>1</v>
      </c>
      <c r="G20" s="56">
        <v>6</v>
      </c>
      <c r="H20" s="56">
        <v>3</v>
      </c>
      <c r="I20" s="56">
        <v>1</v>
      </c>
      <c r="J20" s="56">
        <v>4</v>
      </c>
      <c r="K20" s="56">
        <v>7</v>
      </c>
      <c r="L20" s="56">
        <v>0</v>
      </c>
      <c r="M20" s="56">
        <v>1</v>
      </c>
      <c r="N20" s="56">
        <v>0</v>
      </c>
      <c r="O20" s="69">
        <v>44</v>
      </c>
      <c r="P20" s="14"/>
    </row>
    <row r="21" spans="1:16" s="15" customFormat="1" ht="14.4" x14ac:dyDescent="0.55000000000000004">
      <c r="A21" s="59"/>
      <c r="B21" s="76" t="s">
        <v>24</v>
      </c>
      <c r="C21" s="73">
        <v>23</v>
      </c>
      <c r="D21" s="73">
        <v>15</v>
      </c>
      <c r="E21" s="73">
        <v>18</v>
      </c>
      <c r="F21" s="73">
        <v>13</v>
      </c>
      <c r="G21" s="73">
        <v>19</v>
      </c>
      <c r="H21" s="73">
        <v>8</v>
      </c>
      <c r="I21" s="73">
        <v>10</v>
      </c>
      <c r="J21" s="73">
        <v>9</v>
      </c>
      <c r="K21" s="73">
        <v>26</v>
      </c>
      <c r="L21" s="73">
        <v>17</v>
      </c>
      <c r="M21" s="73">
        <v>10</v>
      </c>
      <c r="N21" s="73">
        <v>12</v>
      </c>
      <c r="O21" s="74">
        <v>180</v>
      </c>
      <c r="P21" s="14"/>
    </row>
    <row r="22" spans="1:16" ht="14.4" x14ac:dyDescent="0.55000000000000004">
      <c r="A22" s="58" t="s">
        <v>59</v>
      </c>
      <c r="B22" s="58" t="s">
        <v>59</v>
      </c>
      <c r="C22" s="54">
        <v>14</v>
      </c>
      <c r="D22" s="54">
        <v>13</v>
      </c>
      <c r="E22" s="54">
        <v>19</v>
      </c>
      <c r="F22" s="54">
        <v>3</v>
      </c>
      <c r="G22" s="54">
        <v>17</v>
      </c>
      <c r="H22" s="54">
        <v>15</v>
      </c>
      <c r="I22" s="54">
        <v>25</v>
      </c>
      <c r="J22" s="54">
        <v>23</v>
      </c>
      <c r="K22" s="54">
        <v>16</v>
      </c>
      <c r="L22" s="54">
        <v>20</v>
      </c>
      <c r="M22" s="54">
        <v>53</v>
      </c>
      <c r="N22" s="54">
        <v>29</v>
      </c>
      <c r="O22" s="70">
        <v>247</v>
      </c>
      <c r="P22" s="11"/>
    </row>
    <row r="23" spans="1:16" ht="14.4" x14ac:dyDescent="0.55000000000000004">
      <c r="A23" s="58" t="s">
        <v>61</v>
      </c>
      <c r="B23" s="58" t="s">
        <v>61</v>
      </c>
      <c r="C23" s="54">
        <v>105</v>
      </c>
      <c r="D23" s="54">
        <v>151</v>
      </c>
      <c r="E23" s="54">
        <v>169</v>
      </c>
      <c r="F23" s="54">
        <v>133</v>
      </c>
      <c r="G23" s="54">
        <v>106</v>
      </c>
      <c r="H23" s="54">
        <v>126</v>
      </c>
      <c r="I23" s="54">
        <v>77</v>
      </c>
      <c r="J23" s="54">
        <v>165</v>
      </c>
      <c r="K23" s="54">
        <v>217</v>
      </c>
      <c r="L23" s="54">
        <v>92</v>
      </c>
      <c r="M23" s="54">
        <v>101</v>
      </c>
      <c r="N23" s="54">
        <v>76</v>
      </c>
      <c r="O23" s="70">
        <v>1518</v>
      </c>
      <c r="P23" s="11"/>
    </row>
    <row r="24" spans="1:16" s="15" customFormat="1" ht="14.4" x14ac:dyDescent="0.55000000000000004">
      <c r="A24" s="58" t="s">
        <v>78</v>
      </c>
      <c r="B24" s="58" t="s">
        <v>63</v>
      </c>
      <c r="C24" s="54">
        <v>34</v>
      </c>
      <c r="D24" s="54">
        <v>29</v>
      </c>
      <c r="E24" s="54">
        <v>29</v>
      </c>
      <c r="F24" s="54">
        <v>15</v>
      </c>
      <c r="G24" s="54">
        <v>8</v>
      </c>
      <c r="H24" s="54">
        <v>9</v>
      </c>
      <c r="I24" s="54">
        <v>4</v>
      </c>
      <c r="J24" s="54">
        <v>36</v>
      </c>
      <c r="K24" s="54">
        <v>16</v>
      </c>
      <c r="L24" s="54">
        <v>7</v>
      </c>
      <c r="M24" s="54">
        <v>18</v>
      </c>
      <c r="N24" s="54">
        <v>2</v>
      </c>
      <c r="O24" s="70">
        <v>207</v>
      </c>
      <c r="P24" s="14"/>
    </row>
    <row r="25" spans="1:16" s="15" customFormat="1" ht="14.4" x14ac:dyDescent="0.55000000000000004">
      <c r="A25" s="58" t="s">
        <v>79</v>
      </c>
      <c r="B25" s="58" t="s">
        <v>67</v>
      </c>
      <c r="C25" s="54">
        <v>95</v>
      </c>
      <c r="D25" s="54">
        <v>99</v>
      </c>
      <c r="E25" s="54">
        <v>120</v>
      </c>
      <c r="F25" s="54">
        <v>129</v>
      </c>
      <c r="G25" s="54">
        <v>114</v>
      </c>
      <c r="H25" s="54">
        <v>140</v>
      </c>
      <c r="I25" s="54">
        <v>116</v>
      </c>
      <c r="J25" s="54">
        <v>184</v>
      </c>
      <c r="K25" s="54">
        <v>121</v>
      </c>
      <c r="L25" s="54">
        <v>114</v>
      </c>
      <c r="M25" s="54">
        <v>131</v>
      </c>
      <c r="N25" s="54">
        <v>85</v>
      </c>
      <c r="O25" s="70">
        <v>1448</v>
      </c>
      <c r="P25" s="14"/>
    </row>
    <row r="26" spans="1:16" s="15" customFormat="1" ht="14.7" thickBot="1" x14ac:dyDescent="0.6">
      <c r="A26" s="77" t="s">
        <v>80</v>
      </c>
      <c r="B26" s="77" t="s">
        <v>23</v>
      </c>
      <c r="C26" s="82">
        <v>243</v>
      </c>
      <c r="D26" s="82">
        <v>136</v>
      </c>
      <c r="E26" s="82">
        <v>405</v>
      </c>
      <c r="F26" s="82">
        <v>254</v>
      </c>
      <c r="G26" s="82">
        <v>244</v>
      </c>
      <c r="H26" s="82">
        <v>225</v>
      </c>
      <c r="I26" s="82">
        <v>221</v>
      </c>
      <c r="J26" s="82">
        <v>348</v>
      </c>
      <c r="K26" s="82">
        <v>233</v>
      </c>
      <c r="L26" s="82">
        <v>243</v>
      </c>
      <c r="M26" s="82">
        <v>252</v>
      </c>
      <c r="N26" s="82">
        <v>417</v>
      </c>
      <c r="O26" s="87">
        <v>3221</v>
      </c>
      <c r="P26" s="14"/>
    </row>
    <row r="27" spans="1:16" ht="14.7" thickTop="1" x14ac:dyDescent="0.55000000000000004">
      <c r="A27" s="64" t="s">
        <v>69</v>
      </c>
      <c r="B27" s="64" t="s">
        <v>81</v>
      </c>
      <c r="C27" s="65">
        <v>2423</v>
      </c>
      <c r="D27" s="65">
        <v>1813</v>
      </c>
      <c r="E27" s="65">
        <v>3164</v>
      </c>
      <c r="F27" s="65">
        <v>2567</v>
      </c>
      <c r="G27" s="65">
        <v>2414</v>
      </c>
      <c r="H27" s="65">
        <v>2714</v>
      </c>
      <c r="I27" s="65">
        <v>2130</v>
      </c>
      <c r="J27" s="65">
        <v>3269</v>
      </c>
      <c r="K27" s="65">
        <v>3032</v>
      </c>
      <c r="L27" s="65">
        <v>2000</v>
      </c>
      <c r="M27" s="65">
        <v>2683</v>
      </c>
      <c r="N27" s="65">
        <v>3066</v>
      </c>
      <c r="O27" s="66">
        <v>31275</v>
      </c>
      <c r="P27" s="11"/>
    </row>
    <row r="28" spans="1:16" ht="14.4" x14ac:dyDescent="0.5">
      <c r="A28" s="38" t="s">
        <v>15</v>
      </c>
    </row>
  </sheetData>
  <mergeCells count="1">
    <mergeCell ref="A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6</vt:i4>
      </vt:variant>
    </vt:vector>
  </HeadingPairs>
  <TitlesOfParts>
    <vt:vector size="14" baseType="lpstr">
      <vt:lpstr>INDEX</vt:lpstr>
      <vt:lpstr>MV (1)</vt:lpstr>
      <vt:lpstr>PC (2)</vt:lpstr>
      <vt:lpstr>LCV (3)</vt:lpstr>
      <vt:lpstr>LBC (4)</vt:lpstr>
      <vt:lpstr>LCV + LBC (5)</vt:lpstr>
      <vt:lpstr>MCV+HCV (6)</vt:lpstr>
      <vt:lpstr>MBC+HBC (7)</vt:lpstr>
      <vt:lpstr>'LBC (4)'!Oblast_tisku</vt:lpstr>
      <vt:lpstr>'LCV (3)'!Oblast_tisku</vt:lpstr>
      <vt:lpstr>'LCV + LBC (5)'!Oblast_tisku</vt:lpstr>
      <vt:lpstr>'MCV+HCV (6)'!Oblast_tisku</vt:lpstr>
      <vt:lpstr>'MV (1)'!Oblast_tisku</vt:lpstr>
      <vt:lpstr>'PC (2)'!Oblast_tisku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Lubor</cp:lastModifiedBy>
  <cp:lastPrinted>2016-05-20T14:55:33Z</cp:lastPrinted>
  <dcterms:created xsi:type="dcterms:W3CDTF">2004-03-08T14:28:15Z</dcterms:created>
  <dcterms:modified xsi:type="dcterms:W3CDTF">2018-04-11T11:01:47Z</dcterms:modified>
</cp:coreProperties>
</file>