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s\Desktop\"/>
    </mc:Choice>
  </mc:AlternateContent>
  <bookViews>
    <workbookView xWindow="360" yWindow="270" windowWidth="14940" windowHeight="9150"/>
  </bookViews>
  <sheets>
    <sheet name="Sheet0" sheetId="1" r:id="rId1"/>
  </sheets>
  <calcPr calcId="152511" concurrentCalc="0"/>
</workbook>
</file>

<file path=xl/calcChain.xml><?xml version="1.0" encoding="utf-8"?>
<calcChain xmlns="http://schemas.openxmlformats.org/spreadsheetml/2006/main">
  <c r="N2" i="1" l="1"/>
  <c r="P2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</calcChain>
</file>

<file path=xl/sharedStrings.xml><?xml version="1.0" encoding="utf-8"?>
<sst xmlns="http://schemas.openxmlformats.org/spreadsheetml/2006/main" count="336" uniqueCount="234">
  <si>
    <t>Отбор №</t>
  </si>
  <si>
    <t>Име на отбор</t>
  </si>
  <si>
    <t>Дата</t>
  </si>
  <si>
    <t>Час</t>
  </si>
  <si>
    <t>Тип проект/Тема</t>
  </si>
  <si>
    <t>Коментар</t>
  </si>
  <si>
    <t>Общо</t>
  </si>
  <si>
    <t>Макс</t>
  </si>
  <si>
    <t>%</t>
  </si>
  <si>
    <t>Участник 0</t>
  </si>
  <si>
    <t>Участник 1</t>
  </si>
  <si>
    <t>Участник 2</t>
  </si>
  <si>
    <t>Участник 3</t>
  </si>
  <si>
    <t>Участник 4</t>
  </si>
  <si>
    <t>420</t>
  </si>
  <si>
    <t>Kondoff</t>
  </si>
  <si>
    <t>soundwave</t>
  </si>
  <si>
    <t>g.nikola.kolev</t>
  </si>
  <si>
    <t>2ManArmy</t>
  </si>
  <si>
    <t>GordonFreeman</t>
  </si>
  <si>
    <t>EvtimStefanov</t>
  </si>
  <si>
    <t>404TeamNotFound</t>
  </si>
  <si>
    <t>yavorG</t>
  </si>
  <si>
    <t>Jessie</t>
  </si>
  <si>
    <t>voodootride</t>
  </si>
  <si>
    <t>A Team Has a Name</t>
  </si>
  <si>
    <t>KamenPetrovv</t>
  </si>
  <si>
    <t>Konan</t>
  </si>
  <si>
    <t>AirSoftUni</t>
  </si>
  <si>
    <t>Tihomir_Penchev</t>
  </si>
  <si>
    <t>nightwallker</t>
  </si>
  <si>
    <t>Avalon</t>
  </si>
  <si>
    <t>esend3</t>
  </si>
  <si>
    <t>peshoStoyanov</t>
  </si>
  <si>
    <t>naskodaskalov</t>
  </si>
  <si>
    <t>PGPetrov</t>
  </si>
  <si>
    <t>BBQandBeer</t>
  </si>
  <si>
    <t>iliyamar</t>
  </si>
  <si>
    <t>DDaskalov</t>
  </si>
  <si>
    <t>Codealerz</t>
  </si>
  <si>
    <t>VasilValchanov</t>
  </si>
  <si>
    <t>sasholilov</t>
  </si>
  <si>
    <t>conteo</t>
  </si>
  <si>
    <t>KostadinValchev</t>
  </si>
  <si>
    <t>slavtomow</t>
  </si>
  <si>
    <t>D&amp;B</t>
  </si>
  <si>
    <t>BorislavPanov</t>
  </si>
  <si>
    <t>Winston</t>
  </si>
  <si>
    <t>Delta</t>
  </si>
  <si>
    <t>kdamyanov</t>
  </si>
  <si>
    <t>Pilgrimage</t>
  </si>
  <si>
    <t>Delta Ducks</t>
  </si>
  <si>
    <t>failfmi</t>
  </si>
  <si>
    <t>KamenMinkov</t>
  </si>
  <si>
    <t>Tangrila</t>
  </si>
  <si>
    <t>Ivan.Naydenov</t>
  </si>
  <si>
    <t>stefani_nik</t>
  </si>
  <si>
    <t>Draco</t>
  </si>
  <si>
    <t>alecc</t>
  </si>
  <si>
    <t>Stefan94</t>
  </si>
  <si>
    <t>Flying Duck</t>
  </si>
  <si>
    <t>Yavaka</t>
  </si>
  <si>
    <t>andrei</t>
  </si>
  <si>
    <t>NikolaVasilev</t>
  </si>
  <si>
    <t>cgruncharov</t>
  </si>
  <si>
    <t>Petko.Betov</t>
  </si>
  <si>
    <t>GitGudReborn</t>
  </si>
  <si>
    <t>Jean1</t>
  </si>
  <si>
    <t>stoyan.grigorov</t>
  </si>
  <si>
    <t>Maria_ls</t>
  </si>
  <si>
    <t>Grupata Na Sharo</t>
  </si>
  <si>
    <t>NickSU</t>
  </si>
  <si>
    <t>AntonPetrov</t>
  </si>
  <si>
    <t>theuserid01</t>
  </si>
  <si>
    <t>hereForBeer</t>
  </si>
  <si>
    <t>georgi.stoyanov</t>
  </si>
  <si>
    <t>IvanKrastev1</t>
  </si>
  <si>
    <t>Vpopov</t>
  </si>
  <si>
    <t>idkbrat</t>
  </si>
  <si>
    <t>DoroteyaDoncheva</t>
  </si>
  <si>
    <t>Minikeks2</t>
  </si>
  <si>
    <t>INSTEAD OF TEAM NAME</t>
  </si>
  <si>
    <t>TheInvisible</t>
  </si>
  <si>
    <t>alexander_lazarov</t>
  </si>
  <si>
    <t>nlyutakov</t>
  </si>
  <si>
    <t>JPG</t>
  </si>
  <si>
    <t>Ilirien</t>
  </si>
  <si>
    <t>petiorv</t>
  </si>
  <si>
    <t>Janislav</t>
  </si>
  <si>
    <t>KilataMaika</t>
  </si>
  <si>
    <t>stiliqnivanov</t>
  </si>
  <si>
    <t>pafkataaaa</t>
  </si>
  <si>
    <t>KostenetsTeam</t>
  </si>
  <si>
    <t>gadjov</t>
  </si>
  <si>
    <t>mgerin</t>
  </si>
  <si>
    <t>LavishStory</t>
  </si>
  <si>
    <t>abalov</t>
  </si>
  <si>
    <t>tiapko</t>
  </si>
  <si>
    <t>le6perite</t>
  </si>
  <si>
    <t>dundurlunka</t>
  </si>
  <si>
    <t>dimitartachev</t>
  </si>
  <si>
    <t>DanailIliew</t>
  </si>
  <si>
    <t>LikeABoss</t>
  </si>
  <si>
    <t>Shirdor</t>
  </si>
  <si>
    <t>krasi070</t>
  </si>
  <si>
    <t>ivan009</t>
  </si>
  <si>
    <t>martinatanasov0204</t>
  </si>
  <si>
    <t>Brainko</t>
  </si>
  <si>
    <t>LoLFTW</t>
  </si>
  <si>
    <t>bogdanalov</t>
  </si>
  <si>
    <t>DJelev</t>
  </si>
  <si>
    <t>pavelilchev</t>
  </si>
  <si>
    <t>MakeCSharpGreatAgain</t>
  </si>
  <si>
    <t>George221b</t>
  </si>
  <si>
    <t>skinwalker</t>
  </si>
  <si>
    <t>Wencii</t>
  </si>
  <si>
    <t>MML</t>
  </si>
  <si>
    <t>Martotko</t>
  </si>
  <si>
    <t>mirela95</t>
  </si>
  <si>
    <t>Milena_81</t>
  </si>
  <si>
    <t>lubomir999</t>
  </si>
  <si>
    <t>No Name</t>
  </si>
  <si>
    <t>Impheatuss</t>
  </si>
  <si>
    <t>Valentin1997</t>
  </si>
  <si>
    <t>z00york</t>
  </si>
  <si>
    <t>NULL</t>
  </si>
  <si>
    <t>alisa_terzieva</t>
  </si>
  <si>
    <t>Silvave</t>
  </si>
  <si>
    <t>BoykoNedyalkov</t>
  </si>
  <si>
    <t>NikolayRogchev</t>
  </si>
  <si>
    <t>Prometheus</t>
  </si>
  <si>
    <t>todor.stamenov</t>
  </si>
  <si>
    <t>teodor_valkov</t>
  </si>
  <si>
    <t>SPX</t>
  </si>
  <si>
    <t>martinhadzhiev</t>
  </si>
  <si>
    <t>petiovishnevski21</t>
  </si>
  <si>
    <t>StarWars</t>
  </si>
  <si>
    <t>LittleKolio</t>
  </si>
  <si>
    <t>PlamenHP</t>
  </si>
  <si>
    <t>Stoyan&amp;Ivan</t>
  </si>
  <si>
    <t>gStoyan</t>
  </si>
  <si>
    <t>ivan.d.uzunov</t>
  </si>
  <si>
    <t>Team EnTitties</t>
  </si>
  <si>
    <t>nikoleta99</t>
  </si>
  <si>
    <t>KonstantinLupov</t>
  </si>
  <si>
    <t>slupov</t>
  </si>
  <si>
    <t>DragomirProychev</t>
  </si>
  <si>
    <t>mimzi3</t>
  </si>
  <si>
    <t>Team Sloth</t>
  </si>
  <si>
    <t>KostadinDoichev</t>
  </si>
  <si>
    <t>denitsa_petrova</t>
  </si>
  <si>
    <t>team.gg</t>
  </si>
  <si>
    <t>mrindzhov</t>
  </si>
  <si>
    <t>Lusien.GG</t>
  </si>
  <si>
    <t>TopchoCrew</t>
  </si>
  <si>
    <t>Radevatns</t>
  </si>
  <si>
    <t>Rossko</t>
  </si>
  <si>
    <t>Todor_Krachmarov</t>
  </si>
  <si>
    <t xml:space="preserve">Transpose </t>
  </si>
  <si>
    <t>nsnskajwjsj</t>
  </si>
  <si>
    <t>Kralev</t>
  </si>
  <si>
    <t>TrueSlavs |||</t>
  </si>
  <si>
    <t>dimitrow97</t>
  </si>
  <si>
    <t>plamen9712</t>
  </si>
  <si>
    <t>Tundja</t>
  </si>
  <si>
    <t>sasho.bg</t>
  </si>
  <si>
    <t>avmitrani</t>
  </si>
  <si>
    <t>Vanilla Sky</t>
  </si>
  <si>
    <t>mackorc</t>
  </si>
  <si>
    <t>peev.petar</t>
  </si>
  <si>
    <t>Ivvelichkova</t>
  </si>
  <si>
    <t>Perss</t>
  </si>
  <si>
    <t>WebStep</t>
  </si>
  <si>
    <t>gogo4ds</t>
  </si>
  <si>
    <t>u.ashikov</t>
  </si>
  <si>
    <t>ZipfTeam</t>
  </si>
  <si>
    <t>MrSpecialR</t>
  </si>
  <si>
    <t>Rafael</t>
  </si>
  <si>
    <t>Anhur</t>
  </si>
  <si>
    <t>Yonko_n</t>
  </si>
  <si>
    <t>sly_racoon88</t>
  </si>
  <si>
    <t>closerr</t>
  </si>
  <si>
    <t>martin_n_marinov</t>
  </si>
  <si>
    <t>SlaviTemelakiev</t>
  </si>
  <si>
    <t>Bennu</t>
  </si>
  <si>
    <t>avelinov83</t>
  </si>
  <si>
    <t>Georgiphristov</t>
  </si>
  <si>
    <t>badbutcher</t>
  </si>
  <si>
    <t>krisystef</t>
  </si>
  <si>
    <t>tsvetomir_1990</t>
  </si>
  <si>
    <t>Hatmehit</t>
  </si>
  <si>
    <t>Orlin86</t>
  </si>
  <si>
    <t>thefrozen333</t>
  </si>
  <si>
    <t>TonyDimitrov</t>
  </si>
  <si>
    <t>StefanTep</t>
  </si>
  <si>
    <t>DS009</t>
  </si>
  <si>
    <t>Imhotep</t>
  </si>
  <si>
    <t>Slavi007</t>
  </si>
  <si>
    <t>Shmeri</t>
  </si>
  <si>
    <t>cvet1</t>
  </si>
  <si>
    <t>AlexJC</t>
  </si>
  <si>
    <t>Khonsu</t>
  </si>
  <si>
    <t>FilipDim</t>
  </si>
  <si>
    <t>t_zhelev</t>
  </si>
  <si>
    <t>dimitur.gaberov</t>
  </si>
  <si>
    <t>Menhit</t>
  </si>
  <si>
    <t>karabinata</t>
  </si>
  <si>
    <t>dimitar.aleksandrov</t>
  </si>
  <si>
    <t>Nephthys</t>
  </si>
  <si>
    <t>yordank</t>
  </si>
  <si>
    <t>D_Dimitrov92</t>
  </si>
  <si>
    <t>moher4o</t>
  </si>
  <si>
    <t>IvankaM</t>
  </si>
  <si>
    <t>kavdansky</t>
  </si>
  <si>
    <t>NoName</t>
  </si>
  <si>
    <t>heilin90</t>
  </si>
  <si>
    <t>sktomov</t>
  </si>
  <si>
    <t>One</t>
  </si>
  <si>
    <t>Soprin</t>
  </si>
  <si>
    <t>ros1914</t>
  </si>
  <si>
    <t>MetaDevTeam</t>
  </si>
  <si>
    <t>DimitarVM</t>
  </si>
  <si>
    <t>uzunovz</t>
  </si>
  <si>
    <t>Зала</t>
  </si>
  <si>
    <t>Skype</t>
  </si>
  <si>
    <t>Inspiration Lab</t>
  </si>
  <si>
    <t>Open Source Lab</t>
  </si>
  <si>
    <t>softuni.bg</t>
  </si>
  <si>
    <t>softuni.org</t>
  </si>
  <si>
    <t>Functionality (20)</t>
  </si>
  <si>
    <t>Database Design (15)</t>
  </si>
  <si>
    <t>Code Quality (15)</t>
  </si>
  <si>
    <t>Performance (10)</t>
  </si>
  <si>
    <t>Teamwork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</si>
</sst>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54" totalsRowShown="0" headerRowDxfId="0">
  <autoFilter ref="A1:U54"/>
  <tableColumns count="21">
    <tableColumn id="1" name="Отбор №" dataDxfId="5"/>
    <tableColumn id="2" name="Име на отбор"/>
    <tableColumn id="3" name="Дата" dataDxfId="4"/>
    <tableColumn id="4" name="Час" dataDxfId="3"/>
    <tableColumn id="5" name="Зала" dataDxfId="2"/>
    <tableColumn id="6" name="Skype" dataDxfId="1"/>
    <tableColumn id="7" name="Тип проект/Тема"/>
    <tableColumn id="8" name="Коментар"/>
    <tableColumn id="9" name="Functionality (20)"/>
    <tableColumn id="10" name="Database Design (15)"/>
    <tableColumn id="11" name="Code Quality (15)"/>
    <tableColumn id="12" name="Performance (10)"/>
    <tableColumn id="13" name="Teamwork (5)"/>
    <tableColumn id="14" name="Общо">
      <calculatedColumnFormula>SUM(I2:M2)</calculatedColumnFormula>
    </tableColumn>
    <tableColumn id="15" name="Макс"/>
    <tableColumn id="16" name="%">
      <calculatedColumnFormula>(N2/O2)*100</calculatedColumnFormula>
    </tableColumn>
    <tableColumn id="17" name="Участник 0"/>
    <tableColumn id="18" name="Участник 1"/>
    <tableColumn id="19" name="Участник 2"/>
    <tableColumn id="20" name="Участник 3"/>
    <tableColumn id="21" name="Участник 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U55"/>
  <sheetViews>
    <sheetView tabSelected="1" topLeftCell="J6" workbookViewId="0">
      <selection activeCell="T16" sqref="T16"/>
    </sheetView>
  </sheetViews>
  <sheetFormatPr defaultRowHeight="12.75" x14ac:dyDescent="0.2"/>
  <cols>
    <col min="1" max="1" width="11.42578125" style="1" customWidth="1"/>
    <col min="2" max="2" width="24" customWidth="1"/>
    <col min="3" max="3" width="9.140625" style="1" bestFit="1" customWidth="1"/>
    <col min="4" max="4" width="10.7109375" style="1" customWidth="1"/>
    <col min="5" max="5" width="15.5703125" style="1" bestFit="1" customWidth="1"/>
    <col min="6" max="6" width="10.7109375" style="1" customWidth="1"/>
    <col min="7" max="7" width="18.85546875" customWidth="1"/>
    <col min="8" max="8" width="12.140625" customWidth="1"/>
    <col min="9" max="9" width="18.5703125" customWidth="1"/>
    <col min="10" max="10" width="21.5703125" customWidth="1"/>
    <col min="11" max="11" width="18.5703125" customWidth="1"/>
    <col min="12" max="12" width="18.42578125" customWidth="1"/>
    <col min="13" max="13" width="15.42578125" customWidth="1"/>
    <col min="14" max="14" width="8.28515625" customWidth="1"/>
    <col min="17" max="17" width="16.5703125" bestFit="1" customWidth="1"/>
    <col min="18" max="18" width="17" bestFit="1" customWidth="1"/>
    <col min="19" max="19" width="16.42578125" bestFit="1" customWidth="1"/>
    <col min="20" max="20" width="17.7109375" bestFit="1" customWidth="1"/>
    <col min="21" max="21" width="15.7109375" bestFit="1" customWidth="1"/>
  </cols>
  <sheetData>
    <row r="1" spans="1:21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223</v>
      </c>
      <c r="F1" s="1" t="s">
        <v>224</v>
      </c>
      <c r="G1" s="1" t="s">
        <v>4</v>
      </c>
      <c r="H1" s="1" t="s">
        <v>5</v>
      </c>
      <c r="I1" s="4" t="s">
        <v>229</v>
      </c>
      <c r="J1" s="4" t="s">
        <v>230</v>
      </c>
      <c r="K1" s="5" t="s">
        <v>231</v>
      </c>
      <c r="L1" s="4" t="s">
        <v>232</v>
      </c>
      <c r="M1" s="5" t="s">
        <v>233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">
      <c r="A2" s="1">
        <v>7585</v>
      </c>
      <c r="B2" t="s">
        <v>14</v>
      </c>
      <c r="C2" s="2">
        <v>42845</v>
      </c>
      <c r="D2" s="3">
        <v>0.41666666666666669</v>
      </c>
      <c r="E2" s="3" t="s">
        <v>225</v>
      </c>
      <c r="F2" s="3" t="s">
        <v>227</v>
      </c>
      <c r="N2">
        <f t="shared" ref="N2:N33" si="0">SUM(I2:M2)</f>
        <v>0</v>
      </c>
      <c r="O2">
        <v>65</v>
      </c>
      <c r="P2">
        <f t="shared" ref="P2:P33" si="1">(N2/O2)*100</f>
        <v>0</v>
      </c>
      <c r="Q2" t="s">
        <v>15</v>
      </c>
      <c r="R2" t="s">
        <v>16</v>
      </c>
      <c r="S2" t="s">
        <v>17</v>
      </c>
    </row>
    <row r="3" spans="1:21" x14ac:dyDescent="0.2">
      <c r="A3" s="1">
        <v>7586</v>
      </c>
      <c r="B3" t="s">
        <v>18</v>
      </c>
      <c r="C3" s="2">
        <v>42845</v>
      </c>
      <c r="D3" s="3">
        <v>0.4236111111111111</v>
      </c>
      <c r="E3" s="3" t="s">
        <v>225</v>
      </c>
      <c r="F3" s="3" t="s">
        <v>227</v>
      </c>
      <c r="N3">
        <f t="shared" si="0"/>
        <v>0</v>
      </c>
      <c r="O3">
        <v>65</v>
      </c>
      <c r="P3">
        <f t="shared" si="1"/>
        <v>0</v>
      </c>
      <c r="Q3" t="s">
        <v>19</v>
      </c>
      <c r="R3" t="s">
        <v>20</v>
      </c>
    </row>
    <row r="4" spans="1:21" x14ac:dyDescent="0.2">
      <c r="A4" s="1">
        <v>7587</v>
      </c>
      <c r="B4" t="s">
        <v>21</v>
      </c>
      <c r="C4" s="2">
        <v>42845</v>
      </c>
      <c r="D4" s="3">
        <v>0.43055555555555558</v>
      </c>
      <c r="E4" s="3" t="s">
        <v>225</v>
      </c>
      <c r="F4" s="3" t="s">
        <v>227</v>
      </c>
      <c r="N4">
        <f t="shared" si="0"/>
        <v>0</v>
      </c>
      <c r="O4">
        <v>65</v>
      </c>
      <c r="P4">
        <f t="shared" si="1"/>
        <v>0</v>
      </c>
      <c r="Q4" t="s">
        <v>22</v>
      </c>
      <c r="R4" t="s">
        <v>23</v>
      </c>
      <c r="S4" t="s">
        <v>24</v>
      </c>
    </row>
    <row r="5" spans="1:21" x14ac:dyDescent="0.2">
      <c r="A5" s="1">
        <v>7588</v>
      </c>
      <c r="B5" t="s">
        <v>25</v>
      </c>
      <c r="C5" s="2">
        <v>42845</v>
      </c>
      <c r="D5" s="3">
        <v>0.4375</v>
      </c>
      <c r="E5" s="3" t="s">
        <v>225</v>
      </c>
      <c r="F5" s="3" t="s">
        <v>227</v>
      </c>
      <c r="N5">
        <f t="shared" si="0"/>
        <v>0</v>
      </c>
      <c r="O5">
        <v>65</v>
      </c>
      <c r="P5">
        <f t="shared" si="1"/>
        <v>0</v>
      </c>
      <c r="Q5" t="s">
        <v>26</v>
      </c>
      <c r="R5" t="s">
        <v>27</v>
      </c>
    </row>
    <row r="6" spans="1:21" x14ac:dyDescent="0.2">
      <c r="A6" s="1">
        <v>7589</v>
      </c>
      <c r="B6" t="s">
        <v>28</v>
      </c>
      <c r="C6" s="2">
        <v>42845</v>
      </c>
      <c r="D6" s="3">
        <v>0.44444444444444442</v>
      </c>
      <c r="E6" s="3" t="s">
        <v>225</v>
      </c>
      <c r="F6" s="3" t="s">
        <v>227</v>
      </c>
      <c r="N6">
        <f t="shared" si="0"/>
        <v>0</v>
      </c>
      <c r="O6">
        <v>65</v>
      </c>
      <c r="P6">
        <f t="shared" si="1"/>
        <v>0</v>
      </c>
      <c r="Q6" t="s">
        <v>29</v>
      </c>
      <c r="R6" t="s">
        <v>30</v>
      </c>
    </row>
    <row r="7" spans="1:21" x14ac:dyDescent="0.2">
      <c r="A7" s="1">
        <v>7590</v>
      </c>
      <c r="B7" t="s">
        <v>31</v>
      </c>
      <c r="C7" s="2">
        <v>42845</v>
      </c>
      <c r="D7" s="3">
        <v>0.45833333333333331</v>
      </c>
      <c r="E7" s="3" t="s">
        <v>225</v>
      </c>
      <c r="F7" s="3" t="s">
        <v>227</v>
      </c>
      <c r="N7">
        <f t="shared" si="0"/>
        <v>0</v>
      </c>
      <c r="O7">
        <v>65</v>
      </c>
      <c r="P7">
        <f t="shared" si="1"/>
        <v>0</v>
      </c>
      <c r="Q7" t="s">
        <v>32</v>
      </c>
      <c r="R7" t="s">
        <v>33</v>
      </c>
      <c r="S7" t="s">
        <v>34</v>
      </c>
      <c r="T7" t="s">
        <v>35</v>
      </c>
    </row>
    <row r="8" spans="1:21" x14ac:dyDescent="0.2">
      <c r="A8" s="1">
        <v>7591</v>
      </c>
      <c r="B8" t="s">
        <v>36</v>
      </c>
      <c r="C8" s="2">
        <v>42845</v>
      </c>
      <c r="D8" s="3">
        <v>0.46527777777777773</v>
      </c>
      <c r="E8" s="3" t="s">
        <v>225</v>
      </c>
      <c r="F8" s="3" t="s">
        <v>227</v>
      </c>
      <c r="N8">
        <f t="shared" si="0"/>
        <v>0</v>
      </c>
      <c r="O8">
        <v>65</v>
      </c>
      <c r="P8">
        <f t="shared" si="1"/>
        <v>0</v>
      </c>
      <c r="Q8" t="s">
        <v>37</v>
      </c>
      <c r="R8" t="s">
        <v>38</v>
      </c>
    </row>
    <row r="9" spans="1:21" x14ac:dyDescent="0.2">
      <c r="A9" s="1">
        <v>7592</v>
      </c>
      <c r="B9" t="s">
        <v>39</v>
      </c>
      <c r="C9" s="2">
        <v>42845</v>
      </c>
      <c r="D9" s="3">
        <v>0.47222222222222227</v>
      </c>
      <c r="E9" s="3" t="s">
        <v>225</v>
      </c>
      <c r="F9" s="3" t="s">
        <v>227</v>
      </c>
      <c r="N9">
        <f t="shared" si="0"/>
        <v>0</v>
      </c>
      <c r="O9">
        <v>65</v>
      </c>
      <c r="P9">
        <f t="shared" si="1"/>
        <v>0</v>
      </c>
      <c r="Q9" t="s">
        <v>40</v>
      </c>
      <c r="R9" t="s">
        <v>41</v>
      </c>
      <c r="S9" t="s">
        <v>42</v>
      </c>
      <c r="T9" t="s">
        <v>43</v>
      </c>
      <c r="U9" t="s">
        <v>44</v>
      </c>
    </row>
    <row r="10" spans="1:21" x14ac:dyDescent="0.2">
      <c r="A10" s="1">
        <v>7593</v>
      </c>
      <c r="B10" t="s">
        <v>45</v>
      </c>
      <c r="C10" s="2">
        <v>42845</v>
      </c>
      <c r="D10" s="3">
        <v>0.47916666666666669</v>
      </c>
      <c r="E10" s="3" t="s">
        <v>225</v>
      </c>
      <c r="F10" s="3" t="s">
        <v>227</v>
      </c>
      <c r="N10">
        <f t="shared" si="0"/>
        <v>0</v>
      </c>
      <c r="O10">
        <v>65</v>
      </c>
      <c r="P10">
        <f t="shared" si="1"/>
        <v>0</v>
      </c>
      <c r="Q10" t="s">
        <v>46</v>
      </c>
      <c r="R10" t="s">
        <v>47</v>
      </c>
    </row>
    <row r="11" spans="1:21" x14ac:dyDescent="0.2">
      <c r="A11" s="1">
        <v>7594</v>
      </c>
      <c r="B11" t="s">
        <v>48</v>
      </c>
      <c r="C11" s="2">
        <v>42845</v>
      </c>
      <c r="D11" s="3">
        <v>0.4861111111111111</v>
      </c>
      <c r="E11" s="3" t="s">
        <v>225</v>
      </c>
      <c r="F11" s="3" t="s">
        <v>227</v>
      </c>
      <c r="N11">
        <f t="shared" si="0"/>
        <v>0</v>
      </c>
      <c r="O11">
        <v>65</v>
      </c>
      <c r="P11">
        <f t="shared" si="1"/>
        <v>0</v>
      </c>
      <c r="Q11" t="s">
        <v>49</v>
      </c>
      <c r="R11" t="s">
        <v>50</v>
      </c>
    </row>
    <row r="12" spans="1:21" x14ac:dyDescent="0.2">
      <c r="A12" s="1">
        <v>7595</v>
      </c>
      <c r="B12" t="s">
        <v>51</v>
      </c>
      <c r="C12" s="2">
        <v>42845</v>
      </c>
      <c r="D12" s="3">
        <v>0.5</v>
      </c>
      <c r="E12" s="3" t="s">
        <v>225</v>
      </c>
      <c r="F12" s="3" t="s">
        <v>227</v>
      </c>
      <c r="N12">
        <f t="shared" si="0"/>
        <v>0</v>
      </c>
      <c r="O12">
        <v>65</v>
      </c>
      <c r="P12">
        <f t="shared" si="1"/>
        <v>0</v>
      </c>
      <c r="Q12" t="s">
        <v>52</v>
      </c>
      <c r="R12" t="s">
        <v>53</v>
      </c>
      <c r="S12" t="s">
        <v>54</v>
      </c>
      <c r="T12" t="s">
        <v>55</v>
      </c>
      <c r="U12" t="s">
        <v>56</v>
      </c>
    </row>
    <row r="13" spans="1:21" x14ac:dyDescent="0.2">
      <c r="A13" s="1">
        <v>7596</v>
      </c>
      <c r="B13" t="s">
        <v>57</v>
      </c>
      <c r="C13" s="2">
        <v>42845</v>
      </c>
      <c r="D13" s="3">
        <v>0.50694444444444442</v>
      </c>
      <c r="E13" s="3" t="s">
        <v>225</v>
      </c>
      <c r="F13" s="3" t="s">
        <v>227</v>
      </c>
      <c r="N13">
        <f t="shared" si="0"/>
        <v>0</v>
      </c>
      <c r="O13">
        <v>65</v>
      </c>
      <c r="P13">
        <f t="shared" si="1"/>
        <v>0</v>
      </c>
      <c r="Q13" t="s">
        <v>58</v>
      </c>
      <c r="R13" t="s">
        <v>59</v>
      </c>
    </row>
    <row r="14" spans="1:21" x14ac:dyDescent="0.2">
      <c r="A14" s="1">
        <v>7597</v>
      </c>
      <c r="B14" t="s">
        <v>60</v>
      </c>
      <c r="C14" s="2">
        <v>42845</v>
      </c>
      <c r="D14" s="3">
        <v>0.51388888888888895</v>
      </c>
      <c r="E14" s="3" t="s">
        <v>225</v>
      </c>
      <c r="F14" s="3" t="s">
        <v>227</v>
      </c>
      <c r="N14">
        <f t="shared" si="0"/>
        <v>0</v>
      </c>
      <c r="O14">
        <v>65</v>
      </c>
      <c r="P14">
        <f t="shared" si="1"/>
        <v>0</v>
      </c>
      <c r="Q14" t="s">
        <v>61</v>
      </c>
      <c r="R14" t="s">
        <v>62</v>
      </c>
      <c r="S14" t="s">
        <v>63</v>
      </c>
      <c r="T14" t="s">
        <v>64</v>
      </c>
      <c r="U14" t="s">
        <v>65</v>
      </c>
    </row>
    <row r="15" spans="1:21" x14ac:dyDescent="0.2">
      <c r="A15" s="1">
        <v>7598</v>
      </c>
      <c r="B15" t="s">
        <v>66</v>
      </c>
      <c r="C15" s="2">
        <v>42845</v>
      </c>
      <c r="D15" s="3">
        <v>0.52083333333333337</v>
      </c>
      <c r="E15" s="3" t="s">
        <v>225</v>
      </c>
      <c r="F15" s="3" t="s">
        <v>227</v>
      </c>
      <c r="N15">
        <f t="shared" si="0"/>
        <v>0</v>
      </c>
      <c r="O15">
        <v>65</v>
      </c>
      <c r="P15">
        <f t="shared" si="1"/>
        <v>0</v>
      </c>
      <c r="Q15" t="s">
        <v>67</v>
      </c>
      <c r="R15" t="s">
        <v>68</v>
      </c>
      <c r="S15" t="s">
        <v>69</v>
      </c>
    </row>
    <row r="16" spans="1:21" x14ac:dyDescent="0.2">
      <c r="A16" s="1">
        <v>7599</v>
      </c>
      <c r="B16" t="s">
        <v>70</v>
      </c>
      <c r="C16" s="2">
        <v>42845</v>
      </c>
      <c r="D16" s="3">
        <v>0.52777777777777779</v>
      </c>
      <c r="E16" s="3" t="s">
        <v>225</v>
      </c>
      <c r="F16" s="3" t="s">
        <v>227</v>
      </c>
      <c r="N16">
        <f t="shared" si="0"/>
        <v>0</v>
      </c>
      <c r="O16">
        <v>65</v>
      </c>
      <c r="P16">
        <f t="shared" si="1"/>
        <v>0</v>
      </c>
      <c r="Q16" t="s">
        <v>71</v>
      </c>
      <c r="R16" t="s">
        <v>72</v>
      </c>
      <c r="S16" t="s">
        <v>73</v>
      </c>
    </row>
    <row r="17" spans="1:21" x14ac:dyDescent="0.2">
      <c r="A17" s="1">
        <v>7600</v>
      </c>
      <c r="B17" t="s">
        <v>74</v>
      </c>
      <c r="C17" s="2">
        <v>42845</v>
      </c>
      <c r="D17" s="3">
        <v>0.55555555555555558</v>
      </c>
      <c r="E17" s="3" t="s">
        <v>225</v>
      </c>
      <c r="F17" s="3" t="s">
        <v>227</v>
      </c>
      <c r="N17">
        <f t="shared" si="0"/>
        <v>0</v>
      </c>
      <c r="O17">
        <v>65</v>
      </c>
      <c r="P17">
        <f t="shared" si="1"/>
        <v>0</v>
      </c>
      <c r="Q17" t="s">
        <v>75</v>
      </c>
      <c r="R17" t="s">
        <v>76</v>
      </c>
      <c r="S17" t="s">
        <v>77</v>
      </c>
    </row>
    <row r="18" spans="1:21" x14ac:dyDescent="0.2">
      <c r="A18" s="1">
        <v>7601</v>
      </c>
      <c r="B18" t="s">
        <v>78</v>
      </c>
      <c r="C18" s="2">
        <v>42845</v>
      </c>
      <c r="D18" s="3">
        <v>0.5625</v>
      </c>
      <c r="E18" s="3" t="s">
        <v>225</v>
      </c>
      <c r="F18" s="3" t="s">
        <v>227</v>
      </c>
      <c r="N18">
        <f t="shared" si="0"/>
        <v>0</v>
      </c>
      <c r="O18">
        <v>65</v>
      </c>
      <c r="P18">
        <f t="shared" si="1"/>
        <v>0</v>
      </c>
      <c r="Q18" t="s">
        <v>79</v>
      </c>
      <c r="R18" t="s">
        <v>80</v>
      </c>
    </row>
    <row r="19" spans="1:21" x14ac:dyDescent="0.2">
      <c r="A19" s="1">
        <v>7602</v>
      </c>
      <c r="B19" t="s">
        <v>81</v>
      </c>
      <c r="C19" s="2">
        <v>42845</v>
      </c>
      <c r="D19" s="3">
        <v>0.56944444444444442</v>
      </c>
      <c r="E19" s="3" t="s">
        <v>225</v>
      </c>
      <c r="F19" s="3" t="s">
        <v>227</v>
      </c>
      <c r="N19">
        <f t="shared" si="0"/>
        <v>0</v>
      </c>
      <c r="O19">
        <v>65</v>
      </c>
      <c r="P19">
        <f t="shared" si="1"/>
        <v>0</v>
      </c>
      <c r="Q19" t="s">
        <v>82</v>
      </c>
      <c r="R19" t="s">
        <v>83</v>
      </c>
      <c r="S19" t="s">
        <v>84</v>
      </c>
    </row>
    <row r="20" spans="1:21" x14ac:dyDescent="0.2">
      <c r="A20" s="1">
        <v>7603</v>
      </c>
      <c r="B20" t="s">
        <v>85</v>
      </c>
      <c r="C20" s="2">
        <v>42845</v>
      </c>
      <c r="D20" s="3">
        <v>0.57638888888888895</v>
      </c>
      <c r="E20" s="3" t="s">
        <v>225</v>
      </c>
      <c r="F20" s="3" t="s">
        <v>227</v>
      </c>
      <c r="N20">
        <f t="shared" si="0"/>
        <v>0</v>
      </c>
      <c r="O20">
        <v>65</v>
      </c>
      <c r="P20">
        <f t="shared" si="1"/>
        <v>0</v>
      </c>
      <c r="Q20" t="s">
        <v>86</v>
      </c>
      <c r="R20" t="s">
        <v>87</v>
      </c>
      <c r="S20" t="s">
        <v>88</v>
      </c>
    </row>
    <row r="21" spans="1:21" x14ac:dyDescent="0.2">
      <c r="A21" s="1">
        <v>7604</v>
      </c>
      <c r="B21" t="s">
        <v>89</v>
      </c>
      <c r="C21" s="2">
        <v>42845</v>
      </c>
      <c r="D21" s="3">
        <v>0.58333333333333337</v>
      </c>
      <c r="E21" s="3" t="s">
        <v>225</v>
      </c>
      <c r="F21" s="3" t="s">
        <v>227</v>
      </c>
      <c r="N21">
        <f t="shared" si="0"/>
        <v>0</v>
      </c>
      <c r="O21">
        <v>65</v>
      </c>
      <c r="P21">
        <f t="shared" si="1"/>
        <v>0</v>
      </c>
      <c r="Q21" t="s">
        <v>90</v>
      </c>
      <c r="R21" t="s">
        <v>91</v>
      </c>
    </row>
    <row r="22" spans="1:21" x14ac:dyDescent="0.2">
      <c r="A22" s="1">
        <v>7605</v>
      </c>
      <c r="B22" t="s">
        <v>92</v>
      </c>
      <c r="C22" s="2">
        <v>42845</v>
      </c>
      <c r="D22" s="3">
        <v>0.59722222222222221</v>
      </c>
      <c r="E22" s="3" t="s">
        <v>225</v>
      </c>
      <c r="F22" s="3" t="s">
        <v>227</v>
      </c>
      <c r="N22">
        <f t="shared" si="0"/>
        <v>0</v>
      </c>
      <c r="O22">
        <v>65</v>
      </c>
      <c r="P22">
        <f t="shared" si="1"/>
        <v>0</v>
      </c>
      <c r="Q22" t="s">
        <v>93</v>
      </c>
      <c r="R22" t="s">
        <v>94</v>
      </c>
    </row>
    <row r="23" spans="1:21" x14ac:dyDescent="0.2">
      <c r="A23" s="1">
        <v>7606</v>
      </c>
      <c r="B23" t="s">
        <v>95</v>
      </c>
      <c r="C23" s="2">
        <v>42845</v>
      </c>
      <c r="D23" s="3">
        <v>0.60416666666666663</v>
      </c>
      <c r="E23" s="3" t="s">
        <v>225</v>
      </c>
      <c r="F23" s="3" t="s">
        <v>227</v>
      </c>
      <c r="N23">
        <f t="shared" si="0"/>
        <v>0</v>
      </c>
      <c r="O23">
        <v>65</v>
      </c>
      <c r="P23">
        <f t="shared" si="1"/>
        <v>0</v>
      </c>
      <c r="Q23" t="s">
        <v>96</v>
      </c>
      <c r="R23" t="s">
        <v>97</v>
      </c>
    </row>
    <row r="24" spans="1:21" x14ac:dyDescent="0.2">
      <c r="A24" s="1">
        <v>7607</v>
      </c>
      <c r="B24" t="s">
        <v>98</v>
      </c>
      <c r="C24" s="2">
        <v>42845</v>
      </c>
      <c r="D24" s="3">
        <v>0.61111111111111105</v>
      </c>
      <c r="E24" s="3" t="s">
        <v>225</v>
      </c>
      <c r="F24" s="3" t="s">
        <v>227</v>
      </c>
      <c r="N24">
        <f t="shared" si="0"/>
        <v>0</v>
      </c>
      <c r="O24">
        <v>65</v>
      </c>
      <c r="P24">
        <f t="shared" si="1"/>
        <v>0</v>
      </c>
      <c r="Q24" t="s">
        <v>99</v>
      </c>
      <c r="R24" t="s">
        <v>100</v>
      </c>
      <c r="S24" t="s">
        <v>101</v>
      </c>
    </row>
    <row r="25" spans="1:21" x14ac:dyDescent="0.2">
      <c r="A25" s="1">
        <v>7608</v>
      </c>
      <c r="B25" t="s">
        <v>102</v>
      </c>
      <c r="C25" s="2">
        <v>42845</v>
      </c>
      <c r="D25" s="3">
        <v>0.61805555555555558</v>
      </c>
      <c r="E25" s="3" t="s">
        <v>225</v>
      </c>
      <c r="F25" s="3" t="s">
        <v>227</v>
      </c>
      <c r="N25">
        <f t="shared" si="0"/>
        <v>0</v>
      </c>
      <c r="O25">
        <v>65</v>
      </c>
      <c r="P25">
        <f t="shared" si="1"/>
        <v>0</v>
      </c>
      <c r="Q25" t="s">
        <v>103</v>
      </c>
      <c r="R25" t="s">
        <v>104</v>
      </c>
      <c r="S25" t="s">
        <v>105</v>
      </c>
      <c r="T25" t="s">
        <v>106</v>
      </c>
      <c r="U25" t="s">
        <v>107</v>
      </c>
    </row>
    <row r="26" spans="1:21" x14ac:dyDescent="0.2">
      <c r="A26" s="1">
        <v>7609</v>
      </c>
      <c r="B26" t="s">
        <v>108</v>
      </c>
      <c r="C26" s="2">
        <v>42845</v>
      </c>
      <c r="D26" s="3">
        <v>0.625</v>
      </c>
      <c r="E26" s="3" t="s">
        <v>225</v>
      </c>
      <c r="F26" s="3" t="s">
        <v>227</v>
      </c>
      <c r="N26">
        <f t="shared" si="0"/>
        <v>0</v>
      </c>
      <c r="O26">
        <v>65</v>
      </c>
      <c r="P26">
        <f t="shared" si="1"/>
        <v>0</v>
      </c>
      <c r="Q26" t="s">
        <v>109</v>
      </c>
      <c r="R26" t="s">
        <v>110</v>
      </c>
      <c r="S26" t="s">
        <v>111</v>
      </c>
    </row>
    <row r="27" spans="1:21" x14ac:dyDescent="0.2">
      <c r="A27" s="1">
        <v>7610</v>
      </c>
      <c r="B27" t="s">
        <v>112</v>
      </c>
      <c r="C27" s="2">
        <v>42845</v>
      </c>
      <c r="D27" s="3">
        <v>0.63194444444444442</v>
      </c>
      <c r="E27" s="3" t="s">
        <v>225</v>
      </c>
      <c r="F27" s="3" t="s">
        <v>227</v>
      </c>
      <c r="N27">
        <f t="shared" si="0"/>
        <v>0</v>
      </c>
      <c r="O27">
        <v>65</v>
      </c>
      <c r="P27">
        <f t="shared" si="1"/>
        <v>0</v>
      </c>
      <c r="Q27" t="s">
        <v>113</v>
      </c>
      <c r="R27" t="s">
        <v>114</v>
      </c>
      <c r="S27" t="s">
        <v>115</v>
      </c>
    </row>
    <row r="28" spans="1:21" x14ac:dyDescent="0.2">
      <c r="A28" s="1">
        <v>7611</v>
      </c>
      <c r="B28" t="s">
        <v>116</v>
      </c>
      <c r="C28" s="2">
        <v>42845</v>
      </c>
      <c r="D28" s="3">
        <v>0.63888888888888895</v>
      </c>
      <c r="E28" s="3" t="s">
        <v>225</v>
      </c>
      <c r="F28" s="3" t="s">
        <v>227</v>
      </c>
      <c r="N28">
        <f t="shared" si="0"/>
        <v>0</v>
      </c>
      <c r="O28">
        <v>65</v>
      </c>
      <c r="P28">
        <f t="shared" si="1"/>
        <v>0</v>
      </c>
      <c r="Q28" t="s">
        <v>117</v>
      </c>
      <c r="R28" t="s">
        <v>118</v>
      </c>
      <c r="S28" t="s">
        <v>119</v>
      </c>
      <c r="T28" t="s">
        <v>120</v>
      </c>
    </row>
    <row r="29" spans="1:21" x14ac:dyDescent="0.2">
      <c r="A29" s="1">
        <v>7612</v>
      </c>
      <c r="B29" t="s">
        <v>121</v>
      </c>
      <c r="C29" s="2">
        <v>42845</v>
      </c>
      <c r="D29" s="3">
        <v>0.41666666666666669</v>
      </c>
      <c r="E29" s="3" t="s">
        <v>226</v>
      </c>
      <c r="F29" s="3" t="s">
        <v>228</v>
      </c>
      <c r="N29">
        <f t="shared" si="0"/>
        <v>0</v>
      </c>
      <c r="O29">
        <v>65</v>
      </c>
      <c r="P29">
        <f t="shared" si="1"/>
        <v>0</v>
      </c>
      <c r="Q29" t="s">
        <v>122</v>
      </c>
      <c r="R29" t="s">
        <v>123</v>
      </c>
      <c r="S29" t="s">
        <v>124</v>
      </c>
    </row>
    <row r="30" spans="1:21" x14ac:dyDescent="0.2">
      <c r="A30" s="1">
        <v>7613</v>
      </c>
      <c r="B30" t="s">
        <v>125</v>
      </c>
      <c r="C30" s="2">
        <v>42845</v>
      </c>
      <c r="D30" s="3">
        <v>0.4236111111111111</v>
      </c>
      <c r="E30" s="3" t="s">
        <v>226</v>
      </c>
      <c r="F30" s="3" t="s">
        <v>228</v>
      </c>
      <c r="N30">
        <f t="shared" si="0"/>
        <v>0</v>
      </c>
      <c r="O30">
        <v>65</v>
      </c>
      <c r="P30">
        <f t="shared" si="1"/>
        <v>0</v>
      </c>
      <c r="Q30" t="s">
        <v>126</v>
      </c>
      <c r="R30" t="s">
        <v>127</v>
      </c>
      <c r="S30" t="s">
        <v>128</v>
      </c>
      <c r="T30" t="s">
        <v>129</v>
      </c>
    </row>
    <row r="31" spans="1:21" x14ac:dyDescent="0.2">
      <c r="A31" s="1">
        <v>7614</v>
      </c>
      <c r="B31" t="s">
        <v>130</v>
      </c>
      <c r="C31" s="2">
        <v>42845</v>
      </c>
      <c r="D31" s="3">
        <v>0.43055555555555558</v>
      </c>
      <c r="E31" s="3" t="s">
        <v>226</v>
      </c>
      <c r="F31" s="3" t="s">
        <v>228</v>
      </c>
      <c r="N31">
        <f t="shared" si="0"/>
        <v>0</v>
      </c>
      <c r="O31">
        <v>65</v>
      </c>
      <c r="P31">
        <f t="shared" si="1"/>
        <v>0</v>
      </c>
      <c r="Q31" t="s">
        <v>131</v>
      </c>
      <c r="R31" t="s">
        <v>132</v>
      </c>
    </row>
    <row r="32" spans="1:21" x14ac:dyDescent="0.2">
      <c r="A32" s="1">
        <v>7615</v>
      </c>
      <c r="B32" t="s">
        <v>133</v>
      </c>
      <c r="C32" s="2">
        <v>42845</v>
      </c>
      <c r="D32" s="3">
        <v>0.4375</v>
      </c>
      <c r="E32" s="3" t="s">
        <v>226</v>
      </c>
      <c r="F32" s="3" t="s">
        <v>228</v>
      </c>
      <c r="N32">
        <f t="shared" si="0"/>
        <v>0</v>
      </c>
      <c r="O32">
        <v>65</v>
      </c>
      <c r="P32">
        <f t="shared" si="1"/>
        <v>0</v>
      </c>
      <c r="Q32" t="s">
        <v>134</v>
      </c>
      <c r="R32" t="s">
        <v>135</v>
      </c>
    </row>
    <row r="33" spans="1:21" x14ac:dyDescent="0.2">
      <c r="A33" s="1">
        <v>7616</v>
      </c>
      <c r="B33" t="s">
        <v>136</v>
      </c>
      <c r="C33" s="2">
        <v>42845</v>
      </c>
      <c r="D33" s="3">
        <v>0.44444444444444442</v>
      </c>
      <c r="E33" s="3" t="s">
        <v>226</v>
      </c>
      <c r="F33" s="3" t="s">
        <v>228</v>
      </c>
      <c r="N33">
        <f t="shared" si="0"/>
        <v>0</v>
      </c>
      <c r="O33">
        <v>65</v>
      </c>
      <c r="P33">
        <f t="shared" si="1"/>
        <v>0</v>
      </c>
      <c r="Q33" t="s">
        <v>137</v>
      </c>
      <c r="R33" t="s">
        <v>138</v>
      </c>
    </row>
    <row r="34" spans="1:21" x14ac:dyDescent="0.2">
      <c r="A34" s="1">
        <v>7617</v>
      </c>
      <c r="B34" t="s">
        <v>139</v>
      </c>
      <c r="C34" s="2">
        <v>42845</v>
      </c>
      <c r="D34" s="3">
        <v>0.45833333333333331</v>
      </c>
      <c r="E34" s="3" t="s">
        <v>226</v>
      </c>
      <c r="F34" s="3" t="s">
        <v>228</v>
      </c>
      <c r="N34">
        <f t="shared" ref="N34:N65" si="2">SUM(I34:M34)</f>
        <v>0</v>
      </c>
      <c r="O34">
        <v>65</v>
      </c>
      <c r="P34">
        <f t="shared" ref="P34:P65" si="3">(N34/O34)*100</f>
        <v>0</v>
      </c>
      <c r="Q34" t="s">
        <v>140</v>
      </c>
      <c r="R34" t="s">
        <v>141</v>
      </c>
    </row>
    <row r="35" spans="1:21" x14ac:dyDescent="0.2">
      <c r="A35" s="1">
        <v>7618</v>
      </c>
      <c r="B35" t="s">
        <v>142</v>
      </c>
      <c r="C35" s="2">
        <v>42845</v>
      </c>
      <c r="D35" s="3">
        <v>0.46527777777777773</v>
      </c>
      <c r="E35" s="3" t="s">
        <v>226</v>
      </c>
      <c r="F35" s="3" t="s">
        <v>228</v>
      </c>
      <c r="N35">
        <f t="shared" si="2"/>
        <v>0</v>
      </c>
      <c r="O35">
        <v>65</v>
      </c>
      <c r="P35">
        <f t="shared" si="3"/>
        <v>0</v>
      </c>
      <c r="Q35" t="s">
        <v>143</v>
      </c>
      <c r="R35" t="s">
        <v>144</v>
      </c>
      <c r="S35" t="s">
        <v>145</v>
      </c>
      <c r="T35" t="s">
        <v>146</v>
      </c>
      <c r="U35" t="s">
        <v>147</v>
      </c>
    </row>
    <row r="36" spans="1:21" x14ac:dyDescent="0.2">
      <c r="A36" s="1">
        <v>7619</v>
      </c>
      <c r="B36" t="s">
        <v>148</v>
      </c>
      <c r="C36" s="2">
        <v>42845</v>
      </c>
      <c r="D36" s="3">
        <v>0.47222222222222227</v>
      </c>
      <c r="E36" s="3" t="s">
        <v>226</v>
      </c>
      <c r="F36" s="3" t="s">
        <v>228</v>
      </c>
      <c r="N36">
        <f t="shared" si="2"/>
        <v>0</v>
      </c>
      <c r="O36">
        <v>65</v>
      </c>
      <c r="P36">
        <f t="shared" si="3"/>
        <v>0</v>
      </c>
      <c r="Q36" t="s">
        <v>149</v>
      </c>
      <c r="R36" t="s">
        <v>150</v>
      </c>
    </row>
    <row r="37" spans="1:21" x14ac:dyDescent="0.2">
      <c r="A37" s="1">
        <v>7620</v>
      </c>
      <c r="B37" t="s">
        <v>151</v>
      </c>
      <c r="C37" s="2">
        <v>42845</v>
      </c>
      <c r="D37" s="3">
        <v>0.47916666666666669</v>
      </c>
      <c r="E37" s="3" t="s">
        <v>226</v>
      </c>
      <c r="F37" s="3" t="s">
        <v>228</v>
      </c>
      <c r="N37">
        <f t="shared" si="2"/>
        <v>0</v>
      </c>
      <c r="O37">
        <v>65</v>
      </c>
      <c r="P37">
        <f t="shared" si="3"/>
        <v>0</v>
      </c>
      <c r="Q37" t="s">
        <v>152</v>
      </c>
      <c r="R37" t="s">
        <v>153</v>
      </c>
    </row>
    <row r="38" spans="1:21" x14ac:dyDescent="0.2">
      <c r="A38" s="1">
        <v>7621</v>
      </c>
      <c r="B38" t="s">
        <v>154</v>
      </c>
      <c r="C38" s="2">
        <v>42845</v>
      </c>
      <c r="D38" s="3">
        <v>0.4861111111111111</v>
      </c>
      <c r="E38" s="3" t="s">
        <v>226</v>
      </c>
      <c r="F38" s="3" t="s">
        <v>228</v>
      </c>
      <c r="N38">
        <f t="shared" si="2"/>
        <v>0</v>
      </c>
      <c r="O38">
        <v>65</v>
      </c>
      <c r="P38">
        <f t="shared" si="3"/>
        <v>0</v>
      </c>
      <c r="Q38" t="s">
        <v>155</v>
      </c>
      <c r="R38" t="s">
        <v>156</v>
      </c>
      <c r="S38" t="s">
        <v>157</v>
      </c>
    </row>
    <row r="39" spans="1:21" x14ac:dyDescent="0.2">
      <c r="A39" s="1">
        <v>7622</v>
      </c>
      <c r="B39" t="s">
        <v>158</v>
      </c>
      <c r="C39" s="2">
        <v>42845</v>
      </c>
      <c r="D39" s="3">
        <v>0.5</v>
      </c>
      <c r="E39" s="3" t="s">
        <v>226</v>
      </c>
      <c r="F39" s="3" t="s">
        <v>228</v>
      </c>
      <c r="N39">
        <f t="shared" si="2"/>
        <v>0</v>
      </c>
      <c r="O39">
        <v>65</v>
      </c>
      <c r="P39">
        <f t="shared" si="3"/>
        <v>0</v>
      </c>
      <c r="Q39" t="s">
        <v>159</v>
      </c>
      <c r="R39" t="s">
        <v>160</v>
      </c>
    </row>
    <row r="40" spans="1:21" x14ac:dyDescent="0.2">
      <c r="A40" s="1">
        <v>7623</v>
      </c>
      <c r="B40" t="s">
        <v>161</v>
      </c>
      <c r="C40" s="2">
        <v>42845</v>
      </c>
      <c r="D40" s="3">
        <v>0.50694444444444442</v>
      </c>
      <c r="E40" s="3" t="s">
        <v>226</v>
      </c>
      <c r="F40" s="3" t="s">
        <v>228</v>
      </c>
      <c r="N40">
        <f t="shared" si="2"/>
        <v>0</v>
      </c>
      <c r="O40">
        <v>65</v>
      </c>
      <c r="P40">
        <f t="shared" si="3"/>
        <v>0</v>
      </c>
      <c r="Q40" t="s">
        <v>162</v>
      </c>
      <c r="R40" t="s">
        <v>163</v>
      </c>
    </row>
    <row r="41" spans="1:21" x14ac:dyDescent="0.2">
      <c r="A41" s="1">
        <v>7624</v>
      </c>
      <c r="B41" t="s">
        <v>164</v>
      </c>
      <c r="C41" s="2">
        <v>42845</v>
      </c>
      <c r="D41" s="3">
        <v>0.51388888888888895</v>
      </c>
      <c r="E41" s="3" t="s">
        <v>226</v>
      </c>
      <c r="F41" s="3" t="s">
        <v>228</v>
      </c>
      <c r="N41">
        <f t="shared" si="2"/>
        <v>0</v>
      </c>
      <c r="O41">
        <v>65</v>
      </c>
      <c r="P41">
        <f t="shared" si="3"/>
        <v>0</v>
      </c>
      <c r="Q41" t="s">
        <v>165</v>
      </c>
      <c r="R41" t="s">
        <v>166</v>
      </c>
    </row>
    <row r="42" spans="1:21" x14ac:dyDescent="0.2">
      <c r="A42" s="1">
        <v>7625</v>
      </c>
      <c r="B42" t="s">
        <v>167</v>
      </c>
      <c r="C42" s="2">
        <v>42845</v>
      </c>
      <c r="D42" s="3">
        <v>0.52083333333333337</v>
      </c>
      <c r="E42" s="3" t="s">
        <v>226</v>
      </c>
      <c r="F42" s="3" t="s">
        <v>228</v>
      </c>
      <c r="N42">
        <f t="shared" si="2"/>
        <v>0</v>
      </c>
      <c r="O42">
        <v>65</v>
      </c>
      <c r="P42">
        <f t="shared" si="3"/>
        <v>0</v>
      </c>
      <c r="Q42" t="s">
        <v>168</v>
      </c>
      <c r="R42" t="s">
        <v>169</v>
      </c>
      <c r="S42" t="s">
        <v>170</v>
      </c>
      <c r="T42" t="s">
        <v>171</v>
      </c>
    </row>
    <row r="43" spans="1:21" x14ac:dyDescent="0.2">
      <c r="A43" s="1">
        <v>7626</v>
      </c>
      <c r="B43" t="s">
        <v>172</v>
      </c>
      <c r="C43" s="2">
        <v>42845</v>
      </c>
      <c r="D43" s="3">
        <v>0.52777777777777779</v>
      </c>
      <c r="E43" s="3" t="s">
        <v>226</v>
      </c>
      <c r="F43" s="3" t="s">
        <v>228</v>
      </c>
      <c r="N43">
        <f t="shared" si="2"/>
        <v>0</v>
      </c>
      <c r="O43">
        <v>65</v>
      </c>
      <c r="P43">
        <f t="shared" si="3"/>
        <v>0</v>
      </c>
      <c r="Q43" t="s">
        <v>173</v>
      </c>
      <c r="R43" t="s">
        <v>174</v>
      </c>
    </row>
    <row r="44" spans="1:21" x14ac:dyDescent="0.2">
      <c r="A44" s="1">
        <v>7627</v>
      </c>
      <c r="B44" t="s">
        <v>175</v>
      </c>
      <c r="C44" s="2">
        <v>42845</v>
      </c>
      <c r="D44" s="3">
        <v>0.55555555555555558</v>
      </c>
      <c r="E44" s="3" t="s">
        <v>226</v>
      </c>
      <c r="F44" s="3" t="s">
        <v>228</v>
      </c>
      <c r="N44">
        <f t="shared" si="2"/>
        <v>0</v>
      </c>
      <c r="O44">
        <v>65</v>
      </c>
      <c r="P44">
        <f t="shared" si="3"/>
        <v>0</v>
      </c>
      <c r="Q44" t="s">
        <v>176</v>
      </c>
      <c r="R44" t="s">
        <v>177</v>
      </c>
    </row>
    <row r="45" spans="1:21" x14ac:dyDescent="0.2">
      <c r="A45" s="1">
        <v>7628</v>
      </c>
      <c r="B45" t="s">
        <v>178</v>
      </c>
      <c r="C45" s="2">
        <v>42845</v>
      </c>
      <c r="D45" s="3">
        <v>0.5625</v>
      </c>
      <c r="E45" s="3" t="s">
        <v>226</v>
      </c>
      <c r="F45" s="3" t="s">
        <v>228</v>
      </c>
      <c r="N45">
        <f t="shared" si="2"/>
        <v>0</v>
      </c>
      <c r="O45">
        <v>65</v>
      </c>
      <c r="P45">
        <f t="shared" si="3"/>
        <v>0</v>
      </c>
      <c r="Q45" t="s">
        <v>179</v>
      </c>
      <c r="R45" t="s">
        <v>180</v>
      </c>
      <c r="S45" t="s">
        <v>181</v>
      </c>
      <c r="T45" t="s">
        <v>182</v>
      </c>
      <c r="U45" t="s">
        <v>183</v>
      </c>
    </row>
    <row r="46" spans="1:21" x14ac:dyDescent="0.2">
      <c r="A46" s="1">
        <v>7629</v>
      </c>
      <c r="B46" t="s">
        <v>184</v>
      </c>
      <c r="C46" s="2">
        <v>42845</v>
      </c>
      <c r="D46" s="3">
        <v>0.56944444444444442</v>
      </c>
      <c r="E46" s="3" t="s">
        <v>226</v>
      </c>
      <c r="F46" s="3" t="s">
        <v>228</v>
      </c>
      <c r="N46">
        <f t="shared" si="2"/>
        <v>0</v>
      </c>
      <c r="O46">
        <v>65</v>
      </c>
      <c r="P46">
        <f t="shared" si="3"/>
        <v>0</v>
      </c>
      <c r="Q46" t="s">
        <v>185</v>
      </c>
      <c r="R46" t="s">
        <v>186</v>
      </c>
      <c r="S46" t="s">
        <v>187</v>
      </c>
      <c r="T46" t="s">
        <v>188</v>
      </c>
      <c r="U46" t="s">
        <v>189</v>
      </c>
    </row>
    <row r="47" spans="1:21" x14ac:dyDescent="0.2">
      <c r="A47" s="1">
        <v>7630</v>
      </c>
      <c r="B47" t="s">
        <v>190</v>
      </c>
      <c r="C47" s="2">
        <v>42845</v>
      </c>
      <c r="D47" s="3">
        <v>0.57638888888888895</v>
      </c>
      <c r="E47" s="3" t="s">
        <v>226</v>
      </c>
      <c r="F47" s="3" t="s">
        <v>228</v>
      </c>
      <c r="N47">
        <f t="shared" si="2"/>
        <v>0</v>
      </c>
      <c r="O47">
        <v>65</v>
      </c>
      <c r="P47">
        <f t="shared" si="3"/>
        <v>0</v>
      </c>
      <c r="Q47" t="s">
        <v>191</v>
      </c>
      <c r="R47" t="s">
        <v>192</v>
      </c>
      <c r="S47" t="s">
        <v>193</v>
      </c>
      <c r="T47" t="s">
        <v>194</v>
      </c>
      <c r="U47" t="s">
        <v>195</v>
      </c>
    </row>
    <row r="48" spans="1:21" x14ac:dyDescent="0.2">
      <c r="A48" s="1">
        <v>7631</v>
      </c>
      <c r="B48" t="s">
        <v>196</v>
      </c>
      <c r="C48" s="2">
        <v>42845</v>
      </c>
      <c r="D48" s="3">
        <v>0.58333333333333337</v>
      </c>
      <c r="E48" s="3" t="s">
        <v>226</v>
      </c>
      <c r="F48" s="3" t="s">
        <v>228</v>
      </c>
      <c r="N48">
        <f t="shared" si="2"/>
        <v>0</v>
      </c>
      <c r="O48">
        <v>65</v>
      </c>
      <c r="P48">
        <f t="shared" si="3"/>
        <v>0</v>
      </c>
      <c r="Q48" t="s">
        <v>197</v>
      </c>
      <c r="R48" t="s">
        <v>198</v>
      </c>
      <c r="S48" t="s">
        <v>199</v>
      </c>
      <c r="T48" t="s">
        <v>200</v>
      </c>
    </row>
    <row r="49" spans="1:21" x14ac:dyDescent="0.2">
      <c r="A49" s="1">
        <v>7632</v>
      </c>
      <c r="B49" t="s">
        <v>201</v>
      </c>
      <c r="C49" s="2">
        <v>42845</v>
      </c>
      <c r="D49" s="3">
        <v>0.59722222222222221</v>
      </c>
      <c r="E49" s="3" t="s">
        <v>226</v>
      </c>
      <c r="F49" s="3" t="s">
        <v>228</v>
      </c>
      <c r="N49">
        <f t="shared" si="2"/>
        <v>0</v>
      </c>
      <c r="O49">
        <v>65</v>
      </c>
      <c r="P49">
        <f t="shared" si="3"/>
        <v>0</v>
      </c>
      <c r="Q49" t="s">
        <v>202</v>
      </c>
      <c r="R49" t="s">
        <v>203</v>
      </c>
      <c r="S49" t="s">
        <v>204</v>
      </c>
    </row>
    <row r="50" spans="1:21" x14ac:dyDescent="0.2">
      <c r="A50" s="1">
        <v>7633</v>
      </c>
      <c r="B50" t="s">
        <v>205</v>
      </c>
      <c r="C50" s="2">
        <v>42845</v>
      </c>
      <c r="D50" s="3">
        <v>0.60416666666666663</v>
      </c>
      <c r="E50" s="3" t="s">
        <v>226</v>
      </c>
      <c r="F50" s="3" t="s">
        <v>228</v>
      </c>
      <c r="N50">
        <f t="shared" si="2"/>
        <v>0</v>
      </c>
      <c r="O50">
        <v>65</v>
      </c>
      <c r="P50">
        <f t="shared" si="3"/>
        <v>0</v>
      </c>
      <c r="Q50" t="s">
        <v>206</v>
      </c>
      <c r="R50" t="s">
        <v>207</v>
      </c>
    </row>
    <row r="51" spans="1:21" x14ac:dyDescent="0.2">
      <c r="A51" s="1">
        <v>7634</v>
      </c>
      <c r="B51" t="s">
        <v>208</v>
      </c>
      <c r="C51" s="2">
        <v>42845</v>
      </c>
      <c r="D51" s="3">
        <v>0.61111111111111105</v>
      </c>
      <c r="E51" s="3" t="s">
        <v>226</v>
      </c>
      <c r="F51" s="3" t="s">
        <v>228</v>
      </c>
      <c r="N51">
        <f t="shared" si="2"/>
        <v>0</v>
      </c>
      <c r="O51">
        <v>65</v>
      </c>
      <c r="P51">
        <f t="shared" si="3"/>
        <v>0</v>
      </c>
      <c r="Q51" t="s">
        <v>209</v>
      </c>
      <c r="R51" t="s">
        <v>210</v>
      </c>
      <c r="S51" t="s">
        <v>211</v>
      </c>
      <c r="T51" t="s">
        <v>212</v>
      </c>
      <c r="U51" t="s">
        <v>213</v>
      </c>
    </row>
    <row r="52" spans="1:21" x14ac:dyDescent="0.2">
      <c r="A52" s="1">
        <v>7636</v>
      </c>
      <c r="B52" t="s">
        <v>214</v>
      </c>
      <c r="C52" s="2">
        <v>42845</v>
      </c>
      <c r="D52" s="3">
        <v>0.61805555555555558</v>
      </c>
      <c r="E52" s="3" t="s">
        <v>226</v>
      </c>
      <c r="F52" s="3" t="s">
        <v>228</v>
      </c>
      <c r="N52">
        <f t="shared" si="2"/>
        <v>0</v>
      </c>
      <c r="O52">
        <v>65</v>
      </c>
      <c r="P52">
        <f t="shared" si="3"/>
        <v>0</v>
      </c>
      <c r="Q52" t="s">
        <v>215</v>
      </c>
      <c r="R52" t="s">
        <v>216</v>
      </c>
    </row>
    <row r="53" spans="1:21" x14ac:dyDescent="0.2">
      <c r="A53" s="1">
        <v>7646</v>
      </c>
      <c r="B53" t="s">
        <v>217</v>
      </c>
      <c r="C53" s="2">
        <v>42845</v>
      </c>
      <c r="D53" s="3">
        <v>0.625</v>
      </c>
      <c r="E53" s="3" t="s">
        <v>226</v>
      </c>
      <c r="F53" s="3" t="s">
        <v>228</v>
      </c>
      <c r="N53">
        <f t="shared" si="2"/>
        <v>0</v>
      </c>
      <c r="O53">
        <v>65</v>
      </c>
      <c r="P53">
        <f t="shared" si="3"/>
        <v>0</v>
      </c>
      <c r="Q53" t="s">
        <v>218</v>
      </c>
      <c r="R53" t="s">
        <v>219</v>
      </c>
    </row>
    <row r="54" spans="1:21" x14ac:dyDescent="0.2">
      <c r="A54" s="1">
        <v>7647</v>
      </c>
      <c r="B54" t="s">
        <v>220</v>
      </c>
      <c r="C54" s="2">
        <v>42845</v>
      </c>
      <c r="D54" s="3">
        <v>0.63194444444444442</v>
      </c>
      <c r="E54" s="3" t="s">
        <v>226</v>
      </c>
      <c r="F54" s="3" t="s">
        <v>228</v>
      </c>
      <c r="N54">
        <f t="shared" si="2"/>
        <v>0</v>
      </c>
      <c r="O54">
        <v>65</v>
      </c>
      <c r="P54">
        <f t="shared" si="3"/>
        <v>0</v>
      </c>
      <c r="Q54" t="s">
        <v>221</v>
      </c>
      <c r="R54" t="s">
        <v>222</v>
      </c>
    </row>
    <row r="55" spans="1:21" x14ac:dyDescent="0.2">
      <c r="D55" s="3"/>
      <c r="E55" s="3"/>
      <c r="F55" s="3"/>
    </row>
  </sheetData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Svilarova</dc:creator>
  <cp:lastModifiedBy>Alex</cp:lastModifiedBy>
  <dcterms:created xsi:type="dcterms:W3CDTF">2017-03-29T09:43:37Z</dcterms:created>
  <dcterms:modified xsi:type="dcterms:W3CDTF">2017-03-29T09:43:37Z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