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76" yWindow="84" windowWidth="9636" windowHeight="690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N22" i="1"/>
  <c r="O22"/>
  <c r="P22"/>
  <c r="Q22"/>
  <c r="R22"/>
  <c r="M22"/>
  <c r="Z13"/>
  <c r="Z14"/>
  <c r="Z15"/>
  <c r="Z16"/>
  <c r="Z17"/>
  <c r="Z18"/>
  <c r="Z19"/>
  <c r="Z20"/>
  <c r="Z21"/>
  <c r="Y13"/>
  <c r="Y14"/>
  <c r="Y15"/>
  <c r="Y16"/>
  <c r="Y17"/>
  <c r="Y18"/>
  <c r="Y19"/>
  <c r="Y20"/>
  <c r="Y21"/>
  <c r="X13"/>
  <c r="X14"/>
  <c r="X15"/>
  <c r="X16"/>
  <c r="X17"/>
  <c r="X18"/>
  <c r="X19"/>
  <c r="X20"/>
  <c r="X21"/>
  <c r="W13"/>
  <c r="W14"/>
  <c r="W15"/>
  <c r="W16"/>
  <c r="W17"/>
  <c r="W18"/>
  <c r="W19"/>
  <c r="W20"/>
  <c r="W21"/>
  <c r="W12"/>
  <c r="X12"/>
  <c r="Y12"/>
  <c r="Z12"/>
  <c r="V16"/>
  <c r="V13"/>
  <c r="V14"/>
  <c r="V15"/>
  <c r="V17"/>
  <c r="V18"/>
  <c r="V19"/>
  <c r="V20"/>
  <c r="V21"/>
  <c r="V12"/>
  <c r="U12"/>
  <c r="U13"/>
  <c r="U14"/>
  <c r="U15"/>
  <c r="U16"/>
  <c r="U17"/>
  <c r="U18"/>
  <c r="U19"/>
  <c r="U20"/>
  <c r="U21"/>
  <c r="S13"/>
  <c r="S14"/>
  <c r="S15"/>
  <c r="S16"/>
  <c r="S17"/>
  <c r="S18"/>
  <c r="S19"/>
  <c r="S20"/>
  <c r="S21"/>
  <c r="S12"/>
  <c r="M13"/>
  <c r="M14"/>
  <c r="M15"/>
  <c r="M16"/>
  <c r="M17"/>
  <c r="M18"/>
  <c r="M19"/>
  <c r="M20"/>
  <c r="M21"/>
  <c r="M12"/>
</calcChain>
</file>

<file path=xl/sharedStrings.xml><?xml version="1.0" encoding="utf-8"?>
<sst xmlns="http://schemas.openxmlformats.org/spreadsheetml/2006/main" count="19" uniqueCount="13">
  <si>
    <t>ds/dt=mu-s*x*betax-s*w*betaw-s*x*phi-s*mu</t>
  </si>
  <si>
    <t>dx/dt=-gamma*x+s*x*betax+s*w*betaw+s*x*phi-x*mu</t>
  </si>
  <si>
    <t>dr/dt=x*gamma-r*mu</t>
  </si>
  <si>
    <t>dw/dt=epsilon*(x-w)</t>
  </si>
  <si>
    <t>Departement</t>
  </si>
  <si>
    <t>mu</t>
  </si>
  <si>
    <t>epsilon</t>
  </si>
  <si>
    <t>betax</t>
  </si>
  <si>
    <t>betaw</t>
  </si>
  <si>
    <t>gamma</t>
  </si>
  <si>
    <t>in total</t>
  </si>
  <si>
    <t>phi (akkumuliert)</t>
  </si>
  <si>
    <t>average weight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</si>
</sst>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Z22"/>
  <sheetViews>
    <sheetView tabSelected="1" topLeftCell="H1" workbookViewId="0">
      <selection activeCell="Q25" sqref="Q25"/>
    </sheetView>
  </sheetViews>
  <sheetFormatPr baseColWidth="10" defaultRowHeight="14.4"/>
  <cols>
    <col min="12" max="12" width="14.21875" customWidth="1"/>
  </cols>
  <sheetData>
    <row r="2" spans="1:26">
      <c r="D2" t="s">
        <v>0</v>
      </c>
    </row>
    <row r="3" spans="1:26">
      <c r="D3" t="s">
        <v>1</v>
      </c>
    </row>
    <row r="4" spans="1:26">
      <c r="D4" t="s">
        <v>2</v>
      </c>
    </row>
    <row r="5" spans="1:26">
      <c r="D5" t="s">
        <v>3</v>
      </c>
    </row>
    <row r="10" spans="1:26">
      <c r="L10" s="2"/>
      <c r="M10" s="2"/>
      <c r="N10" s="2"/>
      <c r="O10" s="2"/>
      <c r="P10" s="2"/>
      <c r="Q10" s="2"/>
      <c r="R10" s="2"/>
      <c r="S10" s="2"/>
    </row>
    <row r="11" spans="1:26">
      <c r="A11" t="s">
        <v>4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 s="2"/>
      <c r="M11" s="2" t="s">
        <v>11</v>
      </c>
      <c r="N11" s="2" t="s">
        <v>5</v>
      </c>
      <c r="O11" s="2" t="s">
        <v>6</v>
      </c>
      <c r="P11" s="2" t="s">
        <v>7</v>
      </c>
      <c r="Q11" s="2" t="s">
        <v>8</v>
      </c>
      <c r="R11" s="2" t="s">
        <v>9</v>
      </c>
      <c r="S11" s="2" t="s">
        <v>10</v>
      </c>
      <c r="U11" t="s">
        <v>11</v>
      </c>
      <c r="V11" t="s">
        <v>5</v>
      </c>
      <c r="W11" t="s">
        <v>6</v>
      </c>
      <c r="X11" t="s">
        <v>7</v>
      </c>
      <c r="Y11" t="s">
        <v>8</v>
      </c>
      <c r="Z11" t="s">
        <v>9</v>
      </c>
    </row>
    <row r="12" spans="1:26">
      <c r="A12">
        <v>1</v>
      </c>
      <c r="B12">
        <v>0</v>
      </c>
      <c r="C12">
        <v>1.1667520000000001E-3</v>
      </c>
      <c r="D12" s="1">
        <v>5.2156E-5</v>
      </c>
      <c r="E12" s="1">
        <v>9.4567200000000005E-5</v>
      </c>
      <c r="F12">
        <v>2.7090209999999998E-3</v>
      </c>
      <c r="G12">
        <v>2.267743E-3</v>
      </c>
      <c r="H12">
        <v>4.54198E-4</v>
      </c>
      <c r="I12">
        <v>3.371195E-3</v>
      </c>
      <c r="J12">
        <v>1.10164E-4</v>
      </c>
      <c r="K12">
        <v>2.85665E-4</v>
      </c>
      <c r="L12" s="2"/>
      <c r="M12" s="2">
        <f>SUM(B12:K12)</f>
        <v>1.0511461199999999E-2</v>
      </c>
      <c r="N12" s="2">
        <v>2.7799999999999998E-2</v>
      </c>
      <c r="O12" s="2">
        <v>1.4E-2</v>
      </c>
      <c r="P12" s="2">
        <v>0.01</v>
      </c>
      <c r="Q12" s="2">
        <v>0.94399999999999995</v>
      </c>
      <c r="R12" s="2">
        <v>0.34499999999999997</v>
      </c>
      <c r="S12" s="2">
        <f>SUM(M12:R12)</f>
        <v>1.3513114611999999</v>
      </c>
      <c r="U12">
        <f>M12/$S12</f>
        <v>7.7787109055269515E-3</v>
      </c>
      <c r="V12">
        <f>N12/$S12</f>
        <v>2.0572607276869295E-2</v>
      </c>
      <c r="W12">
        <f t="shared" ref="W12:Z21" si="0">O12/$S12</f>
        <v>1.0360305822883819E-2</v>
      </c>
      <c r="X12">
        <f t="shared" si="0"/>
        <v>7.400218444917013E-3</v>
      </c>
      <c r="Y12">
        <f t="shared" si="0"/>
        <v>0.69858062120016595</v>
      </c>
      <c r="Z12">
        <f t="shared" si="0"/>
        <v>0.25530753634963693</v>
      </c>
    </row>
    <row r="13" spans="1:26">
      <c r="A13">
        <v>2</v>
      </c>
      <c r="B13">
        <v>1.1667520000000001E-3</v>
      </c>
      <c r="C13">
        <v>0</v>
      </c>
      <c r="D13" s="1">
        <v>2.8322300000000002E-5</v>
      </c>
      <c r="E13" s="1">
        <v>5.9327499999999997E-5</v>
      </c>
      <c r="F13">
        <v>9.1801199999999995E-4</v>
      </c>
      <c r="G13">
        <v>2.03053E-4</v>
      </c>
      <c r="H13">
        <v>4.6128299999999999E-4</v>
      </c>
      <c r="I13">
        <v>2.940715E-3</v>
      </c>
      <c r="J13" s="1">
        <v>6.1749999999999997E-5</v>
      </c>
      <c r="K13">
        <v>2.0162500000000001E-4</v>
      </c>
      <c r="L13" s="2"/>
      <c r="M13" s="2">
        <f>SUM(B13:K13)</f>
        <v>6.0408398000000004E-3</v>
      </c>
      <c r="N13" s="2">
        <v>2.7799999999999998E-2</v>
      </c>
      <c r="O13" s="2">
        <v>1.4E-2</v>
      </c>
      <c r="P13" s="2">
        <v>0.01</v>
      </c>
      <c r="Q13" s="2">
        <v>0.94399999999999995</v>
      </c>
      <c r="R13" s="2">
        <v>0.34499999999999997</v>
      </c>
      <c r="S13" s="2">
        <f t="shared" ref="S13:S21" si="1">SUM(M13:R13)</f>
        <v>1.3468408398</v>
      </c>
      <c r="U13">
        <f t="shared" ref="U13:U21" si="2">M13/S13</f>
        <v>4.4851920297405284E-3</v>
      </c>
      <c r="V13">
        <f t="shared" ref="V13:V21" si="3">N13/$S13</f>
        <v>2.064089473566021E-2</v>
      </c>
      <c r="W13">
        <f t="shared" si="0"/>
        <v>1.0394695190620251E-2</v>
      </c>
      <c r="X13">
        <f t="shared" si="0"/>
        <v>7.4247822790144647E-3</v>
      </c>
      <c r="Y13">
        <f t="shared" si="0"/>
        <v>0.70089944713896546</v>
      </c>
      <c r="Z13">
        <f t="shared" si="0"/>
        <v>0.256154988625999</v>
      </c>
    </row>
    <row r="14" spans="1:26">
      <c r="A14">
        <v>3</v>
      </c>
      <c r="B14" s="1">
        <v>5.2156E-5</v>
      </c>
      <c r="C14" s="1">
        <v>2.8322300000000002E-5</v>
      </c>
      <c r="D14">
        <v>0</v>
      </c>
      <c r="E14" s="1">
        <v>7.3538299999999994E-5</v>
      </c>
      <c r="F14" s="1">
        <v>2.6891100000000001E-5</v>
      </c>
      <c r="G14" s="1">
        <v>1.5559199999999998E-5</v>
      </c>
      <c r="H14" s="1">
        <v>9.9273799999999995E-6</v>
      </c>
      <c r="I14">
        <v>3.01592E-4</v>
      </c>
      <c r="J14">
        <v>5.1649499999999995E-4</v>
      </c>
      <c r="K14" s="1">
        <v>5.5911700000000002E-5</v>
      </c>
      <c r="L14" s="2"/>
      <c r="M14" s="2">
        <f t="shared" ref="M14:M21" si="4">SUM(B14:K14)</f>
        <v>1.0803929800000001E-3</v>
      </c>
      <c r="N14" s="2">
        <v>2.7799999999999998E-2</v>
      </c>
      <c r="O14" s="2">
        <v>1.4E-2</v>
      </c>
      <c r="P14" s="2">
        <v>0.01</v>
      </c>
      <c r="Q14" s="2">
        <v>0.94399999999999995</v>
      </c>
      <c r="R14" s="2">
        <v>0.34499999999999997</v>
      </c>
      <c r="S14" s="2">
        <f t="shared" si="1"/>
        <v>1.3418803929799998</v>
      </c>
      <c r="U14">
        <f t="shared" si="2"/>
        <v>8.0513359137821677E-4</v>
      </c>
      <c r="V14">
        <f t="shared" si="3"/>
        <v>2.0717196663305255E-2</v>
      </c>
      <c r="W14">
        <f t="shared" si="0"/>
        <v>1.0433120621808404E-2</v>
      </c>
      <c r="X14">
        <f t="shared" si="0"/>
        <v>7.4522290155774312E-3</v>
      </c>
      <c r="Y14">
        <f t="shared" si="0"/>
        <v>0.70349041907050947</v>
      </c>
      <c r="Z14">
        <f t="shared" si="0"/>
        <v>0.25710190103742137</v>
      </c>
    </row>
    <row r="15" spans="1:26">
      <c r="A15">
        <v>4</v>
      </c>
      <c r="B15" s="1">
        <v>9.4567200000000005E-5</v>
      </c>
      <c r="C15" s="1">
        <v>5.9327499999999997E-5</v>
      </c>
      <c r="D15" s="1">
        <v>7.3538299999999994E-5</v>
      </c>
      <c r="E15">
        <v>0</v>
      </c>
      <c r="F15" s="1">
        <v>4.4254800000000002E-5</v>
      </c>
      <c r="G15" s="1">
        <v>2.36844E-5</v>
      </c>
      <c r="H15" s="1">
        <v>1.6337500000000001E-5</v>
      </c>
      <c r="I15">
        <v>1.218214E-3</v>
      </c>
      <c r="J15">
        <v>2.5959000000000003E-4</v>
      </c>
      <c r="K15">
        <v>3.0837699999999998E-4</v>
      </c>
      <c r="L15" s="2"/>
      <c r="M15" s="2">
        <f t="shared" si="4"/>
        <v>2.0978907000000001E-3</v>
      </c>
      <c r="N15" s="2">
        <v>2.7799999999999998E-2</v>
      </c>
      <c r="O15" s="2">
        <v>1.4E-2</v>
      </c>
      <c r="P15" s="2">
        <v>0.01</v>
      </c>
      <c r="Q15" s="2">
        <v>0.94399999999999995</v>
      </c>
      <c r="R15" s="2">
        <v>0.34499999999999997</v>
      </c>
      <c r="S15" s="2">
        <f t="shared" si="1"/>
        <v>1.3428978906999998</v>
      </c>
      <c r="U15">
        <f t="shared" si="2"/>
        <v>1.562211627949205E-3</v>
      </c>
      <c r="V15">
        <f t="shared" si="3"/>
        <v>2.070149949041096E-2</v>
      </c>
      <c r="W15">
        <f t="shared" si="0"/>
        <v>1.0425215570710557E-2</v>
      </c>
      <c r="X15">
        <f t="shared" si="0"/>
        <v>7.4465825505075399E-3</v>
      </c>
      <c r="Y15">
        <f t="shared" si="0"/>
        <v>0.70295739276791169</v>
      </c>
      <c r="Z15">
        <f t="shared" si="0"/>
        <v>0.2569070979925101</v>
      </c>
    </row>
    <row r="16" spans="1:26">
      <c r="A16">
        <v>5</v>
      </c>
      <c r="B16">
        <v>2.7090209999999998E-3</v>
      </c>
      <c r="C16">
        <v>9.1801199999999995E-4</v>
      </c>
      <c r="D16" s="1">
        <v>2.6891100000000001E-5</v>
      </c>
      <c r="E16" s="1">
        <v>4.4254800000000002E-5</v>
      </c>
      <c r="F16">
        <v>0</v>
      </c>
      <c r="G16">
        <v>9.2274800000000004E-4</v>
      </c>
      <c r="H16">
        <v>1.5613619999999999E-3</v>
      </c>
      <c r="I16">
        <v>1.3133039999999999E-3</v>
      </c>
      <c r="J16" s="1">
        <v>5.5546800000000002E-5</v>
      </c>
      <c r="K16">
        <v>1.2451699999999999E-4</v>
      </c>
      <c r="L16" s="2"/>
      <c r="M16" s="2">
        <f t="shared" si="4"/>
        <v>7.675656700000001E-3</v>
      </c>
      <c r="N16" s="2">
        <v>2.7799999999999998E-2</v>
      </c>
      <c r="O16" s="2">
        <v>1.4E-2</v>
      </c>
      <c r="P16" s="2">
        <v>0.01</v>
      </c>
      <c r="Q16" s="2">
        <v>0.94399999999999995</v>
      </c>
      <c r="R16" s="2">
        <v>0.34499999999999997</v>
      </c>
      <c r="S16" s="2">
        <f t="shared" si="1"/>
        <v>1.3484756567</v>
      </c>
      <c r="U16">
        <f t="shared" si="2"/>
        <v>5.6920988242264063E-3</v>
      </c>
      <c r="V16">
        <f>N16/$S16</f>
        <v>2.0615870862683849E-2</v>
      </c>
      <c r="W16">
        <f t="shared" si="0"/>
        <v>1.03820932402005E-2</v>
      </c>
      <c r="X16">
        <f t="shared" si="0"/>
        <v>7.4157808858574996E-3</v>
      </c>
      <c r="Y16">
        <f t="shared" si="0"/>
        <v>0.700049715624948</v>
      </c>
      <c r="Z16">
        <f t="shared" si="0"/>
        <v>0.25584444056208372</v>
      </c>
    </row>
    <row r="17" spans="1:26">
      <c r="A17">
        <v>6</v>
      </c>
      <c r="B17">
        <v>2.267743E-3</v>
      </c>
      <c r="C17">
        <v>2.03053E-4</v>
      </c>
      <c r="D17" s="1">
        <v>1.5559199999999998E-5</v>
      </c>
      <c r="E17" s="1">
        <v>2.36844E-5</v>
      </c>
      <c r="F17">
        <v>9.2274800000000004E-4</v>
      </c>
      <c r="G17">
        <v>0</v>
      </c>
      <c r="H17">
        <v>1.3904600000000001E-4</v>
      </c>
      <c r="I17">
        <v>6.1677900000000003E-4</v>
      </c>
      <c r="J17" s="1">
        <v>3.1548199999999997E-5</v>
      </c>
      <c r="K17" s="1">
        <v>6.3195399999999995E-5</v>
      </c>
      <c r="L17" s="2"/>
      <c r="M17" s="2">
        <f t="shared" si="4"/>
        <v>4.2833562000000013E-3</v>
      </c>
      <c r="N17" s="2">
        <v>2.7799999999999998E-2</v>
      </c>
      <c r="O17" s="2">
        <v>1.4E-2</v>
      </c>
      <c r="P17" s="2">
        <v>0.01</v>
      </c>
      <c r="Q17" s="2">
        <v>0.94399999999999995</v>
      </c>
      <c r="R17" s="2">
        <v>0.34499999999999997</v>
      </c>
      <c r="S17" s="2">
        <f t="shared" si="1"/>
        <v>1.3450833562</v>
      </c>
      <c r="U17">
        <f t="shared" si="2"/>
        <v>3.1844540936860053E-3</v>
      </c>
      <c r="V17">
        <f t="shared" si="3"/>
        <v>2.0667864093224589E-2</v>
      </c>
      <c r="W17">
        <f t="shared" si="0"/>
        <v>1.040827688148001E-2</v>
      </c>
      <c r="X17">
        <f t="shared" si="0"/>
        <v>7.4344834867714352E-3</v>
      </c>
      <c r="Y17">
        <f t="shared" si="0"/>
        <v>0.7018152411512234</v>
      </c>
      <c r="Z17">
        <f t="shared" si="0"/>
        <v>0.25648968029361446</v>
      </c>
    </row>
    <row r="18" spans="1:26">
      <c r="A18">
        <v>7</v>
      </c>
      <c r="B18">
        <v>4.54198E-4</v>
      </c>
      <c r="C18">
        <v>4.6128299999999999E-4</v>
      </c>
      <c r="D18" s="1">
        <v>9.9273799999999995E-6</v>
      </c>
      <c r="E18" s="1">
        <v>1.6337500000000001E-5</v>
      </c>
      <c r="F18">
        <v>1.5613619999999999E-3</v>
      </c>
      <c r="G18">
        <v>1.3904600000000001E-4</v>
      </c>
      <c r="H18">
        <v>0</v>
      </c>
      <c r="I18">
        <v>4.8483100000000002E-4</v>
      </c>
      <c r="J18" s="1">
        <v>2.05062E-5</v>
      </c>
      <c r="K18" s="1">
        <v>4.5967699999999997E-5</v>
      </c>
      <c r="L18" s="2"/>
      <c r="M18" s="2">
        <f t="shared" si="4"/>
        <v>3.1934587800000001E-3</v>
      </c>
      <c r="N18" s="2">
        <v>2.7799999999999998E-2</v>
      </c>
      <c r="O18" s="2">
        <v>1.4E-2</v>
      </c>
      <c r="P18" s="2">
        <v>0.01</v>
      </c>
      <c r="Q18" s="2">
        <v>0.94399999999999995</v>
      </c>
      <c r="R18" s="2">
        <v>0.34499999999999997</v>
      </c>
      <c r="S18" s="2">
        <f t="shared" si="1"/>
        <v>1.34399345878</v>
      </c>
      <c r="U18">
        <f t="shared" si="2"/>
        <v>2.3760969662001467E-3</v>
      </c>
      <c r="V18">
        <f t="shared" si="3"/>
        <v>2.0684624481160228E-2</v>
      </c>
      <c r="W18">
        <f t="shared" si="0"/>
        <v>1.0416717364613066E-2</v>
      </c>
      <c r="X18">
        <f t="shared" si="0"/>
        <v>7.4405124032950465E-3</v>
      </c>
      <c r="Y18">
        <f t="shared" si="0"/>
        <v>0.70238437087105232</v>
      </c>
      <c r="Z18">
        <f t="shared" si="0"/>
        <v>0.25669767791367909</v>
      </c>
    </row>
    <row r="19" spans="1:26">
      <c r="A19">
        <v>8</v>
      </c>
      <c r="B19">
        <v>3.371195E-3</v>
      </c>
      <c r="C19">
        <v>2.940715E-3</v>
      </c>
      <c r="D19">
        <v>3.01592E-4</v>
      </c>
      <c r="E19">
        <v>1.218214E-3</v>
      </c>
      <c r="F19">
        <v>1.3133039999999999E-3</v>
      </c>
      <c r="G19">
        <v>6.1677900000000003E-4</v>
      </c>
      <c r="H19">
        <v>4.8483100000000002E-4</v>
      </c>
      <c r="I19">
        <v>0</v>
      </c>
      <c r="J19">
        <v>7.43788E-4</v>
      </c>
      <c r="K19">
        <v>9.4669379999999994E-3</v>
      </c>
      <c r="L19" s="2"/>
      <c r="M19" s="2">
        <f t="shared" si="4"/>
        <v>2.0457355999999999E-2</v>
      </c>
      <c r="N19" s="2">
        <v>2.7799999999999998E-2</v>
      </c>
      <c r="O19" s="2">
        <v>1.4E-2</v>
      </c>
      <c r="P19" s="2">
        <v>0.01</v>
      </c>
      <c r="Q19" s="2">
        <v>0.94399999999999995</v>
      </c>
      <c r="R19" s="2">
        <v>0.34499999999999997</v>
      </c>
      <c r="S19" s="2">
        <f t="shared" si="1"/>
        <v>1.3612573559999999</v>
      </c>
      <c r="U19">
        <f t="shared" si="2"/>
        <v>1.5028279487218434E-2</v>
      </c>
      <c r="V19">
        <f t="shared" si="3"/>
        <v>2.0422295517791862E-2</v>
      </c>
      <c r="W19">
        <f t="shared" si="0"/>
        <v>1.0284609253564248E-2</v>
      </c>
      <c r="X19">
        <f t="shared" si="0"/>
        <v>7.3461494668316052E-3</v>
      </c>
      <c r="Y19">
        <f t="shared" si="0"/>
        <v>0.69347650966890351</v>
      </c>
      <c r="Z19">
        <f t="shared" si="0"/>
        <v>0.25344215660569036</v>
      </c>
    </row>
    <row r="20" spans="1:26">
      <c r="A20">
        <v>9</v>
      </c>
      <c r="B20">
        <v>1.10164E-4</v>
      </c>
      <c r="C20" s="1">
        <v>6.1749999999999997E-5</v>
      </c>
      <c r="D20">
        <v>5.1649499999999995E-4</v>
      </c>
      <c r="E20">
        <v>2.5959000000000003E-4</v>
      </c>
      <c r="F20" s="1">
        <v>5.5546800000000002E-5</v>
      </c>
      <c r="G20" s="1">
        <v>3.1548199999999997E-5</v>
      </c>
      <c r="H20" s="1">
        <v>2.05062E-5</v>
      </c>
      <c r="I20">
        <v>7.43788E-4</v>
      </c>
      <c r="J20">
        <v>0</v>
      </c>
      <c r="K20">
        <v>1.63857E-4</v>
      </c>
      <c r="L20" s="2"/>
      <c r="M20" s="2">
        <f t="shared" si="4"/>
        <v>1.9632451999999998E-3</v>
      </c>
      <c r="N20" s="2">
        <v>2.7799999999999998E-2</v>
      </c>
      <c r="O20" s="2">
        <v>1.4E-2</v>
      </c>
      <c r="P20" s="2">
        <v>0.01</v>
      </c>
      <c r="Q20" s="2">
        <v>0.94399999999999995</v>
      </c>
      <c r="R20" s="2">
        <v>0.34499999999999997</v>
      </c>
      <c r="S20" s="2">
        <f t="shared" si="1"/>
        <v>1.3427632452</v>
      </c>
      <c r="U20">
        <f t="shared" si="2"/>
        <v>1.462093341486705E-3</v>
      </c>
      <c r="V20">
        <f t="shared" si="3"/>
        <v>2.0703575331970963E-2</v>
      </c>
      <c r="W20">
        <f t="shared" si="0"/>
        <v>1.0426260958546528E-2</v>
      </c>
      <c r="X20">
        <f t="shared" si="0"/>
        <v>7.4473292561046634E-3</v>
      </c>
      <c r="Y20">
        <f t="shared" si="0"/>
        <v>0.70302788177628017</v>
      </c>
      <c r="Z20">
        <f t="shared" si="0"/>
        <v>0.25693285933561089</v>
      </c>
    </row>
    <row r="21" spans="1:26">
      <c r="A21">
        <v>10</v>
      </c>
      <c r="B21">
        <v>2.85665E-4</v>
      </c>
      <c r="C21">
        <v>2.0162500000000001E-4</v>
      </c>
      <c r="D21" s="1">
        <v>5.5911700000000002E-5</v>
      </c>
      <c r="E21">
        <v>3.0837699999999998E-4</v>
      </c>
      <c r="F21">
        <v>1.2451699999999999E-4</v>
      </c>
      <c r="G21" s="1">
        <v>6.3195399999999995E-5</v>
      </c>
      <c r="H21" s="1">
        <v>4.5967699999999997E-5</v>
      </c>
      <c r="I21">
        <v>9.4669379999999994E-3</v>
      </c>
      <c r="J21">
        <v>1.63857E-4</v>
      </c>
      <c r="K21">
        <v>0</v>
      </c>
      <c r="L21" s="2"/>
      <c r="M21" s="2">
        <f t="shared" si="4"/>
        <v>1.07160538E-2</v>
      </c>
      <c r="N21" s="2">
        <v>2.7799999999999998E-2</v>
      </c>
      <c r="O21" s="2">
        <v>1.4E-2</v>
      </c>
      <c r="P21" s="2">
        <v>0.01</v>
      </c>
      <c r="Q21" s="2">
        <v>0.94399999999999995</v>
      </c>
      <c r="R21" s="2">
        <v>0.34499999999999997</v>
      </c>
      <c r="S21" s="2">
        <f t="shared" si="1"/>
        <v>1.3515160538</v>
      </c>
      <c r="U21">
        <f t="shared" si="2"/>
        <v>7.9289134375208712E-3</v>
      </c>
      <c r="V21">
        <f t="shared" si="3"/>
        <v>2.0569492994060946E-2</v>
      </c>
      <c r="W21">
        <f t="shared" si="0"/>
        <v>1.0358737479023499E-2</v>
      </c>
      <c r="X21">
        <f t="shared" si="0"/>
        <v>7.3990981993024996E-3</v>
      </c>
      <c r="Y21">
        <f t="shared" si="0"/>
        <v>0.69847487001415598</v>
      </c>
      <c r="Z21">
        <f t="shared" si="0"/>
        <v>0.25526888787593621</v>
      </c>
    </row>
    <row r="22" spans="1:26">
      <c r="L22" s="2" t="s">
        <v>12</v>
      </c>
      <c r="M22" s="2">
        <f>AVERAGE(U12:U21)</f>
        <v>5.0303184304933465E-3</v>
      </c>
      <c r="N22" s="2">
        <f>AVERAGE(V12:V21)</f>
        <v>2.0629592144713816E-2</v>
      </c>
      <c r="O22" s="2">
        <f t="shared" ref="O22:R22" si="5">AVERAGE(W12:W21)</f>
        <v>1.0389003238345088E-2</v>
      </c>
      <c r="P22" s="2">
        <f t="shared" si="5"/>
        <v>7.4207165988179197E-3</v>
      </c>
      <c r="Q22" s="3">
        <f t="shared" si="5"/>
        <v>0.70051564692841162</v>
      </c>
      <c r="R22" s="3">
        <f t="shared" si="5"/>
        <v>0.25601472265921826</v>
      </c>
      <c r="S22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2012-05-03T21:19:58Z</dcterms:created>
  <dcterms:modified xsi:type="dcterms:W3CDTF">2012-05-07T08:02:01Z</dcterms:modified>
</cp:coreProperties>
</file>