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15" yWindow="45" windowWidth="17250" windowHeight="128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i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B4C6E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2" fontId="0" fillId="3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3" fillId="5" borderId="0" pivotButton="0" quotePrefix="0" xfId="0"/>
    <xf numFmtId="0" fontId="1" fillId="5" borderId="0" pivotButton="0" quotePrefix="0" xfId="0"/>
    <xf numFmtId="0" fontId="0" fillId="3" borderId="1" pivotButton="0" quotePrefix="0" xfId="0"/>
    <xf numFmtId="0" fontId="0" fillId="3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5" pivotButton="0" quotePrefix="0" xfId="0"/>
    <xf numFmtId="0" fontId="0" fillId="4" borderId="4" pivotButton="0" quotePrefix="0" xfId="0"/>
    <xf numFmtId="0" fontId="0" fillId="4" borderId="0" pivotButton="0" quotePrefix="0" xfId="0"/>
    <xf numFmtId="0" fontId="0" fillId="4" borderId="5" pivotButton="0" quotePrefix="0" xfId="0"/>
    <xf numFmtId="0" fontId="0" fillId="2" borderId="4" pivotButton="0" quotePrefix="0" xfId="0"/>
    <xf numFmtId="0" fontId="0" fillId="2" borderId="0" pivotButton="0" quotePrefix="0" xfId="0"/>
    <xf numFmtId="0" fontId="0" fillId="2" borderId="5" pivotButton="0" quotePrefix="0" xfId="0"/>
    <xf numFmtId="2" fontId="1" fillId="0" borderId="0" pivotButton="0" quotePrefix="0" xfId="0"/>
    <xf numFmtId="2" fontId="0" fillId="4" borderId="0" pivotButton="0" quotePrefix="0" xfId="0"/>
    <xf numFmtId="2" fontId="0" fillId="2" borderId="0" pivotButton="0" quotePrefix="0" xfId="0"/>
    <xf numFmtId="2" fontId="0" fillId="6" borderId="0" pivotButton="0" quotePrefix="0" xfId="0"/>
    <xf numFmtId="0" fontId="0" fillId="7" borderId="4" pivotButton="0" quotePrefix="0" xfId="0"/>
    <xf numFmtId="0" fontId="0" fillId="7" borderId="0" pivotButton="0" quotePrefix="0" xfId="0"/>
    <xf numFmtId="0" fontId="0" fillId="7" borderId="5" pivotButton="0" quotePrefix="0" xfId="0"/>
    <xf numFmtId="0" fontId="0" fillId="7" borderId="6" pivotButton="0" quotePrefix="0" xfId="0"/>
    <xf numFmtId="0" fontId="0" fillId="7" borderId="7" pivotButton="0" quotePrefix="0" xfId="0"/>
    <xf numFmtId="0" fontId="0" fillId="7" borderId="8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6"/>
  <sheetViews>
    <sheetView tabSelected="1" workbookViewId="0">
      <selection activeCell="A1" sqref="A1"/>
    </sheetView>
  </sheetViews>
  <sheetFormatPr baseColWidth="8" defaultRowHeight="14.4"/>
  <cols>
    <col width="38.109375" customWidth="1" min="1" max="1"/>
    <col width="2.77734375" bestFit="1" customWidth="1" min="2" max="21"/>
    <col width="8.21875" customWidth="1" min="22" max="22"/>
    <col width="6.44140625" customWidth="1" min="23" max="23"/>
    <col width="7.5546875" bestFit="1" customWidth="1" min="24" max="24"/>
  </cols>
  <sheetData>
    <row r="1" ht="15" customHeight="1" thickBot="1">
      <c r="A1" s="3" t="inlineStr">
        <is>
          <t>Item nr. --&gt;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s="4" t="inlineStr">
        <is>
          <t>Nr itemi</t>
        </is>
      </c>
      <c r="W1" s="4" t="inlineStr">
        <is>
          <t>Sum</t>
        </is>
      </c>
      <c r="X1" s="4" t="inlineStr">
        <is>
          <t>Average</t>
        </is>
      </c>
    </row>
    <row r="2">
      <c r="A2" s="2" t="inlineStr">
        <is>
          <t>01. (Generala) Introducere în psihologie I</t>
        </is>
      </c>
      <c r="B2" s="8" t="n">
        <v>9</v>
      </c>
      <c r="C2" s="9" t="n">
        <v>10</v>
      </c>
      <c r="D2" s="9" t="n">
        <v>9</v>
      </c>
      <c r="E2" s="9" t="n">
        <v>9</v>
      </c>
      <c r="F2" s="9" t="n">
        <v>10</v>
      </c>
      <c r="G2" s="9" t="n">
        <v>10</v>
      </c>
      <c r="H2" s="9" t="n">
        <v>9</v>
      </c>
      <c r="I2" s="9" t="n">
        <v>10</v>
      </c>
      <c r="J2" s="9" t="n">
        <v>9</v>
      </c>
      <c r="K2" s="9" t="n">
        <v>10</v>
      </c>
      <c r="L2" s="9" t="n">
        <v>9</v>
      </c>
      <c r="M2" s="9" t="n">
        <v>9</v>
      </c>
      <c r="N2" s="9" t="n">
        <v>9</v>
      </c>
      <c r="O2" s="9" t="n">
        <v>9</v>
      </c>
      <c r="P2" s="9" t="n">
        <v>9</v>
      </c>
      <c r="Q2" s="9" t="n">
        <v>10</v>
      </c>
      <c r="R2" s="9" t="n">
        <v>9</v>
      </c>
      <c r="S2" s="9" t="n">
        <v>9</v>
      </c>
      <c r="T2" s="9" t="n">
        <v>10</v>
      </c>
      <c r="U2" s="10" t="n">
        <v>10</v>
      </c>
      <c r="V2">
        <f>COUNT(B2:U2)</f>
        <v/>
      </c>
      <c r="W2">
        <f>SUM(B2:U2)</f>
        <v/>
      </c>
      <c r="X2" s="1">
        <f>W2/V2</f>
        <v/>
      </c>
    </row>
    <row r="3">
      <c r="A3" s="2" t="inlineStr">
        <is>
          <t>02. (Generala) Introducere în psihologie II</t>
        </is>
      </c>
      <c r="B3" s="11" t="n">
        <v>10</v>
      </c>
      <c r="C3" s="12" t="n">
        <v>9</v>
      </c>
      <c r="D3" s="12" t="n">
        <v>9</v>
      </c>
      <c r="E3" s="12" t="n">
        <v>9</v>
      </c>
      <c r="F3" s="12" t="n">
        <v>9</v>
      </c>
      <c r="G3" s="12" t="n">
        <v>10</v>
      </c>
      <c r="H3" s="12" t="n">
        <v>10</v>
      </c>
      <c r="I3" s="12" t="n">
        <v>9</v>
      </c>
      <c r="J3" s="12" t="n">
        <v>10</v>
      </c>
      <c r="K3" s="12" t="n">
        <v>9</v>
      </c>
      <c r="L3" s="12" t="n">
        <v>9</v>
      </c>
      <c r="M3" s="12" t="n">
        <v>10</v>
      </c>
      <c r="N3" s="12" t="n">
        <v>10</v>
      </c>
      <c r="O3" s="12" t="n">
        <v>10</v>
      </c>
      <c r="P3" s="12" t="n">
        <v>9</v>
      </c>
      <c r="Q3" s="12" t="n">
        <v>9</v>
      </c>
      <c r="R3" s="12" t="n">
        <v>9</v>
      </c>
      <c r="S3" s="12" t="n">
        <v>9</v>
      </c>
      <c r="T3" s="12" t="n">
        <v>10</v>
      </c>
      <c r="U3" s="13" t="n">
        <v>9</v>
      </c>
      <c r="V3">
        <f>COUNT(B3:U3)</f>
        <v/>
      </c>
      <c r="W3">
        <f>SUM(B3:U3)</f>
        <v/>
      </c>
      <c r="X3" s="1">
        <f>W3/V3</f>
        <v/>
      </c>
    </row>
    <row r="4">
      <c r="A4" s="2" t="inlineStr">
        <is>
          <t>03. (Generala) Psihologie experimentală (și analiza datelor) I</t>
        </is>
      </c>
      <c r="B4" s="11" t="n">
        <v>13</v>
      </c>
      <c r="C4" s="12" t="n">
        <v>13</v>
      </c>
      <c r="D4" s="12" t="n">
        <v>12</v>
      </c>
      <c r="E4" s="12" t="n">
        <v>12</v>
      </c>
      <c r="F4" s="12" t="n">
        <v>12</v>
      </c>
      <c r="G4" s="12" t="n">
        <v>12</v>
      </c>
      <c r="H4" s="12" t="n">
        <v>12</v>
      </c>
      <c r="I4" s="12" t="n">
        <v>12</v>
      </c>
      <c r="J4" s="12" t="n">
        <v>12</v>
      </c>
      <c r="K4" s="12" t="n">
        <v>12</v>
      </c>
      <c r="L4" s="12" t="n">
        <v>13</v>
      </c>
      <c r="M4" s="12" t="n">
        <v>13</v>
      </c>
      <c r="N4" s="12" t="n">
        <v>13</v>
      </c>
      <c r="O4" s="12" t="n">
        <v>13</v>
      </c>
      <c r="P4" s="12" t="n">
        <v>13</v>
      </c>
      <c r="Q4" s="12" t="n"/>
      <c r="R4" s="12" t="n"/>
      <c r="S4" s="12" t="n"/>
      <c r="T4" s="12" t="n"/>
      <c r="U4" s="13" t="n"/>
      <c r="V4">
        <f>COUNT(B4:U4)</f>
        <v/>
      </c>
      <c r="W4">
        <f>SUM(B4:U4)</f>
        <v/>
      </c>
      <c r="X4" s="1">
        <f>W4/V4</f>
        <v/>
      </c>
    </row>
    <row r="5">
      <c r="A5" s="2" t="inlineStr">
        <is>
          <t>04. (Generala) Psihologie experimentală (și analiza datelor) II</t>
        </is>
      </c>
      <c r="B5" s="11" t="n">
        <v>11</v>
      </c>
      <c r="C5" s="12" t="n">
        <v>11</v>
      </c>
      <c r="D5" s="12" t="n">
        <v>11</v>
      </c>
      <c r="E5" s="12" t="n">
        <v>11</v>
      </c>
      <c r="F5" s="12" t="n">
        <v>11</v>
      </c>
      <c r="G5" s="12" t="n">
        <v>11</v>
      </c>
      <c r="H5" s="12" t="n">
        <v>11</v>
      </c>
      <c r="I5" s="12" t="n">
        <v>12</v>
      </c>
      <c r="J5" s="12" t="n">
        <v>11</v>
      </c>
      <c r="K5" s="12" t="n">
        <v>11</v>
      </c>
      <c r="L5" s="12" t="n">
        <v>11</v>
      </c>
      <c r="M5" s="12" t="n">
        <v>11</v>
      </c>
      <c r="N5" s="12" t="n">
        <v>11</v>
      </c>
      <c r="O5" s="12" t="n">
        <v>11</v>
      </c>
      <c r="P5" s="12" t="n">
        <v>11</v>
      </c>
      <c r="Q5" s="12" t="n">
        <v>11</v>
      </c>
      <c r="R5" s="12" t="n">
        <v>11</v>
      </c>
      <c r="S5" s="12" t="n"/>
      <c r="T5" s="12" t="n"/>
      <c r="U5" s="13" t="n"/>
      <c r="V5">
        <f>COUNT(B5:U5)</f>
        <v/>
      </c>
      <c r="W5">
        <f>SUM(B5:U5)</f>
        <v/>
      </c>
      <c r="X5" s="1">
        <f>W5/V5</f>
        <v/>
      </c>
    </row>
    <row r="6">
      <c r="A6" s="2" t="inlineStr">
        <is>
          <t>05. (Generala) Genetica comportamentului uman</t>
        </is>
      </c>
      <c r="B6" s="11" t="n">
        <v>10</v>
      </c>
      <c r="C6" s="12" t="n">
        <v>9</v>
      </c>
      <c r="D6" s="12" t="n">
        <v>9</v>
      </c>
      <c r="E6" s="12" t="n">
        <v>9</v>
      </c>
      <c r="F6" s="12" t="n">
        <v>9</v>
      </c>
      <c r="G6" s="12" t="n">
        <v>10</v>
      </c>
      <c r="H6" s="12" t="n">
        <v>10</v>
      </c>
      <c r="I6" s="12" t="n">
        <v>9</v>
      </c>
      <c r="J6" s="12" t="n">
        <v>9</v>
      </c>
      <c r="K6" s="12" t="n">
        <v>10</v>
      </c>
      <c r="L6" s="12" t="n">
        <v>9</v>
      </c>
      <c r="M6" s="12" t="n">
        <v>9</v>
      </c>
      <c r="N6" s="12" t="n">
        <v>9</v>
      </c>
      <c r="O6" s="12" t="n">
        <v>10</v>
      </c>
      <c r="P6" s="12" t="n">
        <v>10</v>
      </c>
      <c r="Q6" s="12" t="n">
        <v>10</v>
      </c>
      <c r="R6" s="12" t="n">
        <v>9</v>
      </c>
      <c r="S6" s="12" t="n">
        <v>9</v>
      </c>
      <c r="T6" s="12" t="n">
        <v>10</v>
      </c>
      <c r="U6" s="13" t="n">
        <v>9</v>
      </c>
      <c r="V6">
        <f>COUNT(B6:U6)</f>
        <v/>
      </c>
      <c r="W6">
        <f>SUM(B6:U6)</f>
        <v/>
      </c>
      <c r="X6" s="1">
        <f>W6/V6</f>
        <v/>
      </c>
    </row>
    <row r="7">
      <c r="A7" s="2" t="inlineStr">
        <is>
          <t>06. (Generala) Introducere în neuroștiințe</t>
        </is>
      </c>
      <c r="B7" s="11" t="n">
        <v>9</v>
      </c>
      <c r="C7" s="12" t="n">
        <v>10</v>
      </c>
      <c r="D7" s="12" t="n">
        <v>9</v>
      </c>
      <c r="E7" s="12" t="n">
        <v>10</v>
      </c>
      <c r="F7" s="12" t="n">
        <v>9</v>
      </c>
      <c r="G7" s="12" t="n">
        <v>9</v>
      </c>
      <c r="H7" s="12" t="n">
        <v>9</v>
      </c>
      <c r="I7" s="12" t="n">
        <v>9</v>
      </c>
      <c r="J7" s="12" t="n">
        <v>10</v>
      </c>
      <c r="K7" s="12" t="n">
        <v>9</v>
      </c>
      <c r="L7" s="12" t="n">
        <v>10</v>
      </c>
      <c r="M7" s="12" t="n">
        <v>9</v>
      </c>
      <c r="N7" s="12" t="n">
        <v>9</v>
      </c>
      <c r="O7" s="12" t="n">
        <v>9</v>
      </c>
      <c r="P7" s="12" t="n">
        <v>10</v>
      </c>
      <c r="Q7" s="12" t="n">
        <v>9</v>
      </c>
      <c r="R7" s="12" t="n">
        <v>9</v>
      </c>
      <c r="S7" s="12" t="n">
        <v>10</v>
      </c>
      <c r="T7" s="12" t="n">
        <v>9</v>
      </c>
      <c r="U7" s="13" t="n">
        <v>10</v>
      </c>
      <c r="V7">
        <f>COUNT(B7:U7)</f>
        <v/>
      </c>
      <c r="W7">
        <f>SUM(B7:U7)</f>
        <v/>
      </c>
      <c r="X7" s="1">
        <f>W7/V7</f>
        <v/>
      </c>
    </row>
    <row r="8">
      <c r="A8" s="2" t="inlineStr">
        <is>
          <t>07. (Generala) Psihologie cognitivă</t>
        </is>
      </c>
      <c r="B8" s="11" t="n">
        <v>9</v>
      </c>
      <c r="C8" s="12" t="n">
        <v>10</v>
      </c>
      <c r="D8" s="12" t="n">
        <v>10</v>
      </c>
      <c r="E8" s="12" t="n">
        <v>10</v>
      </c>
      <c r="F8" s="12" t="n">
        <v>9</v>
      </c>
      <c r="G8" s="12" t="n">
        <v>10</v>
      </c>
      <c r="H8" s="12" t="n">
        <v>9</v>
      </c>
      <c r="I8" s="12" t="n">
        <v>9</v>
      </c>
      <c r="J8" s="12" t="n">
        <v>9</v>
      </c>
      <c r="K8" s="12" t="n">
        <v>10</v>
      </c>
      <c r="L8" s="12" t="n">
        <v>9</v>
      </c>
      <c r="M8" s="12" t="n">
        <v>10</v>
      </c>
      <c r="N8" s="12" t="n">
        <v>10</v>
      </c>
      <c r="O8" s="12" t="n">
        <v>9</v>
      </c>
      <c r="P8" s="12" t="n">
        <v>9</v>
      </c>
      <c r="Q8" s="12" t="n">
        <v>9</v>
      </c>
      <c r="R8" s="12" t="n">
        <v>9</v>
      </c>
      <c r="S8" s="12" t="n">
        <v>10</v>
      </c>
      <c r="T8" s="12" t="n">
        <v>9</v>
      </c>
      <c r="U8" s="13" t="n">
        <v>9</v>
      </c>
      <c r="V8">
        <f>COUNT(B8:U8)</f>
        <v/>
      </c>
      <c r="W8">
        <f>SUM(B8:U8)</f>
        <v/>
      </c>
      <c r="X8" s="1">
        <f>W8/V8</f>
        <v/>
      </c>
    </row>
    <row r="9">
      <c r="A9" s="2" t="inlineStr">
        <is>
          <t>08. (Generala) Psihologia personalității</t>
        </is>
      </c>
      <c r="B9" s="11" t="n">
        <v>10</v>
      </c>
      <c r="C9" s="12" t="n">
        <v>9</v>
      </c>
      <c r="D9" s="12" t="n">
        <v>9</v>
      </c>
      <c r="E9" s="12" t="n">
        <v>9</v>
      </c>
      <c r="F9" s="12" t="n">
        <v>9</v>
      </c>
      <c r="G9" s="12" t="n">
        <v>9</v>
      </c>
      <c r="H9" s="12" t="n">
        <v>10</v>
      </c>
      <c r="I9" s="12" t="n">
        <v>9</v>
      </c>
      <c r="J9" s="12" t="n">
        <v>9</v>
      </c>
      <c r="K9" s="12" t="n">
        <v>9</v>
      </c>
      <c r="L9" s="12" t="n">
        <v>9</v>
      </c>
      <c r="M9" s="12" t="n">
        <v>10</v>
      </c>
      <c r="N9" s="12" t="n">
        <v>10</v>
      </c>
      <c r="O9" s="12" t="n">
        <v>9</v>
      </c>
      <c r="P9" s="12" t="n">
        <v>10</v>
      </c>
      <c r="Q9" s="12" t="n">
        <v>10</v>
      </c>
      <c r="R9" s="12" t="n">
        <v>9</v>
      </c>
      <c r="S9" s="12" t="n">
        <v>9</v>
      </c>
      <c r="T9" s="12" t="n">
        <v>10</v>
      </c>
      <c r="U9" s="13" t="n">
        <v>9</v>
      </c>
      <c r="V9">
        <f>COUNT(B9:U9)</f>
        <v/>
      </c>
      <c r="W9">
        <f>SUM(B9:U9)</f>
        <v/>
      </c>
      <c r="X9" s="1">
        <f>W9/V9</f>
        <v/>
      </c>
    </row>
    <row r="10">
      <c r="A10" s="2" t="inlineStr">
        <is>
          <t>09. (Generala) Psihodiagnostic I</t>
        </is>
      </c>
      <c r="B10" s="11" t="n">
        <v>10</v>
      </c>
      <c r="C10" s="12" t="n">
        <v>10</v>
      </c>
      <c r="D10" s="12" t="n">
        <v>10</v>
      </c>
      <c r="E10" s="12" t="n">
        <v>9</v>
      </c>
      <c r="F10" s="12" t="n">
        <v>10</v>
      </c>
      <c r="G10" s="12" t="n">
        <v>9</v>
      </c>
      <c r="H10" s="12" t="n">
        <v>9</v>
      </c>
      <c r="I10" s="12" t="n">
        <v>10</v>
      </c>
      <c r="J10" s="12" t="n">
        <v>9</v>
      </c>
      <c r="K10" s="12" t="n">
        <v>10</v>
      </c>
      <c r="L10" s="12" t="n">
        <v>9</v>
      </c>
      <c r="M10" s="12" t="n">
        <v>9</v>
      </c>
      <c r="N10" s="12" t="n">
        <v>9</v>
      </c>
      <c r="O10" s="12" t="n">
        <v>9</v>
      </c>
      <c r="P10" s="12" t="n">
        <v>9</v>
      </c>
      <c r="Q10" s="12" t="n">
        <v>9</v>
      </c>
      <c r="R10" s="12" t="n">
        <v>9</v>
      </c>
      <c r="S10" s="12" t="n">
        <v>9</v>
      </c>
      <c r="T10" s="12" t="n">
        <v>10</v>
      </c>
      <c r="U10" s="13" t="n">
        <v>10</v>
      </c>
      <c r="V10">
        <f>COUNT(B10:U10)</f>
        <v/>
      </c>
      <c r="W10">
        <f>SUM(B10:U10)</f>
        <v/>
      </c>
      <c r="X10" s="1">
        <f>W10/V10</f>
        <v/>
      </c>
    </row>
    <row r="11">
      <c r="A11" s="2" t="inlineStr">
        <is>
          <t>10. (Generala) Psihodiagnostic II</t>
        </is>
      </c>
      <c r="B11" s="11" t="n">
        <v>10</v>
      </c>
      <c r="C11" s="12" t="n">
        <v>9</v>
      </c>
      <c r="D11" s="12" t="n">
        <v>9</v>
      </c>
      <c r="E11" s="12" t="n">
        <v>10</v>
      </c>
      <c r="F11" s="12" t="n">
        <v>10</v>
      </c>
      <c r="G11" s="12" t="n">
        <v>9</v>
      </c>
      <c r="H11" s="12" t="n">
        <v>9</v>
      </c>
      <c r="I11" s="12" t="n">
        <v>9</v>
      </c>
      <c r="J11" s="12" t="n">
        <v>9</v>
      </c>
      <c r="K11" s="12" t="n">
        <v>10</v>
      </c>
      <c r="L11" s="12" t="n">
        <v>10</v>
      </c>
      <c r="M11" s="12" t="n">
        <v>10</v>
      </c>
      <c r="N11" s="12" t="n">
        <v>9</v>
      </c>
      <c r="O11" s="12" t="n">
        <v>9</v>
      </c>
      <c r="P11" s="12" t="n">
        <v>10</v>
      </c>
      <c r="Q11" s="12" t="n">
        <v>10</v>
      </c>
      <c r="R11" s="12" t="n">
        <v>9</v>
      </c>
      <c r="S11" s="12" t="n">
        <v>9</v>
      </c>
      <c r="T11" s="12" t="n">
        <v>9</v>
      </c>
      <c r="U11" s="13" t="n">
        <v>9</v>
      </c>
      <c r="V11">
        <f>COUNT(B11:U11)</f>
        <v/>
      </c>
      <c r="W11">
        <f>SUM(B11:U11)</f>
        <v/>
      </c>
      <c r="X11" s="1">
        <f>W11/V11</f>
        <v/>
      </c>
    </row>
    <row r="12">
      <c r="A12" s="2" t="inlineStr">
        <is>
          <t>11. (Generala) Psihologia sănătății</t>
        </is>
      </c>
      <c r="B12" s="11" t="n">
        <v>9</v>
      </c>
      <c r="C12" s="12" t="n">
        <v>9</v>
      </c>
      <c r="D12" s="12" t="n">
        <v>9</v>
      </c>
      <c r="E12" s="12" t="n">
        <v>9</v>
      </c>
      <c r="F12" s="12" t="n">
        <v>10</v>
      </c>
      <c r="G12" s="12" t="n">
        <v>10</v>
      </c>
      <c r="H12" s="12" t="n">
        <v>10</v>
      </c>
      <c r="I12" s="12" t="n">
        <v>9</v>
      </c>
      <c r="J12" s="12" t="n">
        <v>10</v>
      </c>
      <c r="K12" s="12" t="n">
        <v>9</v>
      </c>
      <c r="L12" s="12" t="n">
        <v>9</v>
      </c>
      <c r="M12" s="12" t="n">
        <v>10</v>
      </c>
      <c r="N12" s="12" t="n">
        <v>10</v>
      </c>
      <c r="O12" s="12" t="n">
        <v>10</v>
      </c>
      <c r="P12" s="12" t="n">
        <v>9</v>
      </c>
      <c r="Q12" s="12" t="n">
        <v>9</v>
      </c>
      <c r="R12" s="12" t="n">
        <v>9</v>
      </c>
      <c r="S12" s="12" t="n">
        <v>9</v>
      </c>
      <c r="T12" s="12" t="n">
        <v>9</v>
      </c>
      <c r="U12" s="13" t="n">
        <v>10</v>
      </c>
      <c r="V12">
        <f>COUNT(B12:U12)</f>
        <v/>
      </c>
      <c r="W12">
        <f>SUM(B12:U12)</f>
        <v/>
      </c>
      <c r="X12" s="1">
        <f>W12/V12</f>
        <v/>
      </c>
    </row>
    <row r="13">
      <c r="A13" s="2" t="inlineStr">
        <is>
          <t>12. (Generala) Psihologia dezvoltării I</t>
        </is>
      </c>
      <c r="B13" s="11" t="n">
        <v>9</v>
      </c>
      <c r="C13" s="12" t="n">
        <v>10</v>
      </c>
      <c r="D13" s="12" t="n">
        <v>10</v>
      </c>
      <c r="E13" s="12" t="n">
        <v>10</v>
      </c>
      <c r="F13" s="12" t="n">
        <v>9</v>
      </c>
      <c r="G13" s="12" t="n">
        <v>10</v>
      </c>
      <c r="H13" s="12" t="n">
        <v>9</v>
      </c>
      <c r="I13" s="12" t="n">
        <v>10</v>
      </c>
      <c r="J13" s="12" t="n">
        <v>10</v>
      </c>
      <c r="K13" s="12" t="n">
        <v>9</v>
      </c>
      <c r="L13" s="12" t="n">
        <v>10</v>
      </c>
      <c r="M13" s="12" t="n">
        <v>9</v>
      </c>
      <c r="N13" s="12" t="n">
        <v>9</v>
      </c>
      <c r="O13" s="12" t="n">
        <v>9</v>
      </c>
      <c r="P13" s="12" t="n">
        <v>9</v>
      </c>
      <c r="Q13" s="12" t="n">
        <v>9</v>
      </c>
      <c r="R13" s="12" t="n">
        <v>9</v>
      </c>
      <c r="S13" s="12" t="n">
        <v>9</v>
      </c>
      <c r="T13" s="12" t="n">
        <v>9</v>
      </c>
      <c r="U13" s="13" t="n">
        <v>10</v>
      </c>
      <c r="V13">
        <f>COUNT(B13:U13)</f>
        <v/>
      </c>
      <c r="W13">
        <f>SUM(B13:U13)</f>
        <v/>
      </c>
      <c r="X13" s="1">
        <f>W13/V13</f>
        <v/>
      </c>
    </row>
    <row r="14">
      <c r="A14" s="2" t="inlineStr">
        <is>
          <t>13. (Generala) Psihologia dezvoltării II</t>
        </is>
      </c>
      <c r="B14" s="11" t="n">
        <v>9</v>
      </c>
      <c r="C14" s="12" t="n">
        <v>9</v>
      </c>
      <c r="D14" s="12" t="n">
        <v>9</v>
      </c>
      <c r="E14" s="12" t="n">
        <v>9</v>
      </c>
      <c r="F14" s="12" t="n">
        <v>10</v>
      </c>
      <c r="G14" s="12" t="n">
        <v>9</v>
      </c>
      <c r="H14" s="12" t="n">
        <v>9</v>
      </c>
      <c r="I14" s="12" t="n">
        <v>9</v>
      </c>
      <c r="J14" s="12" t="n">
        <v>10</v>
      </c>
      <c r="K14" s="12" t="n">
        <v>9</v>
      </c>
      <c r="L14" s="12" t="n">
        <v>10</v>
      </c>
      <c r="M14" s="12" t="n">
        <v>9</v>
      </c>
      <c r="N14" s="12" t="n">
        <v>9</v>
      </c>
      <c r="O14" s="12" t="n">
        <v>9</v>
      </c>
      <c r="P14" s="12" t="n">
        <v>10</v>
      </c>
      <c r="Q14" s="12" t="n">
        <v>10</v>
      </c>
      <c r="R14" s="12" t="n">
        <v>9</v>
      </c>
      <c r="S14" s="12" t="n">
        <v>10</v>
      </c>
      <c r="T14" s="12" t="n">
        <v>10</v>
      </c>
      <c r="U14" s="13" t="n">
        <v>9</v>
      </c>
      <c r="V14">
        <f>COUNT(B14:U14)</f>
        <v/>
      </c>
      <c r="W14">
        <f>SUM(B14:U14)</f>
        <v/>
      </c>
      <c r="X14" s="1">
        <f>W14/V14</f>
        <v/>
      </c>
    </row>
    <row r="15">
      <c r="A15" s="2" t="inlineStr">
        <is>
          <t>14. (Generala) Psihologie socială I</t>
        </is>
      </c>
      <c r="B15" s="11" t="n">
        <v>12</v>
      </c>
      <c r="C15" s="12" t="n">
        <v>13</v>
      </c>
      <c r="D15" s="12" t="n">
        <v>13</v>
      </c>
      <c r="E15" s="12" t="n">
        <v>12</v>
      </c>
      <c r="F15" s="12" t="n">
        <v>13</v>
      </c>
      <c r="G15" s="12" t="n">
        <v>12</v>
      </c>
      <c r="H15" s="12" t="n">
        <v>12</v>
      </c>
      <c r="I15" s="12" t="n">
        <v>13</v>
      </c>
      <c r="J15" s="12" t="n">
        <v>13</v>
      </c>
      <c r="K15" s="12" t="n">
        <v>12</v>
      </c>
      <c r="L15" s="12" t="n">
        <v>12</v>
      </c>
      <c r="M15" s="12" t="n">
        <v>13</v>
      </c>
      <c r="N15" s="12" t="n">
        <v>12</v>
      </c>
      <c r="O15" s="12" t="n">
        <v>13</v>
      </c>
      <c r="P15" s="12" t="n">
        <v>13</v>
      </c>
      <c r="Q15" s="12" t="n"/>
      <c r="R15" s="12" t="n"/>
      <c r="S15" s="12" t="n"/>
      <c r="T15" s="12" t="n"/>
      <c r="U15" s="13" t="n"/>
      <c r="V15">
        <f>COUNT(B15:U15)</f>
        <v/>
      </c>
      <c r="W15">
        <f>SUM(B15:U15)</f>
        <v/>
      </c>
      <c r="X15" s="1">
        <f>W15/V15</f>
        <v/>
      </c>
      <c r="Y15" t="inlineStr">
        <is>
          <t>Total itemi</t>
        </is>
      </c>
      <c r="AA15" t="inlineStr">
        <is>
          <t>Average</t>
        </is>
      </c>
    </row>
    <row r="16">
      <c r="A16" s="2" t="inlineStr">
        <is>
          <t>15. (Generala) Psihologie socială II</t>
        </is>
      </c>
      <c r="B16" s="11" t="n">
        <v>13</v>
      </c>
      <c r="C16" s="12" t="n">
        <v>12</v>
      </c>
      <c r="D16" s="12" t="n">
        <v>13</v>
      </c>
      <c r="E16" s="12" t="n">
        <v>13</v>
      </c>
      <c r="F16" s="12" t="n">
        <v>12</v>
      </c>
      <c r="G16" s="12" t="n">
        <v>13</v>
      </c>
      <c r="H16" s="12" t="n">
        <v>12</v>
      </c>
      <c r="I16" s="12" t="n">
        <v>12</v>
      </c>
      <c r="J16" s="12" t="n">
        <v>13</v>
      </c>
      <c r="K16" s="12" t="n">
        <v>12</v>
      </c>
      <c r="L16" s="12" t="n">
        <v>12</v>
      </c>
      <c r="M16" s="12" t="n">
        <v>13</v>
      </c>
      <c r="N16" s="12" t="n">
        <v>13</v>
      </c>
      <c r="O16" s="12" t="n">
        <v>12</v>
      </c>
      <c r="P16" s="12" t="n">
        <v>13</v>
      </c>
      <c r="Q16" s="12" t="n"/>
      <c r="R16" s="12" t="n"/>
      <c r="S16" s="12" t="n"/>
      <c r="T16" s="12" t="n"/>
      <c r="U16" s="13" t="n"/>
      <c r="V16">
        <f>COUNT(B16:U16)</f>
        <v/>
      </c>
      <c r="W16">
        <f>SUM(B16:U16)</f>
        <v/>
      </c>
      <c r="X16" s="1">
        <f>W16/V16</f>
        <v/>
      </c>
      <c r="Y16" s="12">
        <f>SUM(V2:V16)</f>
        <v/>
      </c>
      <c r="Z16">
        <f>SUM(W2:W16)</f>
        <v/>
      </c>
      <c r="AA16" s="1">
        <f>Z16/Y16</f>
        <v/>
      </c>
    </row>
    <row r="17">
      <c r="A17" s="2" t="inlineStr">
        <is>
          <t>16. (Muncii) Psihologia muncii și personalului</t>
        </is>
      </c>
      <c r="B17" s="14" t="n">
        <v>11</v>
      </c>
      <c r="C17" s="15" t="n">
        <v>11</v>
      </c>
      <c r="D17" s="15" t="n">
        <v>12</v>
      </c>
      <c r="E17" s="15" t="n">
        <v>12</v>
      </c>
      <c r="F17" s="15" t="n">
        <v>12</v>
      </c>
      <c r="G17" s="15" t="n">
        <v>12</v>
      </c>
      <c r="H17" s="15" t="n">
        <v>11</v>
      </c>
      <c r="I17" s="15" t="n">
        <v>12</v>
      </c>
      <c r="J17" s="15" t="n">
        <v>12</v>
      </c>
      <c r="K17" s="15" t="n">
        <v>12</v>
      </c>
      <c r="L17" s="15" t="n">
        <v>12</v>
      </c>
      <c r="M17" s="15" t="n">
        <v>12</v>
      </c>
      <c r="N17" s="15" t="n">
        <v>11</v>
      </c>
      <c r="O17" s="15" t="n">
        <v>12</v>
      </c>
      <c r="P17" s="15" t="n">
        <v>11</v>
      </c>
      <c r="Q17" s="15" t="n">
        <v>12</v>
      </c>
      <c r="R17" s="15" t="n">
        <v>12</v>
      </c>
      <c r="S17" s="15" t="n">
        <v>12</v>
      </c>
      <c r="T17" s="15" t="n">
        <v>12</v>
      </c>
      <c r="U17" s="16" t="n">
        <v>12</v>
      </c>
      <c r="V17">
        <f>COUNT(B17:U17)</f>
        <v/>
      </c>
      <c r="W17">
        <f>SUM(B17:U17)</f>
        <v/>
      </c>
      <c r="X17" s="21">
        <f>W17/V17</f>
        <v/>
      </c>
    </row>
    <row r="18">
      <c r="A18" s="2" t="inlineStr">
        <is>
          <t>17. (Muncii) Psihologie organizațională I</t>
        </is>
      </c>
      <c r="B18" s="14" t="n">
        <v>16</v>
      </c>
      <c r="C18" s="15" t="n">
        <v>16</v>
      </c>
      <c r="D18" s="15" t="n">
        <v>16</v>
      </c>
      <c r="E18" s="15" t="n">
        <v>15</v>
      </c>
      <c r="F18" s="15" t="n">
        <v>16</v>
      </c>
      <c r="G18" s="15" t="n">
        <v>16</v>
      </c>
      <c r="H18" s="15" t="n">
        <v>15</v>
      </c>
      <c r="I18" s="15" t="n">
        <v>16</v>
      </c>
      <c r="J18" s="15" t="n">
        <v>15</v>
      </c>
      <c r="K18" s="15" t="n">
        <v>15</v>
      </c>
      <c r="L18" s="15" t="n">
        <v>16</v>
      </c>
      <c r="M18" s="15" t="n">
        <v>16</v>
      </c>
      <c r="N18" s="15" t="n">
        <v>15</v>
      </c>
      <c r="O18" s="15" t="n">
        <v>16</v>
      </c>
      <c r="P18" s="15" t="n">
        <v>16</v>
      </c>
      <c r="Q18" s="15" t="n"/>
      <c r="R18" s="15" t="n"/>
      <c r="S18" s="15" t="n"/>
      <c r="T18" s="15" t="n"/>
      <c r="U18" s="16" t="n"/>
      <c r="V18">
        <f>COUNT(B18:U18)</f>
        <v/>
      </c>
      <c r="W18">
        <f>SUM(B18:U18)</f>
        <v/>
      </c>
      <c r="X18" s="21">
        <f>W18/V18</f>
        <v/>
      </c>
    </row>
    <row r="19">
      <c r="A19" s="2" t="inlineStr">
        <is>
          <t>18. (Muncii) Psihologie organizațională II</t>
        </is>
      </c>
      <c r="B19" s="14" t="n">
        <v>14</v>
      </c>
      <c r="C19" s="15" t="n">
        <v>14</v>
      </c>
      <c r="D19" s="15" t="n">
        <v>14</v>
      </c>
      <c r="E19" s="15" t="n">
        <v>14</v>
      </c>
      <c r="F19" s="15" t="n">
        <v>14</v>
      </c>
      <c r="G19" s="15" t="n">
        <v>14</v>
      </c>
      <c r="H19" s="15" t="n">
        <v>14</v>
      </c>
      <c r="I19" s="15" t="n">
        <v>13</v>
      </c>
      <c r="J19" s="15" t="n">
        <v>14</v>
      </c>
      <c r="K19" s="15" t="n">
        <v>14</v>
      </c>
      <c r="L19" s="15" t="n">
        <v>13</v>
      </c>
      <c r="M19" s="15" t="n">
        <v>14</v>
      </c>
      <c r="N19" s="15" t="n">
        <v>14</v>
      </c>
      <c r="O19" s="15" t="n">
        <v>14</v>
      </c>
      <c r="P19" s="15" t="n">
        <v>13</v>
      </c>
      <c r="Q19" s="15" t="n">
        <v>14</v>
      </c>
      <c r="R19" s="15" t="n">
        <v>13</v>
      </c>
      <c r="S19" s="15" t="n"/>
      <c r="T19" s="15" t="n"/>
      <c r="U19" s="16" t="n"/>
      <c r="V19">
        <f>COUNT(B19:U19)</f>
        <v/>
      </c>
      <c r="W19">
        <f>SUM(B19:U19)</f>
        <v/>
      </c>
      <c r="X19" s="21">
        <f>W19/V19</f>
        <v/>
      </c>
      <c r="Y19" s="15">
        <f>SUM(V17:V19)</f>
        <v/>
      </c>
      <c r="Z19">
        <f>SUM(W17:W19)</f>
        <v/>
      </c>
      <c r="AA19" s="21">
        <f>Z19/Y19</f>
        <v/>
      </c>
    </row>
    <row r="20">
      <c r="A20" s="2" t="inlineStr">
        <is>
          <t>19. (Clinica) Psihologie clinică și psihoterapie I</t>
        </is>
      </c>
      <c r="B20" s="17" t="n">
        <v>12</v>
      </c>
      <c r="C20" s="18" t="n">
        <v>12</v>
      </c>
      <c r="D20" s="18" t="n">
        <v>12</v>
      </c>
      <c r="E20" s="18" t="n">
        <v>12</v>
      </c>
      <c r="F20" s="18" t="n">
        <v>12</v>
      </c>
      <c r="G20" s="18" t="n">
        <v>12</v>
      </c>
      <c r="H20" s="18" t="n">
        <v>12</v>
      </c>
      <c r="I20" s="18" t="n">
        <v>11</v>
      </c>
      <c r="J20" s="18" t="n">
        <v>12</v>
      </c>
      <c r="K20" s="18" t="n">
        <v>11</v>
      </c>
      <c r="L20" s="18" t="n">
        <v>11</v>
      </c>
      <c r="M20" s="18" t="n">
        <v>11</v>
      </c>
      <c r="N20" s="18" t="n">
        <v>12</v>
      </c>
      <c r="O20" s="18" t="n">
        <v>12</v>
      </c>
      <c r="P20" s="18" t="n">
        <v>12</v>
      </c>
      <c r="Q20" s="18" t="n">
        <v>12</v>
      </c>
      <c r="R20" s="18" t="n">
        <v>12</v>
      </c>
      <c r="S20" s="18" t="n">
        <v>11</v>
      </c>
      <c r="T20" s="18" t="n">
        <v>12</v>
      </c>
      <c r="U20" s="19" t="n">
        <v>12</v>
      </c>
      <c r="V20">
        <f>COUNT(B20:U20)</f>
        <v/>
      </c>
      <c r="W20">
        <f>SUM(B20:U20)</f>
        <v/>
      </c>
      <c r="X20" s="22">
        <f>W20/V20</f>
        <v/>
      </c>
    </row>
    <row r="21">
      <c r="A21" s="2" t="inlineStr">
        <is>
          <t>20. (Clinica) Psihologie clinică și psihoterapie II</t>
        </is>
      </c>
      <c r="B21" s="17" t="n">
        <v>12</v>
      </c>
      <c r="C21" s="18" t="n">
        <v>12</v>
      </c>
      <c r="D21" s="18" t="n">
        <v>11</v>
      </c>
      <c r="E21" s="18" t="n">
        <v>12</v>
      </c>
      <c r="F21" s="18" t="n">
        <v>11</v>
      </c>
      <c r="G21" s="18" t="n">
        <v>11</v>
      </c>
      <c r="H21" s="18" t="n">
        <v>12</v>
      </c>
      <c r="I21" s="18" t="n">
        <v>12</v>
      </c>
      <c r="J21" s="18" t="n">
        <v>12</v>
      </c>
      <c r="K21" s="18" t="n">
        <v>12</v>
      </c>
      <c r="L21" s="18" t="n">
        <v>11</v>
      </c>
      <c r="M21" s="18" t="n">
        <v>11</v>
      </c>
      <c r="N21" s="18" t="n">
        <v>12</v>
      </c>
      <c r="O21" s="18" t="n">
        <v>12</v>
      </c>
      <c r="P21" s="18" t="n">
        <v>12</v>
      </c>
      <c r="Q21" s="18" t="n">
        <v>12</v>
      </c>
      <c r="R21" s="18" t="n">
        <v>12</v>
      </c>
      <c r="S21" s="18" t="n">
        <v>12</v>
      </c>
      <c r="T21" s="18" t="n">
        <v>11</v>
      </c>
      <c r="U21" s="19" t="n">
        <v>12</v>
      </c>
      <c r="V21">
        <f>COUNT(B21:U21)</f>
        <v/>
      </c>
      <c r="W21">
        <f>SUM(B21:U21)</f>
        <v/>
      </c>
      <c r="X21" s="22">
        <f>W21/V21</f>
        <v/>
      </c>
    </row>
    <row r="22">
      <c r="A22" s="2" t="inlineStr">
        <is>
          <t>21. (Clinica) Modificări cognitiv-comportamentale</t>
        </is>
      </c>
      <c r="B22" s="17" t="n">
        <v>12</v>
      </c>
      <c r="C22" s="18" t="n">
        <v>12</v>
      </c>
      <c r="D22" s="18" t="n">
        <v>12</v>
      </c>
      <c r="E22" s="18" t="n">
        <v>12</v>
      </c>
      <c r="F22" s="18" t="n">
        <v>12</v>
      </c>
      <c r="G22" s="18" t="n">
        <v>12</v>
      </c>
      <c r="H22" s="18" t="n">
        <v>11</v>
      </c>
      <c r="I22" s="18" t="n">
        <v>12</v>
      </c>
      <c r="J22" s="18" t="n">
        <v>12</v>
      </c>
      <c r="K22" s="18" t="n">
        <v>11</v>
      </c>
      <c r="L22" s="18" t="n">
        <v>11</v>
      </c>
      <c r="M22" s="18" t="n">
        <v>12</v>
      </c>
      <c r="N22" s="18" t="n">
        <v>12</v>
      </c>
      <c r="O22" s="18" t="n">
        <v>12</v>
      </c>
      <c r="P22" s="18" t="n">
        <v>11</v>
      </c>
      <c r="Q22" s="18" t="n">
        <v>12</v>
      </c>
      <c r="R22" s="18" t="n">
        <v>12</v>
      </c>
      <c r="S22" s="18" t="n">
        <v>11</v>
      </c>
      <c r="T22" s="18" t="n">
        <v>12</v>
      </c>
      <c r="U22" s="19" t="n">
        <v>12</v>
      </c>
      <c r="V22">
        <f>COUNT(B22:U22)</f>
        <v/>
      </c>
      <c r="W22">
        <f>SUM(B22:U22)</f>
        <v/>
      </c>
      <c r="X22" s="22">
        <f>W22/V22</f>
        <v/>
      </c>
      <c r="Y22" s="18">
        <f>SUM(V20:V22)</f>
        <v/>
      </c>
      <c r="Z22">
        <f>SUM(W20:W22)</f>
        <v/>
      </c>
      <c r="AA22" s="22">
        <f>Z22/Y22</f>
        <v/>
      </c>
    </row>
    <row r="23">
      <c r="A23" s="2" t="inlineStr">
        <is>
          <t>22. (Scolara) Psihologie școlară</t>
        </is>
      </c>
      <c r="B23" s="24" t="n">
        <v>18</v>
      </c>
      <c r="C23" s="25" t="n">
        <v>18</v>
      </c>
      <c r="D23" s="25" t="n">
        <v>18</v>
      </c>
      <c r="E23" s="25" t="n">
        <v>17</v>
      </c>
      <c r="F23" s="25" t="n">
        <v>18</v>
      </c>
      <c r="G23" s="25" t="n">
        <v>18</v>
      </c>
      <c r="H23" s="25" t="n">
        <v>18</v>
      </c>
      <c r="I23" s="25" t="n">
        <v>18</v>
      </c>
      <c r="J23" s="25" t="n">
        <v>18</v>
      </c>
      <c r="K23" s="25" t="n">
        <v>18</v>
      </c>
      <c r="L23" s="25" t="n">
        <v>18</v>
      </c>
      <c r="M23" s="25" t="n">
        <v>17</v>
      </c>
      <c r="N23" s="25" t="n">
        <v>18</v>
      </c>
      <c r="O23" s="25" t="n">
        <v>17</v>
      </c>
      <c r="P23" s="25" t="n">
        <v>17</v>
      </c>
      <c r="Q23" s="25" t="n">
        <v>17</v>
      </c>
      <c r="R23" s="25" t="n">
        <v>18</v>
      </c>
      <c r="S23" s="25" t="n">
        <v>17</v>
      </c>
      <c r="T23" s="25" t="n">
        <v>17</v>
      </c>
      <c r="U23" s="26" t="n">
        <v>17</v>
      </c>
      <c r="V23">
        <f>COUNT(B23:U23)</f>
        <v/>
      </c>
      <c r="W23">
        <f>SUM(B23:U23)</f>
        <v/>
      </c>
      <c r="X23" s="23">
        <f>W23/V23</f>
        <v/>
      </c>
    </row>
    <row r="24" ht="15" customHeight="1" thickBot="1">
      <c r="A24" s="2" t="inlineStr">
        <is>
          <t>23. (Scolara) Consiliere școlară și orientare în carieră</t>
        </is>
      </c>
      <c r="B24" s="27" t="n">
        <v>17</v>
      </c>
      <c r="C24" s="28" t="n">
        <v>17</v>
      </c>
      <c r="D24" s="28" t="n">
        <v>18</v>
      </c>
      <c r="E24" s="28" t="n">
        <v>18</v>
      </c>
      <c r="F24" s="28" t="n">
        <v>18</v>
      </c>
      <c r="G24" s="28" t="n">
        <v>17</v>
      </c>
      <c r="H24" s="28" t="n">
        <v>18</v>
      </c>
      <c r="I24" s="28" t="n">
        <v>17</v>
      </c>
      <c r="J24" s="28" t="n">
        <v>17</v>
      </c>
      <c r="K24" s="28" t="n">
        <v>18</v>
      </c>
      <c r="L24" s="28" t="n">
        <v>18</v>
      </c>
      <c r="M24" s="28" t="n">
        <v>17</v>
      </c>
      <c r="N24" s="28" t="n">
        <v>18</v>
      </c>
      <c r="O24" s="28" t="n">
        <v>18</v>
      </c>
      <c r="P24" s="28" t="n">
        <v>18</v>
      </c>
      <c r="Q24" s="28" t="n">
        <v>18</v>
      </c>
      <c r="R24" s="28" t="n">
        <v>17</v>
      </c>
      <c r="S24" s="28" t="n">
        <v>18</v>
      </c>
      <c r="T24" s="28" t="n">
        <v>17</v>
      </c>
      <c r="U24" s="29" t="n">
        <v>18</v>
      </c>
      <c r="V24">
        <f>COUNT(B24:U24)</f>
        <v/>
      </c>
      <c r="W24">
        <f>SUM(B24:U24)</f>
        <v/>
      </c>
      <c r="X24" s="23">
        <f>W24/V24</f>
        <v/>
      </c>
      <c r="Y24" s="25">
        <f>SUM(V23:V24)</f>
        <v/>
      </c>
      <c r="Z24">
        <f>SUM(W23:W24)</f>
        <v/>
      </c>
      <c r="AA24" s="23">
        <f>Z24/Y24</f>
        <v/>
      </c>
    </row>
    <row r="25">
      <c r="V25" s="5">
        <f>SUM(V2:V24)</f>
        <v/>
      </c>
      <c r="W25" s="7">
        <f>SUM(W2:W24)</f>
        <v/>
      </c>
      <c r="X25" s="20">
        <f>W25/V25</f>
        <v/>
      </c>
    </row>
    <row r="26">
      <c r="W26" s="6" t="inlineStr">
        <is>
          <t>2 days * 11 boards * 32 assignments * 7 items = 4928</t>
        </is>
      </c>
      <c r="X26" s="6" t="n"/>
      <c r="Y26" s="6" t="n"/>
      <c r="Z26" s="6" t="n"/>
      <c r="AA26" s="6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2021-06-25T12:38:55Z</dcterms:created>
  <dcterms:modified xmlns:dcterms="http://purl.org/dc/terms/" xmlns:xsi="http://www.w3.org/2001/XMLSchema-instance" xsi:type="dcterms:W3CDTF">2022-02-12T08:20:16Z</dcterms:modified>
  <cp:lastModifiedBy>Luc</cp:lastModifiedBy>
</cp:coreProperties>
</file>