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/49xHTssLjhVVUXLDcMAQUC2DA=="/>
    </ext>
  </extLst>
</workbook>
</file>

<file path=xl/sharedStrings.xml><?xml version="1.0" encoding="utf-8"?>
<sst xmlns="http://schemas.openxmlformats.org/spreadsheetml/2006/main" count="143" uniqueCount="83">
  <si>
    <t>#</t>
  </si>
  <si>
    <t>Task Mode</t>
  </si>
  <si>
    <t>Task Name</t>
  </si>
  <si>
    <t>Duration</t>
  </si>
  <si>
    <t>Start</t>
  </si>
  <si>
    <t>Finish</t>
  </si>
  <si>
    <t>Resourse Names</t>
  </si>
  <si>
    <t>Clinic Management Application</t>
  </si>
  <si>
    <t>All</t>
  </si>
  <si>
    <t xml:space="preserve">   Initiating Phase</t>
  </si>
  <si>
    <t xml:space="preserve">      Register Capstone Project</t>
  </si>
  <si>
    <t xml:space="preserve">      Kick of meeting</t>
  </si>
  <si>
    <t xml:space="preserve">      Choose topic</t>
  </si>
  <si>
    <t xml:space="preserve">      Determined stakehoder and use case</t>
  </si>
  <si>
    <t xml:space="preserve">      Meeting with Instructor</t>
  </si>
  <si>
    <t xml:space="preserve">      Implement report 1</t>
  </si>
  <si>
    <t>KhanhDN and TrangNT</t>
  </si>
  <si>
    <t xml:space="preserve">      Prepare work schedule</t>
  </si>
  <si>
    <t xml:space="preserve">      Complete Initiating Stage</t>
  </si>
  <si>
    <t xml:space="preserve">   Planning</t>
  </si>
  <si>
    <t xml:space="preserve">      Define scope</t>
  </si>
  <si>
    <t xml:space="preserve">      Choose working model process</t>
  </si>
  <si>
    <t xml:space="preserve">      Choose tools &amp; techniques</t>
  </si>
  <si>
    <t>DucDT &amp; ThienND</t>
  </si>
  <si>
    <t xml:space="preserve">      Develop project schedule</t>
  </si>
  <si>
    <t>TrangNT</t>
  </si>
  <si>
    <t xml:space="preserve">      Development project resource</t>
  </si>
  <si>
    <t xml:space="preserve">      Define risk project</t>
  </si>
  <si>
    <t xml:space="preserve">      Develop project plan document</t>
  </si>
  <si>
    <t xml:space="preserve">      Implement report 2</t>
  </si>
  <si>
    <t xml:space="preserve">      Complete planning stage</t>
  </si>
  <si>
    <t xml:space="preserve">   Execution</t>
  </si>
  <si>
    <t>Interation 1:</t>
  </si>
  <si>
    <t xml:space="preserve">      Analysis</t>
  </si>
  <si>
    <t xml:space="preserve">        Gather Requirements</t>
  </si>
  <si>
    <t xml:space="preserve">        Training Strategy</t>
  </si>
  <si>
    <t xml:space="preserve">        Implementation Strategy</t>
  </si>
  <si>
    <t xml:space="preserve">        Create Requirements Management Plan</t>
  </si>
  <si>
    <t xml:space="preserve">        Capture Additional Client Information</t>
  </si>
  <si>
    <t xml:space="preserve">        Build Conceptual Systems Design</t>
  </si>
  <si>
    <t>ThienND</t>
  </si>
  <si>
    <t xml:space="preserve">        Develop Software Requirement document</t>
  </si>
  <si>
    <t xml:space="preserve">        Implement report 3</t>
  </si>
  <si>
    <t xml:space="preserve">     Design</t>
  </si>
  <si>
    <t xml:space="preserve">        Ensure Architectural Foundation</t>
  </si>
  <si>
    <t xml:space="preserve">        Validate Standards and Guidelines</t>
  </si>
  <si>
    <t xml:space="preserve">        Design the Solution</t>
  </si>
  <si>
    <t xml:space="preserve">        Build the Technical Systems Design</t>
  </si>
  <si>
    <t xml:space="preserve">        Review the Design</t>
  </si>
  <si>
    <t xml:space="preserve">        Implement report 4</t>
  </si>
  <si>
    <t xml:space="preserve">     Implementation</t>
  </si>
  <si>
    <t xml:space="preserve">        Prepare for Implementation</t>
  </si>
  <si>
    <t>DucDT and ThienND</t>
  </si>
  <si>
    <t xml:space="preserve">        Perform Training</t>
  </si>
  <si>
    <t xml:space="preserve">        Implement the Solution for 3 module</t>
  </si>
  <si>
    <t>DucDT</t>
  </si>
  <si>
    <t xml:space="preserve">        Pilot Test the Solution</t>
  </si>
  <si>
    <t xml:space="preserve">        Monitor the Solution</t>
  </si>
  <si>
    <t xml:space="preserve">    Testing</t>
  </si>
  <si>
    <t xml:space="preserve">        Validate Test Coverage</t>
  </si>
  <si>
    <t>TrangLTT</t>
  </si>
  <si>
    <t xml:space="preserve">        Integration Testing</t>
  </si>
  <si>
    <t xml:space="preserve">        System Testing</t>
  </si>
  <si>
    <t xml:space="preserve">        Implement report 5</t>
  </si>
  <si>
    <t>Interation 2:</t>
  </si>
  <si>
    <t>TrangNT &amp; ThienND &amp; DucDT</t>
  </si>
  <si>
    <t xml:space="preserve">        Implement the Solution for 4 module</t>
  </si>
  <si>
    <t xml:space="preserve">        Implement change requests</t>
  </si>
  <si>
    <t xml:space="preserve">        Bug fixing</t>
  </si>
  <si>
    <t xml:space="preserve">        Complete implementation stage</t>
  </si>
  <si>
    <t xml:space="preserve">        User Acceptance Testing</t>
  </si>
  <si>
    <t xml:space="preserve">        Develop Software User Guides Document</t>
  </si>
  <si>
    <t>KhanhDN</t>
  </si>
  <si>
    <t xml:space="preserve">        Implement report 6</t>
  </si>
  <si>
    <t xml:space="preserve">        Complete execution stage</t>
  </si>
  <si>
    <t xml:space="preserve">     Deploy</t>
  </si>
  <si>
    <t xml:space="preserve">        Deploy server</t>
  </si>
  <si>
    <t xml:space="preserve">   Closure</t>
  </si>
  <si>
    <t xml:space="preserve">     Review all contracts and documentation</t>
  </si>
  <si>
    <t xml:space="preserve">     Confirm project completion</t>
  </si>
  <si>
    <t xml:space="preserve">     Conduct a post-mortem</t>
  </si>
  <si>
    <t xml:space="preserve">     Complete final report</t>
  </si>
  <si>
    <t xml:space="preserve">     Archive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</si>
</sst>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6.0"/>
      <color rgb="FF136196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3" fillId="0" fontId="1" numFmtId="164" xfId="0" applyAlignment="1" applyBorder="1" applyFont="1" applyNumberFormat="1">
      <alignment horizontal="center" shrinkToFit="0" vertical="bottom" wrapText="0"/>
    </xf>
    <xf borderId="3" fillId="0" fontId="1" numFmtId="165" xfId="0" applyAlignment="1" applyBorder="1" applyFont="1" applyNumberFormat="1">
      <alignment horizontal="center" readingOrder="0" shrinkToFit="0" vertical="bottom" wrapText="0"/>
    </xf>
    <xf borderId="0" fillId="3" fontId="3" numFmtId="0" xfId="0" applyAlignment="1" applyFill="1" applyFont="1">
      <alignment horizontal="center" readingOrder="0"/>
    </xf>
    <xf borderId="3" fillId="0" fontId="1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3" fillId="0" fontId="1" numFmtId="165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vertical="bottom"/>
    </xf>
    <xf borderId="4" fillId="0" fontId="4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3" fillId="0" fontId="4" numFmtId="165" xfId="0" applyAlignment="1" applyBorder="1" applyFont="1" applyNumberForma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left" readingOrder="0" shrinkToFit="0" vertical="bottom" wrapText="0"/>
    </xf>
    <xf borderId="5" fillId="0" fontId="4" numFmtId="0" xfId="0" applyAlignment="1" applyBorder="1" applyFont="1">
      <alignment horizontal="center" readingOrder="0" shrinkToFit="0" vertical="bottom" wrapText="0"/>
    </xf>
    <xf borderId="5" fillId="0" fontId="4" numFmtId="165" xfId="0" applyAlignment="1" applyBorder="1" applyFont="1" applyNumberFormat="1">
      <alignment horizontal="center" readingOrder="0" shrinkToFit="0" vertical="bottom" wrapText="0"/>
    </xf>
    <xf borderId="5" fillId="0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86"/>
    <col customWidth="1" min="2" max="2" width="10.57"/>
    <col customWidth="1" min="3" max="3" width="45.29"/>
    <col customWidth="1" min="4" max="6" width="14.43"/>
    <col customWidth="1" min="7" max="7" width="27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1.0</v>
      </c>
      <c r="B2" s="4"/>
      <c r="C2" s="5" t="s">
        <v>7</v>
      </c>
      <c r="D2" s="4">
        <f>SUM(D3,D12,D22,D64)</f>
        <v>107</v>
      </c>
      <c r="E2" s="6">
        <v>44088.0</v>
      </c>
      <c r="F2" s="7">
        <v>44195.0</v>
      </c>
      <c r="G2" s="4" t="s">
        <v>8</v>
      </c>
      <c r="H2" s="8"/>
    </row>
    <row r="3" ht="15.75" customHeight="1">
      <c r="A3" s="4">
        <v>2.0</v>
      </c>
      <c r="B3" s="4"/>
      <c r="C3" s="9" t="s">
        <v>9</v>
      </c>
      <c r="D3" s="4">
        <f>SUM(D4:D11)</f>
        <v>8.5</v>
      </c>
      <c r="E3" s="6">
        <v>44088.0</v>
      </c>
      <c r="F3" s="6">
        <v>44107.0</v>
      </c>
      <c r="G3" s="4" t="s">
        <v>8</v>
      </c>
    </row>
    <row r="4" ht="15.75" customHeight="1">
      <c r="A4" s="4">
        <v>3.0</v>
      </c>
      <c r="B4" s="4"/>
      <c r="C4" s="10" t="s">
        <v>10</v>
      </c>
      <c r="D4" s="11">
        <v>0.5</v>
      </c>
      <c r="E4" s="12">
        <v>44088.0</v>
      </c>
      <c r="F4" s="12">
        <v>44088.0</v>
      </c>
      <c r="G4" s="13" t="s">
        <v>8</v>
      </c>
    </row>
    <row r="5" ht="15.75" customHeight="1">
      <c r="A5" s="4">
        <v>4.0</v>
      </c>
      <c r="B5" s="4"/>
      <c r="C5" s="10" t="s">
        <v>11</v>
      </c>
      <c r="D5" s="11">
        <v>0.5</v>
      </c>
      <c r="E5" s="12">
        <v>44089.0</v>
      </c>
      <c r="F5" s="12">
        <v>44089.0</v>
      </c>
      <c r="G5" s="13" t="s">
        <v>8</v>
      </c>
    </row>
    <row r="6" ht="15.75" customHeight="1">
      <c r="A6" s="4">
        <v>5.0</v>
      </c>
      <c r="B6" s="4"/>
      <c r="C6" s="10" t="s">
        <v>12</v>
      </c>
      <c r="D6" s="11">
        <v>1.0</v>
      </c>
      <c r="E6" s="12">
        <v>44090.0</v>
      </c>
      <c r="F6" s="12">
        <v>44091.0</v>
      </c>
      <c r="G6" s="13" t="s">
        <v>8</v>
      </c>
    </row>
    <row r="7" ht="15.75" customHeight="1">
      <c r="A7" s="4">
        <v>6.0</v>
      </c>
      <c r="B7" s="4"/>
      <c r="C7" s="10" t="s">
        <v>13</v>
      </c>
      <c r="D7" s="11">
        <v>1.0</v>
      </c>
      <c r="E7" s="12">
        <v>44092.0</v>
      </c>
      <c r="F7" s="12">
        <v>44095.0</v>
      </c>
      <c r="G7" s="13" t="s">
        <v>8</v>
      </c>
    </row>
    <row r="8" ht="15.75" customHeight="1">
      <c r="A8" s="4">
        <v>7.0</v>
      </c>
      <c r="B8" s="4"/>
      <c r="C8" s="10" t="s">
        <v>14</v>
      </c>
      <c r="D8" s="13">
        <v>1.0</v>
      </c>
      <c r="E8" s="12">
        <v>44096.0</v>
      </c>
      <c r="F8" s="12">
        <v>44096.0</v>
      </c>
      <c r="G8" s="13" t="s">
        <v>8</v>
      </c>
    </row>
    <row r="9" ht="15.75" customHeight="1">
      <c r="A9" s="4">
        <v>8.0</v>
      </c>
      <c r="B9" s="4"/>
      <c r="C9" s="14" t="s">
        <v>15</v>
      </c>
      <c r="D9" s="11">
        <v>2.0</v>
      </c>
      <c r="E9" s="12">
        <v>44097.0</v>
      </c>
      <c r="F9" s="12">
        <v>44103.0</v>
      </c>
      <c r="G9" s="13" t="s">
        <v>16</v>
      </c>
    </row>
    <row r="10" ht="15.75" customHeight="1">
      <c r="A10" s="4">
        <v>9.0</v>
      </c>
      <c r="B10" s="4"/>
      <c r="C10" s="10" t="s">
        <v>17</v>
      </c>
      <c r="D10" s="11">
        <v>2.0</v>
      </c>
      <c r="E10" s="12">
        <v>44104.0</v>
      </c>
      <c r="F10" s="12">
        <v>44106.0</v>
      </c>
      <c r="G10" s="13" t="s">
        <v>8</v>
      </c>
    </row>
    <row r="11" ht="15.75" customHeight="1">
      <c r="A11" s="4">
        <v>10.0</v>
      </c>
      <c r="B11" s="4"/>
      <c r="C11" s="10" t="s">
        <v>18</v>
      </c>
      <c r="D11" s="11">
        <v>0.5</v>
      </c>
      <c r="E11" s="12">
        <v>44107.0</v>
      </c>
      <c r="F11" s="12">
        <v>44107.0</v>
      </c>
      <c r="G11" s="13" t="s">
        <v>8</v>
      </c>
    </row>
    <row r="12" ht="15.75" customHeight="1">
      <c r="A12" s="4">
        <v>11.0</v>
      </c>
      <c r="B12" s="4"/>
      <c r="C12" s="9" t="s">
        <v>19</v>
      </c>
      <c r="D12" s="4">
        <f>SUM(D13:D21)</f>
        <v>9</v>
      </c>
      <c r="E12" s="6">
        <v>44108.0</v>
      </c>
      <c r="F12" s="15">
        <v>44122.0</v>
      </c>
      <c r="G12" s="4" t="s">
        <v>8</v>
      </c>
    </row>
    <row r="13" ht="15.75" customHeight="1">
      <c r="A13" s="16">
        <v>12.0</v>
      </c>
      <c r="B13" s="17"/>
      <c r="C13" s="18" t="s">
        <v>20</v>
      </c>
      <c r="D13" s="19">
        <v>1.0</v>
      </c>
      <c r="E13" s="12">
        <v>44108.0</v>
      </c>
      <c r="F13" s="12">
        <v>44108.0</v>
      </c>
      <c r="G13" s="13" t="s">
        <v>8</v>
      </c>
    </row>
    <row r="14" ht="15.75" customHeight="1">
      <c r="A14" s="4">
        <v>13.0</v>
      </c>
      <c r="B14" s="4"/>
      <c r="C14" s="10" t="s">
        <v>21</v>
      </c>
      <c r="D14" s="13">
        <v>1.0</v>
      </c>
      <c r="E14" s="12">
        <v>44109.0</v>
      </c>
      <c r="F14" s="12">
        <v>44109.0</v>
      </c>
      <c r="G14" s="13" t="s">
        <v>8</v>
      </c>
    </row>
    <row r="15" ht="15.75" customHeight="1">
      <c r="A15" s="4">
        <v>14.0</v>
      </c>
      <c r="B15" s="4"/>
      <c r="C15" s="10" t="s">
        <v>22</v>
      </c>
      <c r="D15" s="13">
        <v>1.0</v>
      </c>
      <c r="E15" s="12">
        <v>44110.0</v>
      </c>
      <c r="F15" s="12">
        <v>44110.0</v>
      </c>
      <c r="G15" s="11" t="s">
        <v>23</v>
      </c>
    </row>
    <row r="16" ht="15.75" customHeight="1">
      <c r="A16" s="4">
        <v>15.0</v>
      </c>
      <c r="B16" s="4"/>
      <c r="C16" s="10" t="s">
        <v>24</v>
      </c>
      <c r="D16" s="11">
        <v>1.0</v>
      </c>
      <c r="E16" s="12">
        <v>44111.0</v>
      </c>
      <c r="F16" s="12">
        <v>44112.0</v>
      </c>
      <c r="G16" s="13" t="s">
        <v>25</v>
      </c>
    </row>
    <row r="17" ht="15.75" customHeight="1">
      <c r="A17" s="4">
        <v>16.0</v>
      </c>
      <c r="B17" s="4"/>
      <c r="C17" s="10" t="s">
        <v>26</v>
      </c>
      <c r="D17" s="11">
        <v>1.0</v>
      </c>
      <c r="E17" s="12">
        <v>44113.0</v>
      </c>
      <c r="F17" s="12">
        <v>44114.0</v>
      </c>
      <c r="G17" s="13" t="s">
        <v>25</v>
      </c>
    </row>
    <row r="18" ht="15.75" customHeight="1">
      <c r="A18" s="4">
        <v>17.0</v>
      </c>
      <c r="B18" s="4"/>
      <c r="C18" s="10" t="s">
        <v>27</v>
      </c>
      <c r="D18" s="13">
        <v>1.0</v>
      </c>
      <c r="E18" s="12">
        <v>44115.0</v>
      </c>
      <c r="F18" s="12">
        <v>44115.0</v>
      </c>
      <c r="G18" s="13" t="s">
        <v>8</v>
      </c>
    </row>
    <row r="19" ht="15.75" customHeight="1">
      <c r="A19" s="4">
        <v>18.0</v>
      </c>
      <c r="B19" s="4"/>
      <c r="C19" s="10" t="s">
        <v>28</v>
      </c>
      <c r="D19" s="11">
        <v>1.0</v>
      </c>
      <c r="E19" s="12">
        <v>44116.0</v>
      </c>
      <c r="F19" s="12">
        <v>44120.0</v>
      </c>
      <c r="G19" s="13" t="s">
        <v>25</v>
      </c>
    </row>
    <row r="20" ht="15.75" customHeight="1">
      <c r="A20" s="4">
        <v>19.0</v>
      </c>
      <c r="B20" s="4"/>
      <c r="C20" s="14" t="s">
        <v>29</v>
      </c>
      <c r="D20" s="13">
        <v>1.0</v>
      </c>
      <c r="E20" s="12">
        <v>44121.0</v>
      </c>
      <c r="F20" s="12">
        <v>44121.0</v>
      </c>
      <c r="G20" s="11" t="s">
        <v>25</v>
      </c>
    </row>
    <row r="21" ht="15.75" customHeight="1">
      <c r="A21" s="4">
        <v>20.0</v>
      </c>
      <c r="B21" s="4"/>
      <c r="C21" s="10" t="s">
        <v>30</v>
      </c>
      <c r="D21" s="13">
        <v>1.0</v>
      </c>
      <c r="E21" s="12">
        <v>44122.0</v>
      </c>
      <c r="F21" s="12">
        <v>44122.0</v>
      </c>
      <c r="G21" s="13" t="s">
        <v>8</v>
      </c>
    </row>
    <row r="22" ht="15.75" customHeight="1">
      <c r="A22" s="4">
        <v>21.0</v>
      </c>
      <c r="B22" s="4"/>
      <c r="C22" s="9" t="s">
        <v>31</v>
      </c>
      <c r="D22" s="4">
        <f>SUM(D23,D51)</f>
        <v>80</v>
      </c>
      <c r="E22" s="15">
        <v>44123.0</v>
      </c>
      <c r="F22" s="7">
        <v>44116.0</v>
      </c>
      <c r="G22" s="4" t="s">
        <v>8</v>
      </c>
    </row>
    <row r="23" ht="15.75" customHeight="1">
      <c r="A23" s="4">
        <v>22.0</v>
      </c>
      <c r="B23" s="4"/>
      <c r="C23" s="20" t="s">
        <v>32</v>
      </c>
      <c r="D23" s="4">
        <f>SUM(D24,D33,D40,D46)</f>
        <v>41.5</v>
      </c>
      <c r="E23" s="15">
        <v>44124.0</v>
      </c>
      <c r="F23" s="15">
        <v>44125.0</v>
      </c>
      <c r="G23" s="4" t="s">
        <v>8</v>
      </c>
    </row>
    <row r="24" ht="15.75" customHeight="1">
      <c r="A24" s="4">
        <v>23.0</v>
      </c>
      <c r="B24" s="4"/>
      <c r="C24" s="9" t="s">
        <v>33</v>
      </c>
      <c r="D24" s="4">
        <f>SUM(D25:D32)</f>
        <v>7</v>
      </c>
      <c r="E24" s="15">
        <v>44123.0</v>
      </c>
      <c r="F24" s="15">
        <v>44130.0</v>
      </c>
      <c r="G24" s="4" t="s">
        <v>8</v>
      </c>
    </row>
    <row r="25" ht="15.75" customHeight="1">
      <c r="A25" s="4">
        <v>24.0</v>
      </c>
      <c r="B25" s="4"/>
      <c r="C25" s="10" t="s">
        <v>34</v>
      </c>
      <c r="D25" s="13">
        <v>0.5</v>
      </c>
      <c r="E25" s="21">
        <v>44123.0</v>
      </c>
      <c r="F25" s="21">
        <v>44123.0</v>
      </c>
      <c r="G25" s="13" t="s">
        <v>8</v>
      </c>
    </row>
    <row r="26" ht="15.75" customHeight="1">
      <c r="A26" s="4">
        <v>25.0</v>
      </c>
      <c r="B26" s="4"/>
      <c r="C26" s="10" t="s">
        <v>35</v>
      </c>
      <c r="D26" s="13">
        <v>0.5</v>
      </c>
      <c r="E26" s="21">
        <v>44123.0</v>
      </c>
      <c r="F26" s="21">
        <v>44123.0</v>
      </c>
      <c r="G26" s="13" t="s">
        <v>8</v>
      </c>
    </row>
    <row r="27" ht="15.75" customHeight="1">
      <c r="A27" s="4">
        <v>26.0</v>
      </c>
      <c r="B27" s="4"/>
      <c r="C27" s="10" t="s">
        <v>36</v>
      </c>
      <c r="D27" s="13">
        <v>0.5</v>
      </c>
      <c r="E27" s="21">
        <v>44124.0</v>
      </c>
      <c r="F27" s="21">
        <v>44124.0</v>
      </c>
      <c r="G27" s="13" t="s">
        <v>16</v>
      </c>
    </row>
    <row r="28" ht="15.75" customHeight="1">
      <c r="A28" s="4">
        <v>27.0</v>
      </c>
      <c r="B28" s="4"/>
      <c r="C28" s="10" t="s">
        <v>37</v>
      </c>
      <c r="D28" s="13">
        <v>0.5</v>
      </c>
      <c r="E28" s="21">
        <v>44124.0</v>
      </c>
      <c r="F28" s="21">
        <v>44124.0</v>
      </c>
      <c r="G28" s="13" t="s">
        <v>8</v>
      </c>
    </row>
    <row r="29" ht="15.75" customHeight="1">
      <c r="A29" s="4">
        <v>28.0</v>
      </c>
      <c r="B29" s="4"/>
      <c r="C29" s="10" t="s">
        <v>38</v>
      </c>
      <c r="D29" s="13">
        <v>0.5</v>
      </c>
      <c r="E29" s="21">
        <v>44125.0</v>
      </c>
      <c r="F29" s="21">
        <v>44125.0</v>
      </c>
      <c r="G29" s="13" t="s">
        <v>8</v>
      </c>
    </row>
    <row r="30" ht="15.75" customHeight="1">
      <c r="A30" s="4">
        <v>29.0</v>
      </c>
      <c r="B30" s="4"/>
      <c r="C30" s="10" t="s">
        <v>39</v>
      </c>
      <c r="D30" s="13">
        <v>0.5</v>
      </c>
      <c r="E30" s="21">
        <v>44125.0</v>
      </c>
      <c r="F30" s="21">
        <v>44125.0</v>
      </c>
      <c r="G30" s="11" t="s">
        <v>40</v>
      </c>
    </row>
    <row r="31" ht="15.75" customHeight="1">
      <c r="A31" s="4">
        <v>30.0</v>
      </c>
      <c r="B31" s="4"/>
      <c r="C31" s="10" t="s">
        <v>41</v>
      </c>
      <c r="D31" s="11">
        <v>2.0</v>
      </c>
      <c r="E31" s="21">
        <v>44126.0</v>
      </c>
      <c r="F31" s="21">
        <v>44129.0</v>
      </c>
      <c r="G31" s="13" t="s">
        <v>8</v>
      </c>
    </row>
    <row r="32" ht="15.75" customHeight="1">
      <c r="A32" s="4">
        <v>31.0</v>
      </c>
      <c r="B32" s="4"/>
      <c r="C32" s="14" t="s">
        <v>42</v>
      </c>
      <c r="D32" s="11">
        <v>2.0</v>
      </c>
      <c r="E32" s="21">
        <v>44130.0</v>
      </c>
      <c r="F32" s="21">
        <v>44130.0</v>
      </c>
      <c r="G32" s="13" t="s">
        <v>8</v>
      </c>
    </row>
    <row r="33" ht="15.75" customHeight="1">
      <c r="A33" s="4">
        <v>32.0</v>
      </c>
      <c r="B33" s="4"/>
      <c r="C33" s="9" t="s">
        <v>43</v>
      </c>
      <c r="D33" s="4">
        <f>SUM(D34:D39)</f>
        <v>3.5</v>
      </c>
      <c r="E33" s="15">
        <v>44131.0</v>
      </c>
      <c r="F33" s="15">
        <v>44137.0</v>
      </c>
      <c r="G33" s="4" t="s">
        <v>8</v>
      </c>
    </row>
    <row r="34" ht="15.75" customHeight="1">
      <c r="A34" s="4">
        <v>33.0</v>
      </c>
      <c r="B34" s="4"/>
      <c r="C34" s="10" t="s">
        <v>44</v>
      </c>
      <c r="D34" s="13">
        <v>0.5</v>
      </c>
      <c r="E34" s="21">
        <v>44131.0</v>
      </c>
      <c r="F34" s="21">
        <v>44131.0</v>
      </c>
      <c r="G34" s="13" t="s">
        <v>8</v>
      </c>
    </row>
    <row r="35" ht="15.75" customHeight="1">
      <c r="A35" s="4">
        <v>34.0</v>
      </c>
      <c r="B35" s="4"/>
      <c r="C35" s="10" t="s">
        <v>45</v>
      </c>
      <c r="D35" s="13">
        <v>0.5</v>
      </c>
      <c r="E35" s="21">
        <v>44131.0</v>
      </c>
      <c r="F35" s="21">
        <v>44131.0</v>
      </c>
      <c r="G35" s="13" t="s">
        <v>8</v>
      </c>
    </row>
    <row r="36" ht="15.75" customHeight="1">
      <c r="A36" s="4">
        <v>35.0</v>
      </c>
      <c r="B36" s="4"/>
      <c r="C36" s="10" t="s">
        <v>46</v>
      </c>
      <c r="D36" s="13">
        <v>0.5</v>
      </c>
      <c r="E36" s="21">
        <v>44132.0</v>
      </c>
      <c r="F36" s="21">
        <v>44132.0</v>
      </c>
      <c r="G36" s="13" t="s">
        <v>40</v>
      </c>
    </row>
    <row r="37" ht="15.75" customHeight="1">
      <c r="A37" s="4">
        <v>36.0</v>
      </c>
      <c r="B37" s="4"/>
      <c r="C37" s="10" t="s">
        <v>47</v>
      </c>
      <c r="D37" s="13">
        <v>0.5</v>
      </c>
      <c r="E37" s="21">
        <v>44132.0</v>
      </c>
      <c r="F37" s="21">
        <v>44132.0</v>
      </c>
      <c r="G37" s="13" t="s">
        <v>40</v>
      </c>
    </row>
    <row r="38" ht="15.75" customHeight="1">
      <c r="A38" s="4">
        <v>37.0</v>
      </c>
      <c r="B38" s="4"/>
      <c r="C38" s="10" t="s">
        <v>48</v>
      </c>
      <c r="D38" s="11">
        <v>0.5</v>
      </c>
      <c r="E38" s="21">
        <v>44133.0</v>
      </c>
      <c r="F38" s="21">
        <v>44133.0</v>
      </c>
      <c r="G38" s="13" t="s">
        <v>8</v>
      </c>
    </row>
    <row r="39" ht="15.75" customHeight="1">
      <c r="A39" s="4">
        <v>38.0</v>
      </c>
      <c r="B39" s="4"/>
      <c r="C39" s="14" t="s">
        <v>49</v>
      </c>
      <c r="D39" s="11">
        <v>1.0</v>
      </c>
      <c r="E39" s="21">
        <v>44134.0</v>
      </c>
      <c r="F39" s="12">
        <v>44137.0</v>
      </c>
      <c r="G39" s="13" t="s">
        <v>8</v>
      </c>
    </row>
    <row r="40" ht="15.75" customHeight="1">
      <c r="A40" s="4">
        <v>39.0</v>
      </c>
      <c r="B40" s="4"/>
      <c r="C40" s="9" t="s">
        <v>50</v>
      </c>
      <c r="D40" s="4">
        <f>SUM(D41:D45)</f>
        <v>23</v>
      </c>
      <c r="E40" s="6">
        <v>44138.0</v>
      </c>
      <c r="F40" s="6">
        <v>44168.0</v>
      </c>
      <c r="G40" s="4" t="s">
        <v>8</v>
      </c>
    </row>
    <row r="41" ht="15.75" customHeight="1">
      <c r="A41" s="4">
        <v>40.0</v>
      </c>
      <c r="B41" s="4"/>
      <c r="C41" s="10" t="s">
        <v>51</v>
      </c>
      <c r="D41" s="11">
        <v>3.0</v>
      </c>
      <c r="E41" s="12">
        <v>44138.0</v>
      </c>
      <c r="F41" s="12">
        <v>44144.0</v>
      </c>
      <c r="G41" s="13" t="s">
        <v>52</v>
      </c>
    </row>
    <row r="42" ht="15.75" customHeight="1">
      <c r="A42" s="4">
        <v>41.0</v>
      </c>
      <c r="B42" s="4"/>
      <c r="C42" s="10" t="s">
        <v>53</v>
      </c>
      <c r="D42" s="11">
        <v>4.0</v>
      </c>
      <c r="E42" s="21">
        <v>44145.0</v>
      </c>
      <c r="F42" s="21">
        <v>44151.0</v>
      </c>
      <c r="G42" s="13" t="s">
        <v>8</v>
      </c>
    </row>
    <row r="43" ht="15.75" customHeight="1">
      <c r="A43" s="4">
        <v>42.0</v>
      </c>
      <c r="B43" s="4"/>
      <c r="C43" s="14" t="s">
        <v>54</v>
      </c>
      <c r="D43" s="11">
        <v>14.0</v>
      </c>
      <c r="E43" s="21">
        <v>44152.0</v>
      </c>
      <c r="F43" s="21">
        <v>44158.0</v>
      </c>
      <c r="G43" s="13" t="s">
        <v>55</v>
      </c>
    </row>
    <row r="44" ht="15.75" customHeight="1">
      <c r="A44" s="4">
        <v>43.0</v>
      </c>
      <c r="B44" s="4"/>
      <c r="C44" s="10" t="s">
        <v>56</v>
      </c>
      <c r="D44" s="11">
        <v>1.0</v>
      </c>
      <c r="E44" s="21">
        <v>44159.0</v>
      </c>
      <c r="F44" s="21">
        <v>44162.0</v>
      </c>
      <c r="G44" s="13" t="s">
        <v>8</v>
      </c>
    </row>
    <row r="45" ht="15.75" customHeight="1">
      <c r="A45" s="4">
        <v>44.0</v>
      </c>
      <c r="B45" s="4"/>
      <c r="C45" s="10" t="s">
        <v>57</v>
      </c>
      <c r="D45" s="11">
        <v>1.0</v>
      </c>
      <c r="E45" s="21">
        <v>44163.0</v>
      </c>
      <c r="F45" s="21">
        <v>44168.0</v>
      </c>
      <c r="G45" s="13" t="s">
        <v>8</v>
      </c>
    </row>
    <row r="46" ht="15.75" customHeight="1">
      <c r="A46" s="4">
        <v>45.0</v>
      </c>
      <c r="B46" s="4"/>
      <c r="C46" s="9" t="s">
        <v>58</v>
      </c>
      <c r="D46" s="4">
        <f>SUM(D47:D50)</f>
        <v>8</v>
      </c>
      <c r="E46" s="6">
        <v>44169.0</v>
      </c>
      <c r="F46" s="15">
        <v>44184.0</v>
      </c>
      <c r="G46" s="4" t="s">
        <v>8</v>
      </c>
    </row>
    <row r="47" ht="15.75" customHeight="1">
      <c r="A47" s="4">
        <v>46.0</v>
      </c>
      <c r="B47" s="4"/>
      <c r="C47" s="10" t="s">
        <v>59</v>
      </c>
      <c r="D47" s="11">
        <v>1.0</v>
      </c>
      <c r="E47" s="12">
        <v>44169.0</v>
      </c>
      <c r="F47" s="12">
        <v>44171.0</v>
      </c>
      <c r="G47" s="13" t="s">
        <v>60</v>
      </c>
    </row>
    <row r="48" ht="15.75" customHeight="1">
      <c r="A48" s="4">
        <v>47.0</v>
      </c>
      <c r="B48" s="4"/>
      <c r="C48" s="10" t="s">
        <v>61</v>
      </c>
      <c r="D48" s="11">
        <v>2.0</v>
      </c>
      <c r="E48" s="12">
        <v>44172.0</v>
      </c>
      <c r="F48" s="12">
        <v>44174.0</v>
      </c>
      <c r="G48" s="13" t="s">
        <v>8</v>
      </c>
    </row>
    <row r="49" ht="15.75" customHeight="1">
      <c r="A49" s="4">
        <v>48.0</v>
      </c>
      <c r="B49" s="4"/>
      <c r="C49" s="14" t="s">
        <v>62</v>
      </c>
      <c r="D49" s="11">
        <v>3.0</v>
      </c>
      <c r="E49" s="12">
        <v>44173.0</v>
      </c>
      <c r="F49" s="12">
        <v>44175.0</v>
      </c>
      <c r="G49" s="13" t="s">
        <v>8</v>
      </c>
    </row>
    <row r="50" ht="15.75" customHeight="1">
      <c r="A50" s="4">
        <v>49.0</v>
      </c>
      <c r="B50" s="4"/>
      <c r="C50" s="14" t="s">
        <v>63</v>
      </c>
      <c r="D50" s="11">
        <v>2.0</v>
      </c>
      <c r="E50" s="12">
        <v>44175.0</v>
      </c>
      <c r="F50" s="12">
        <v>44176.0</v>
      </c>
      <c r="G50" s="13" t="s">
        <v>8</v>
      </c>
    </row>
    <row r="51" ht="15.75" customHeight="1">
      <c r="A51" s="4">
        <v>52.0</v>
      </c>
      <c r="B51" s="4"/>
      <c r="C51" s="20" t="s">
        <v>64</v>
      </c>
      <c r="D51" s="4">
        <f>SUM(D52,D57,D62)</f>
        <v>38.5</v>
      </c>
      <c r="E51" s="12">
        <v>44176.0</v>
      </c>
      <c r="F51" s="12">
        <v>44177.0</v>
      </c>
      <c r="G51" s="13" t="s">
        <v>60</v>
      </c>
    </row>
    <row r="52" ht="15.75" customHeight="1">
      <c r="A52" s="4">
        <v>53.0</v>
      </c>
      <c r="B52" s="4"/>
      <c r="C52" s="9" t="s">
        <v>50</v>
      </c>
      <c r="D52" s="4">
        <f>SUM(D53:D56)</f>
        <v>28.5</v>
      </c>
      <c r="E52" s="12">
        <v>44177.0</v>
      </c>
      <c r="F52" s="12">
        <v>44178.0</v>
      </c>
      <c r="G52" s="11" t="s">
        <v>65</v>
      </c>
    </row>
    <row r="53" ht="15.75" customHeight="1">
      <c r="A53" s="4">
        <v>54.0</v>
      </c>
      <c r="B53" s="4"/>
      <c r="C53" s="14" t="s">
        <v>66</v>
      </c>
      <c r="D53" s="11">
        <v>20.0</v>
      </c>
      <c r="E53" s="12">
        <v>44178.0</v>
      </c>
      <c r="F53" s="12">
        <v>44179.0</v>
      </c>
      <c r="G53" s="11" t="s">
        <v>65</v>
      </c>
    </row>
    <row r="54" ht="15.75" customHeight="1">
      <c r="A54" s="4">
        <v>55.0</v>
      </c>
      <c r="B54" s="4"/>
      <c r="C54" s="14" t="s">
        <v>67</v>
      </c>
      <c r="D54" s="11">
        <v>4.0</v>
      </c>
      <c r="E54" s="12">
        <v>44179.0</v>
      </c>
      <c r="F54" s="12">
        <v>44180.0</v>
      </c>
      <c r="G54" s="11" t="s">
        <v>65</v>
      </c>
    </row>
    <row r="55" ht="15.75" customHeight="1">
      <c r="A55" s="4">
        <v>56.0</v>
      </c>
      <c r="B55" s="4"/>
      <c r="C55" s="14" t="s">
        <v>68</v>
      </c>
      <c r="D55" s="11">
        <v>4.0</v>
      </c>
      <c r="E55" s="12">
        <v>44180.0</v>
      </c>
      <c r="F55" s="12">
        <v>44181.0</v>
      </c>
      <c r="G55" s="11" t="s">
        <v>65</v>
      </c>
    </row>
    <row r="56" ht="15.75" customHeight="1">
      <c r="A56" s="4">
        <v>57.0</v>
      </c>
      <c r="B56" s="4"/>
      <c r="C56" s="14" t="s">
        <v>69</v>
      </c>
      <c r="D56" s="11">
        <v>0.5</v>
      </c>
      <c r="E56" s="12">
        <v>44181.0</v>
      </c>
      <c r="F56" s="12">
        <v>44182.0</v>
      </c>
      <c r="G56" s="11" t="s">
        <v>55</v>
      </c>
    </row>
    <row r="57" ht="15.75" customHeight="1">
      <c r="A57" s="4">
        <v>58.0</v>
      </c>
      <c r="B57" s="4"/>
      <c r="C57" s="9" t="s">
        <v>58</v>
      </c>
      <c r="D57" s="22">
        <v>9.0</v>
      </c>
      <c r="E57" s="12">
        <v>44182.0</v>
      </c>
      <c r="F57" s="12">
        <v>44183.0</v>
      </c>
      <c r="G57" s="13" t="s">
        <v>8</v>
      </c>
    </row>
    <row r="58" ht="15.75" customHeight="1">
      <c r="A58" s="4">
        <v>59.0</v>
      </c>
      <c r="B58" s="4"/>
      <c r="C58" s="10" t="s">
        <v>70</v>
      </c>
      <c r="D58" s="11">
        <v>2.0</v>
      </c>
      <c r="E58" s="12">
        <v>44183.0</v>
      </c>
      <c r="F58" s="12">
        <v>44184.0</v>
      </c>
      <c r="G58" s="13" t="s">
        <v>8</v>
      </c>
    </row>
    <row r="59" ht="15.75" customHeight="1">
      <c r="A59" s="4">
        <v>60.0</v>
      </c>
      <c r="B59" s="4"/>
      <c r="C59" s="10" t="s">
        <v>71</v>
      </c>
      <c r="D59" s="11">
        <v>2.0</v>
      </c>
      <c r="E59" s="12">
        <v>44184.0</v>
      </c>
      <c r="F59" s="12">
        <v>44185.0</v>
      </c>
      <c r="G59" s="11" t="s">
        <v>72</v>
      </c>
    </row>
    <row r="60" ht="15.75" customHeight="1">
      <c r="A60" s="4">
        <v>61.0</v>
      </c>
      <c r="B60" s="4"/>
      <c r="C60" s="14" t="s">
        <v>73</v>
      </c>
      <c r="D60" s="13">
        <v>1.0</v>
      </c>
      <c r="E60" s="12">
        <v>44185.0</v>
      </c>
      <c r="F60" s="12">
        <v>44186.0</v>
      </c>
      <c r="G60" s="11" t="s">
        <v>72</v>
      </c>
    </row>
    <row r="61" ht="15.75" customHeight="1">
      <c r="A61" s="4">
        <v>62.0</v>
      </c>
      <c r="B61" s="4"/>
      <c r="C61" s="10" t="s">
        <v>74</v>
      </c>
      <c r="D61" s="11">
        <v>0.5</v>
      </c>
      <c r="E61" s="12">
        <v>44186.0</v>
      </c>
      <c r="F61" s="12">
        <v>44187.0</v>
      </c>
      <c r="G61" s="11" t="s">
        <v>60</v>
      </c>
    </row>
    <row r="62" ht="15.75" customHeight="1">
      <c r="A62" s="4">
        <v>63.0</v>
      </c>
      <c r="B62" s="4"/>
      <c r="C62" s="9" t="s">
        <v>75</v>
      </c>
      <c r="D62" s="22">
        <v>1.0</v>
      </c>
      <c r="E62" s="12">
        <v>44187.0</v>
      </c>
      <c r="F62" s="12">
        <v>44188.0</v>
      </c>
      <c r="G62" s="13" t="s">
        <v>52</v>
      </c>
    </row>
    <row r="63" ht="15.75" customHeight="1">
      <c r="A63" s="4">
        <v>64.0</v>
      </c>
      <c r="B63" s="4"/>
      <c r="C63" s="10" t="s">
        <v>76</v>
      </c>
      <c r="D63" s="11">
        <v>1.0</v>
      </c>
      <c r="E63" s="12">
        <v>44188.0</v>
      </c>
      <c r="F63" s="12">
        <v>44189.0</v>
      </c>
      <c r="G63" s="13" t="s">
        <v>52</v>
      </c>
    </row>
    <row r="64" ht="15.75" customHeight="1">
      <c r="A64" s="4">
        <v>65.0</v>
      </c>
      <c r="B64" s="4"/>
      <c r="C64" s="9" t="s">
        <v>77</v>
      </c>
      <c r="D64" s="4">
        <f>SUM(D65:D69)</f>
        <v>9.5</v>
      </c>
      <c r="E64" s="15">
        <v>44187.0</v>
      </c>
      <c r="F64" s="7">
        <v>44195.0</v>
      </c>
      <c r="G64" s="4" t="s">
        <v>8</v>
      </c>
    </row>
    <row r="65" ht="15.75" customHeight="1">
      <c r="A65" s="4">
        <v>66.0</v>
      </c>
      <c r="B65" s="4"/>
      <c r="C65" s="10" t="s">
        <v>78</v>
      </c>
      <c r="D65" s="13">
        <v>3.0</v>
      </c>
      <c r="E65" s="21">
        <v>44187.0</v>
      </c>
      <c r="F65" s="21">
        <v>44189.0</v>
      </c>
      <c r="G65" s="13" t="s">
        <v>8</v>
      </c>
    </row>
    <row r="66" ht="15.75" customHeight="1">
      <c r="A66" s="4">
        <v>67.0</v>
      </c>
      <c r="B66" s="4"/>
      <c r="C66" s="10" t="s">
        <v>79</v>
      </c>
      <c r="D66" s="11">
        <v>1.0</v>
      </c>
      <c r="E66" s="21">
        <v>44190.0</v>
      </c>
      <c r="F66" s="21">
        <v>44191.0</v>
      </c>
      <c r="G66" s="13" t="s">
        <v>8</v>
      </c>
    </row>
    <row r="67" ht="15.75" customHeight="1">
      <c r="A67" s="4">
        <v>68.0</v>
      </c>
      <c r="B67" s="4"/>
      <c r="C67" s="10" t="s">
        <v>80</v>
      </c>
      <c r="D67" s="13">
        <v>1.0</v>
      </c>
      <c r="E67" s="21">
        <v>44192.0</v>
      </c>
      <c r="F67" s="21">
        <v>44192.0</v>
      </c>
      <c r="G67" s="13" t="s">
        <v>8</v>
      </c>
    </row>
    <row r="68" ht="15.75" customHeight="1">
      <c r="A68" s="4">
        <v>69.0</v>
      </c>
      <c r="B68" s="4"/>
      <c r="C68" s="10" t="s">
        <v>81</v>
      </c>
      <c r="D68" s="11">
        <v>4.0</v>
      </c>
      <c r="E68" s="21">
        <v>44193.0</v>
      </c>
      <c r="F68" s="21">
        <v>44195.0</v>
      </c>
      <c r="G68" s="13" t="s">
        <v>8</v>
      </c>
    </row>
    <row r="69" ht="15.75" customHeight="1">
      <c r="A69" s="23">
        <v>70.0</v>
      </c>
      <c r="B69" s="23"/>
      <c r="C69" s="24" t="s">
        <v>82</v>
      </c>
      <c r="D69" s="25">
        <v>0.5</v>
      </c>
      <c r="E69" s="26">
        <v>44190.0</v>
      </c>
      <c r="F69" s="26">
        <v>44190.0</v>
      </c>
      <c r="G69" s="27" t="s">
        <v>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drawing r:id="rId1"/>
</worksheet>
</file>