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CONSEGNA PROPOSTA\"/>
    </mc:Choice>
  </mc:AlternateContent>
  <xr:revisionPtr revIDLastSave="0" documentId="13_ncr:1_{4100BA88-3349-46AC-B09A-CFFBEB2B397B}" xr6:coauthVersionLast="45" xr6:coauthVersionMax="45" xr10:uidLastSave="{00000000-0000-0000-0000-000000000000}"/>
  <bookViews>
    <workbookView xWindow="-120" yWindow="-120" windowWidth="20730" windowHeight="11160" xr2:uid="{07086E7A-66E6-4E51-89C3-AB9504D9E82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" i="1"/>
  <c r="B15" i="1" l="1"/>
  <c r="B17" i="1" s="1"/>
</calcChain>
</file>

<file path=xl/sharedStrings.xml><?xml version="1.0" encoding="utf-8"?>
<sst xmlns="http://schemas.openxmlformats.org/spreadsheetml/2006/main" count="11" uniqueCount="11">
  <si>
    <t>Direct Costs</t>
  </si>
  <si>
    <t>Human Resources</t>
  </si>
  <si>
    <t>Cost of material</t>
  </si>
  <si>
    <t>Subcontractors</t>
  </si>
  <si>
    <t>Insurances</t>
  </si>
  <si>
    <t>Overhead</t>
  </si>
  <si>
    <t>Contingency Budget</t>
  </si>
  <si>
    <t>Interest</t>
  </si>
  <si>
    <t>Total Costs</t>
  </si>
  <si>
    <t>Profit Margin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</si>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</sst>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VND]_-;\-* #,##0.00\ [$VND]_-;_-* &quot;-&quot;??\ [$VND]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1" applyFont="1" applyBorder="1"/>
    <xf numFmtId="164" fontId="2" fillId="0" borderId="1" xfId="2" applyNumberFormat="1" applyFont="1" applyFill="1" applyBorder="1"/>
    <xf numFmtId="0" fontId="3" fillId="0" borderId="0" xfId="1" applyFont="1" applyAlignment="1">
      <alignment horizontal="left" indent="1"/>
    </xf>
    <xf numFmtId="164" fontId="3" fillId="0" borderId="0" xfId="2" applyNumberFormat="1" applyFont="1" applyFill="1" applyBorder="1" applyProtection="1">
      <protection locked="0"/>
    </xf>
    <xf numFmtId="0" fontId="2" fillId="0" borderId="2" xfId="1" applyFont="1" applyBorder="1"/>
    <xf numFmtId="164" fontId="2" fillId="0" borderId="2" xfId="2" applyNumberFormat="1" applyFont="1" applyFill="1" applyBorder="1" applyProtection="1">
      <protection locked="0"/>
    </xf>
    <xf numFmtId="0" fontId="2" fillId="0" borderId="3" xfId="1" applyFont="1" applyBorder="1"/>
    <xf numFmtId="164" fontId="2" fillId="0" borderId="3" xfId="2" applyNumberFormat="1" applyFont="1" applyFill="1" applyBorder="1" applyProtection="1">
      <protection locked="0"/>
    </xf>
    <xf numFmtId="0" fontId="2" fillId="0" borderId="0" xfId="1" applyFont="1"/>
    <xf numFmtId="164" fontId="2" fillId="0" borderId="0" xfId="2" applyNumberFormat="1" applyFont="1" applyFill="1" applyBorder="1" applyProtection="1">
      <protection locked="0"/>
    </xf>
    <xf numFmtId="0" fontId="3" fillId="0" borderId="0" xfId="1" applyFont="1"/>
    <xf numFmtId="164" fontId="3" fillId="0" borderId="0" xfId="2" applyNumberFormat="1" applyFont="1" applyFill="1" applyBorder="1"/>
    <xf numFmtId="0" fontId="4" fillId="0" borderId="4" xfId="1" applyFont="1" applyBorder="1"/>
    <xf numFmtId="164" fontId="4" fillId="0" borderId="4" xfId="2" applyNumberFormat="1" applyFont="1" applyFill="1" applyBorder="1"/>
    <xf numFmtId="164" fontId="2" fillId="2" borderId="3" xfId="2" applyNumberFormat="1" applyFont="1" applyFill="1" applyBorder="1"/>
  </cellXfs>
  <cellStyles count="3">
    <cellStyle name="Normale" xfId="0" builtinId="0"/>
    <cellStyle name="Normale 2" xfId="1" xr:uid="{4119D08D-3148-44AE-845A-9FC17E966204}"/>
    <cellStyle name="Valuta 2" xfId="2" xr:uid="{190158F8-73A2-412D-9E85-F5C07950A9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5EDA-7D45-4BBB-B1CB-8A155A12DE65}">
  <dimension ref="A1:B17"/>
  <sheetViews>
    <sheetView tabSelected="1" topLeftCell="A5" workbookViewId="0">
      <selection activeCell="D17" sqref="D17"/>
    </sheetView>
  </sheetViews>
  <sheetFormatPr defaultRowHeight="15" x14ac:dyDescent="0.25"/>
  <cols>
    <col min="1" max="1" width="25.85546875" bestFit="1" customWidth="1"/>
    <col min="2" max="2" width="37.28515625" bestFit="1" customWidth="1"/>
    <col min="4" max="4" width="12" bestFit="1" customWidth="1"/>
  </cols>
  <sheetData>
    <row r="1" spans="1:2" ht="21" x14ac:dyDescent="0.35">
      <c r="A1" s="1" t="s">
        <v>0</v>
      </c>
      <c r="B1" s="2">
        <f>SUM(B2:B5)</f>
        <v>833869272021</v>
      </c>
    </row>
    <row r="2" spans="1:2" ht="18.75" x14ac:dyDescent="0.3">
      <c r="A2" s="3" t="s">
        <v>1</v>
      </c>
      <c r="B2" s="4">
        <v>40088564733</v>
      </c>
    </row>
    <row r="3" spans="1:2" ht="18.75" x14ac:dyDescent="0.3">
      <c r="A3" s="3" t="s">
        <v>2</v>
      </c>
      <c r="B3" s="4">
        <v>315396661680</v>
      </c>
    </row>
    <row r="4" spans="1:2" ht="18.75" x14ac:dyDescent="0.3">
      <c r="A4" s="3" t="s">
        <v>3</v>
      </c>
      <c r="B4" s="4">
        <v>472661125608</v>
      </c>
    </row>
    <row r="5" spans="1:2" ht="18.75" x14ac:dyDescent="0.3">
      <c r="A5" s="3" t="s">
        <v>4</v>
      </c>
      <c r="B5" s="4">
        <v>5722920000</v>
      </c>
    </row>
    <row r="6" spans="1:2" ht="21" x14ac:dyDescent="0.35">
      <c r="A6" s="5"/>
      <c r="B6" s="6"/>
    </row>
    <row r="7" spans="1:2" ht="21" x14ac:dyDescent="0.35">
      <c r="A7" s="7" t="s">
        <v>5</v>
      </c>
      <c r="B7" s="8">
        <v>93310848000</v>
      </c>
    </row>
    <row r="8" spans="1:2" ht="21" x14ac:dyDescent="0.35">
      <c r="A8" s="9"/>
      <c r="B8" s="10"/>
    </row>
    <row r="9" spans="1:2" ht="21" x14ac:dyDescent="0.35">
      <c r="A9" s="7" t="s">
        <v>6</v>
      </c>
      <c r="B9" s="8">
        <v>45541475499.311996</v>
      </c>
    </row>
    <row r="10" spans="1:2" ht="21" x14ac:dyDescent="0.35">
      <c r="A10" s="7"/>
      <c r="B10" s="8"/>
    </row>
    <row r="11" spans="1:2" ht="21" x14ac:dyDescent="0.35">
      <c r="A11" s="7" t="s">
        <v>7</v>
      </c>
      <c r="B11" s="8">
        <v>7431265073.3846083</v>
      </c>
    </row>
    <row r="12" spans="1:2" ht="18.75" x14ac:dyDescent="0.3">
      <c r="A12" s="11"/>
      <c r="B12" s="12"/>
    </row>
    <row r="13" spans="1:2" ht="21.75" thickBot="1" x14ac:dyDescent="0.4">
      <c r="A13" s="13" t="s">
        <v>8</v>
      </c>
      <c r="B13" s="14">
        <f>SUM(B2:B11)</f>
        <v>980152860593.69666</v>
      </c>
    </row>
    <row r="14" spans="1:2" ht="18.75" x14ac:dyDescent="0.3">
      <c r="A14" s="11"/>
      <c r="B14" s="12"/>
    </row>
    <row r="15" spans="1:2" ht="21" x14ac:dyDescent="0.35">
      <c r="A15" s="7" t="s">
        <v>9</v>
      </c>
      <c r="B15" s="15">
        <f>0.12*B13</f>
        <v>117618343271.24359</v>
      </c>
    </row>
    <row r="16" spans="1:2" ht="18.75" x14ac:dyDescent="0.3">
      <c r="A16" s="11"/>
      <c r="B16" s="12"/>
    </row>
    <row r="17" spans="1:2" ht="21.75" thickBot="1" x14ac:dyDescent="0.4">
      <c r="A17" s="13" t="s">
        <v>10</v>
      </c>
      <c r="B17" s="14">
        <f>B13+B15</f>
        <v>1097771203864.9402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>Luca Bajardi</Manager>
  <Company>Global Manufacturing Constructions S.r.l.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Long Binh Manufacturing Plant Construction Project</dc:title>
  <dc:creator>Luca Bajardi</dc:creator>
  <cp:lastModifiedBy>Matteo</cp:lastModifiedBy>
  <dcterms:created xsi:type="dcterms:W3CDTF">2020-11-28T09:38:49Z</dcterms:created>
  <dcterms:modified xsi:type="dcterms:W3CDTF">2020-12-03T09:17:21Z</dcterms:modified>
</cp:coreProperties>
</file>