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BLJ\Projekt\"/>
    </mc:Choice>
  </mc:AlternateContent>
  <xr:revisionPtr revIDLastSave="0" documentId="13_ncr:1_{A1A4C96C-6AF2-4FF6-BEEC-C0EC8930BC0B}" xr6:coauthVersionLast="41" xr6:coauthVersionMax="41" xr10:uidLastSave="{00000000-0000-0000-0000-000000000000}"/>
  <bookViews>
    <workbookView xWindow="38280" yWindow="4050" windowWidth="29040" windowHeight="158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1" i="1" l="1"/>
  <c r="D39" i="1" l="1"/>
  <c r="D8" i="7" s="1"/>
  <c r="C39" i="1"/>
  <c r="C8" i="7" s="1"/>
  <c r="D36" i="1"/>
  <c r="D7" i="7" s="1"/>
  <c r="C36" i="1"/>
  <c r="C7" i="7" s="1"/>
  <c r="D31" i="1"/>
  <c r="D6" i="7" s="1"/>
  <c r="C6" i="7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<sst xmlns="http://schemas.openxmlformats.org/spreadsheetml/2006/main" count="116" uniqueCount="61">
  <si>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</si>
  <si>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</si>
  <si>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</si>
  <si>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</si>
  <si>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</si>
  <si>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</si>
  <si>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</si>
  <si>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</si>
  <si>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</si>
  <si>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</si>
  <si>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</si>
  <si>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</si>
  <si>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</si>
  <si>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</si>
  <si>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</si>
  <si>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</si>
  <si>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</si>
  <si>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</si>
  <si>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</si>
  <si>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</si>
  <si>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</si>
  <si>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</si>
  <si>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</si>
  <si>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</si>
  <si>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</si>
  <si>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</si>
  <si>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</si>
  <si>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</si>
  <si>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</si>
  <si>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</si>
  <si>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</si>
  <si>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</si>
  <si>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</si>
  <si>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</si>
  <si>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</si>
  <si>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</si>
  <si>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</si>
  <si>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</si>
  <si>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</si>
  <si>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</si>
  <si>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</si>
  <si>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</si>
  <si>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</si>
  <si>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</si>
  <si>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</si>
  <si>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</si>
  <si>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</si>
  <si>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</si>
  <si>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</si>
  <si>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</si>
  <si>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Spielwelt erstellen</t>
  </si>
  <si>
    <t>Schlange bewegen</t>
  </si>
  <si>
    <t>Äpfel einsammeln</t>
  </si>
  <si>
    <t>the deadly snake</t>
  </si>
  <si>
    <t>Äpfel nachwachsen</t>
  </si>
  <si>
    <t>Scoreliste eintragen</t>
  </si>
  <si>
    <t>Pause funktion</t>
  </si>
  <si>
    <t>Hintergrundfarbe ändern</t>
  </si>
  <si>
    <t>Schlange wächst bei Äpfel einsammeln</t>
  </si>
  <si>
    <t>Verschiedene Schlangenfarben</t>
  </si>
  <si>
    <t>Mauern zufällig generieren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</si>
</sst>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1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2"/>
      <color theme="1"/>
      <name val="Arial Narrow"/>
      <family val="2"/>
    </font>
    <font>
      <b/>
      <sz val="11"/>
      <name val="Arial Narrow"/>
      <family val="2"/>
    </font>
    <font>
      <sz val="10"/>
      <color rgb="FFFF0000"/>
      <name val="Arial Narrow"/>
      <family val="2"/>
    </font>
    <font>
      <sz val="10"/>
      <color rgb="FF92D050"/>
      <name val="Arial Narrow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5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9" fillId="6" borderId="0" xfId="0" applyFont="1" applyFill="1" applyAlignment="1">
      <alignment vertical="center"/>
    </xf>
    <xf numFmtId="1" fontId="11" fillId="8" borderId="35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Font="1" applyAlignment="1">
      <alignment horizontal="left" vertical="center"/>
    </xf>
    <xf numFmtId="0" fontId="19" fillId="6" borderId="5" xfId="3" applyFont="1" applyFill="1" applyBorder="1" applyAlignment="1" applyProtection="1">
      <alignment horizontal="center" vertical="center"/>
      <protection locked="0"/>
    </xf>
    <xf numFmtId="0" fontId="20" fillId="6" borderId="5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  <xf numFmtId="0" fontId="17" fillId="0" borderId="0" xfId="0" applyFont="1" applyFill="1" applyAlignment="1">
      <alignment vertic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6</c:v>
                </c:pt>
                <c:pt idx="1">
                  <c:v>1.5</c:v>
                </c:pt>
                <c:pt idx="2">
                  <c:v>68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7.5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13" zoomScaleNormal="100" zoomScaleSheetLayoutView="100" workbookViewId="0">
      <selection activeCell="AB28" sqref="AB28"/>
    </sheetView>
  </sheetViews>
  <sheetFormatPr baseColWidth="10" defaultColWidth="12.5" defaultRowHeight="15" customHeight="1" x14ac:dyDescent="0.45"/>
  <cols>
    <col min="1" max="1" width="3.625" style="5" customWidth="1"/>
    <col min="2" max="2" width="31.875" style="5" customWidth="1"/>
    <col min="3" max="3" width="5.1875" style="5" customWidth="1"/>
    <col min="4" max="4" width="5.1875" style="13" customWidth="1"/>
    <col min="5" max="6" width="5.1875" style="5" customWidth="1"/>
    <col min="7" max="62" width="2.1875" style="5" customWidth="1"/>
    <col min="63" max="16384" width="12.5" style="5"/>
  </cols>
  <sheetData>
    <row r="1" spans="1:62" ht="24.75" x14ac:dyDescent="0.45">
      <c r="A1" s="24" t="s">
        <v>53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4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45">
      <c r="A3" s="6"/>
      <c r="B3" s="6"/>
      <c r="C3" s="6"/>
      <c r="D3" s="6"/>
      <c r="E3" s="6"/>
      <c r="F3" s="6"/>
      <c r="G3" s="86"/>
      <c r="H3" s="23" t="s">
        <v>32</v>
      </c>
      <c r="I3" s="6"/>
      <c r="J3" s="6"/>
      <c r="K3" s="6"/>
      <c r="L3" s="6"/>
      <c r="M3" s="6"/>
      <c r="N3" s="6"/>
      <c r="O3" s="6"/>
      <c r="P3" s="6"/>
      <c r="AG3" s="6"/>
      <c r="AH3" s="6"/>
      <c r="AI3" s="6"/>
      <c r="AJ3" s="6"/>
      <c r="AK3" s="92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4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45">
      <c r="A5" s="6"/>
      <c r="B5" s="6"/>
      <c r="C5" s="6"/>
      <c r="D5" s="6"/>
      <c r="E5" s="6"/>
      <c r="F5" s="6"/>
      <c r="G5" s="22"/>
      <c r="H5" s="23" t="s">
        <v>29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5">
      <c r="A6" s="7"/>
      <c r="B6" s="4"/>
      <c r="C6" s="4"/>
      <c r="D6" s="8"/>
      <c r="E6" s="4"/>
      <c r="F6" s="4"/>
    </row>
    <row r="7" spans="1:62" ht="15" customHeight="1" x14ac:dyDescent="0.45">
      <c r="A7" s="9"/>
      <c r="B7" s="27"/>
      <c r="C7" s="95" t="s">
        <v>1</v>
      </c>
      <c r="D7" s="95"/>
      <c r="E7" s="28" t="s">
        <v>20</v>
      </c>
      <c r="F7" s="21" t="s">
        <v>16</v>
      </c>
      <c r="G7" s="96" t="s">
        <v>35</v>
      </c>
      <c r="H7" s="96"/>
      <c r="I7" s="96"/>
      <c r="J7" s="96"/>
      <c r="K7" s="96"/>
      <c r="L7" s="96"/>
      <c r="M7" s="97"/>
      <c r="N7" s="96" t="s">
        <v>36</v>
      </c>
      <c r="O7" s="96"/>
      <c r="P7" s="96"/>
      <c r="Q7" s="96"/>
      <c r="R7" s="96"/>
      <c r="S7" s="96"/>
      <c r="T7" s="97"/>
      <c r="U7" s="96" t="s">
        <v>37</v>
      </c>
      <c r="V7" s="96"/>
      <c r="W7" s="96"/>
      <c r="X7" s="96"/>
      <c r="Y7" s="96"/>
      <c r="Z7" s="96"/>
      <c r="AA7" s="97"/>
      <c r="AB7" s="98" t="s">
        <v>38</v>
      </c>
      <c r="AC7" s="96"/>
      <c r="AD7" s="96"/>
      <c r="AE7" s="96"/>
      <c r="AF7" s="96"/>
      <c r="AG7" s="96"/>
      <c r="AH7" s="97"/>
      <c r="AI7" s="96" t="s">
        <v>39</v>
      </c>
      <c r="AJ7" s="96"/>
      <c r="AK7" s="96"/>
      <c r="AL7" s="96"/>
      <c r="AM7" s="96"/>
      <c r="AN7" s="96"/>
      <c r="AO7" s="97"/>
      <c r="AP7" s="98" t="s">
        <v>40</v>
      </c>
      <c r="AQ7" s="96"/>
      <c r="AR7" s="96"/>
      <c r="AS7" s="96"/>
      <c r="AT7" s="96"/>
      <c r="AU7" s="96"/>
      <c r="AV7" s="97"/>
      <c r="AW7" s="96" t="s">
        <v>41</v>
      </c>
      <c r="AX7" s="96"/>
      <c r="AY7" s="96"/>
      <c r="AZ7" s="96"/>
      <c r="BA7" s="96"/>
      <c r="BB7" s="96"/>
      <c r="BC7" s="97"/>
      <c r="BD7" s="98" t="s">
        <v>42</v>
      </c>
      <c r="BE7" s="96"/>
      <c r="BF7" s="96"/>
      <c r="BG7" s="96"/>
      <c r="BH7" s="96"/>
      <c r="BI7" s="96"/>
      <c r="BJ7" s="99"/>
    </row>
    <row r="8" spans="1:62" ht="45" customHeight="1" x14ac:dyDescent="0.4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43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45">
      <c r="A9" s="30">
        <v>10</v>
      </c>
      <c r="B9" s="33" t="s">
        <v>21</v>
      </c>
      <c r="C9" s="41">
        <f>SUM(C10:C13)</f>
        <v>6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45">
      <c r="A10" s="12">
        <v>101</v>
      </c>
      <c r="B10" s="43" t="s">
        <v>12</v>
      </c>
      <c r="C10" s="47" t="s">
        <v>49</v>
      </c>
      <c r="D10" s="84"/>
      <c r="E10" s="48">
        <v>1</v>
      </c>
      <c r="F10" s="88" t="s">
        <v>44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3"/>
      <c r="AE10" s="54"/>
      <c r="AF10" s="53"/>
      <c r="AG10" s="57"/>
      <c r="AH10" s="58"/>
      <c r="AI10" s="53"/>
      <c r="AJ10" s="54"/>
      <c r="AK10" s="59"/>
      <c r="AL10" s="59"/>
      <c r="AM10" s="59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45">
      <c r="A11" s="11">
        <v>102</v>
      </c>
      <c r="B11" s="44" t="s">
        <v>33</v>
      </c>
      <c r="C11" s="49">
        <v>1</v>
      </c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9"/>
      <c r="AE11" s="60"/>
      <c r="AF11" s="59"/>
      <c r="AG11" s="57"/>
      <c r="AH11" s="58"/>
      <c r="AI11" s="59"/>
      <c r="AJ11" s="60"/>
      <c r="AK11" s="59"/>
      <c r="AL11" s="59"/>
      <c r="AM11" s="59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45">
      <c r="A12" s="11">
        <v>103</v>
      </c>
      <c r="B12" s="45" t="s">
        <v>22</v>
      </c>
      <c r="C12" s="49">
        <v>5</v>
      </c>
      <c r="D12" s="83"/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9"/>
      <c r="AE12" s="60"/>
      <c r="AF12" s="59"/>
      <c r="AG12" s="57"/>
      <c r="AH12" s="58"/>
      <c r="AI12" s="59"/>
      <c r="AJ12" s="60"/>
      <c r="AK12" s="59"/>
      <c r="AL12" s="59"/>
      <c r="AM12" s="59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45">
      <c r="A13" s="11">
        <v>104</v>
      </c>
      <c r="B13" s="44" t="s">
        <v>47</v>
      </c>
      <c r="C13" s="49" t="s">
        <v>49</v>
      </c>
      <c r="D13" s="83"/>
      <c r="E13" s="50">
        <v>1</v>
      </c>
      <c r="F13" s="88" t="s">
        <v>46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9"/>
      <c r="AE13" s="60"/>
      <c r="AF13" s="59"/>
      <c r="AG13" s="66"/>
      <c r="AH13" s="67"/>
      <c r="AI13" s="59"/>
      <c r="AJ13" s="60"/>
      <c r="AK13" s="59"/>
      <c r="AL13" s="59"/>
      <c r="AM13" s="59"/>
      <c r="AN13" s="66"/>
      <c r="AO13" s="67"/>
      <c r="AP13" s="59"/>
      <c r="AQ13" s="60"/>
      <c r="AR13" s="55"/>
      <c r="AT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45">
      <c r="A14" s="30">
        <v>20</v>
      </c>
      <c r="B14" s="33" t="s">
        <v>11</v>
      </c>
      <c r="C14" s="41">
        <f>SUM(C15:C17)</f>
        <v>1.5</v>
      </c>
      <c r="D14" s="42">
        <f>SUM(D15:D17)</f>
        <v>7.5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45">
      <c r="A15" s="12">
        <v>201</v>
      </c>
      <c r="B15" s="46" t="s">
        <v>27</v>
      </c>
      <c r="C15" s="49">
        <v>0.5</v>
      </c>
      <c r="D15" s="83">
        <f>SUM(G15:BJ15)</f>
        <v>6</v>
      </c>
      <c r="E15" s="50"/>
      <c r="F15" s="89" t="s">
        <v>45</v>
      </c>
      <c r="G15" s="53"/>
      <c r="H15" s="54"/>
      <c r="I15" s="68">
        <v>4</v>
      </c>
      <c r="J15" s="87">
        <v>1</v>
      </c>
      <c r="K15" s="63">
        <v>1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3"/>
      <c r="AD15" s="54"/>
      <c r="AE15" s="53"/>
      <c r="AF15" s="53"/>
      <c r="AG15" s="57"/>
      <c r="AH15" s="58"/>
      <c r="AI15" s="53"/>
      <c r="AJ15" s="54"/>
      <c r="AK15" s="53"/>
      <c r="AL15" s="53"/>
      <c r="AM15" s="53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45">
      <c r="A16" s="12">
        <v>202</v>
      </c>
      <c r="B16" s="46" t="s">
        <v>28</v>
      </c>
      <c r="C16" s="49">
        <v>1</v>
      </c>
      <c r="D16" s="83">
        <f>SUM(G16:BJ16)</f>
        <v>1.5</v>
      </c>
      <c r="E16" s="50"/>
      <c r="F16" s="51"/>
      <c r="G16" s="59"/>
      <c r="H16" s="60"/>
      <c r="I16" s="55"/>
      <c r="J16" s="55"/>
      <c r="K16" s="63">
        <v>1.5</v>
      </c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59"/>
      <c r="AD16" s="60"/>
      <c r="AE16" s="59"/>
      <c r="AF16" s="59"/>
      <c r="AG16" s="57"/>
      <c r="AH16" s="58"/>
      <c r="AI16" s="59"/>
      <c r="AJ16" s="60"/>
      <c r="AK16" s="53"/>
      <c r="AL16" s="53"/>
      <c r="AM16" s="53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4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59"/>
      <c r="AD17" s="60"/>
      <c r="AE17" s="59"/>
      <c r="AF17" s="59"/>
      <c r="AG17" s="57"/>
      <c r="AH17" s="58"/>
      <c r="AI17" s="69"/>
      <c r="AJ17" s="70"/>
      <c r="AK17" s="53"/>
      <c r="AL17" s="53"/>
      <c r="AM17" s="53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45">
      <c r="A18" s="30">
        <v>30</v>
      </c>
      <c r="B18" s="33" t="s">
        <v>9</v>
      </c>
      <c r="C18" s="41">
        <f>SUM(C19:C30)</f>
        <v>68</v>
      </c>
      <c r="D18" s="42">
        <f>SUM(D19:D30)</f>
        <v>18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45">
      <c r="A19" s="12">
        <v>301</v>
      </c>
      <c r="B19" s="46" t="s">
        <v>34</v>
      </c>
      <c r="C19" s="49">
        <v>0</v>
      </c>
      <c r="D19" s="83">
        <f>SUM(G19:BJ19)</f>
        <v>0</v>
      </c>
      <c r="E19" s="50"/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55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3"/>
      <c r="AD19" s="53"/>
      <c r="AE19" s="54"/>
      <c r="AF19" s="53"/>
      <c r="AG19" s="57"/>
      <c r="AH19" s="58"/>
      <c r="AI19" s="53"/>
      <c r="AJ19" s="54"/>
      <c r="AK19" s="54"/>
      <c r="AL19" s="54"/>
      <c r="AM19" s="54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45">
      <c r="A20" s="12">
        <v>302</v>
      </c>
      <c r="B20" s="46" t="s">
        <v>48</v>
      </c>
      <c r="C20" s="49">
        <v>12</v>
      </c>
      <c r="D20" s="83">
        <f t="shared" ref="D20:D30" si="0">SUM(G20:BJ20)</f>
        <v>15</v>
      </c>
      <c r="E20" s="50"/>
      <c r="F20" s="51"/>
      <c r="G20" s="59"/>
      <c r="H20" s="60"/>
      <c r="I20" s="68">
        <v>4</v>
      </c>
      <c r="J20" s="68">
        <v>6</v>
      </c>
      <c r="K20" s="68">
        <v>2</v>
      </c>
      <c r="L20" s="57"/>
      <c r="M20" s="58"/>
      <c r="N20" s="59"/>
      <c r="O20" s="60"/>
      <c r="P20" s="68">
        <v>3</v>
      </c>
      <c r="Q20" s="68"/>
      <c r="R20" s="68"/>
      <c r="S20" s="57"/>
      <c r="T20" s="58"/>
      <c r="U20" s="59"/>
      <c r="V20" s="60"/>
      <c r="W20" s="68"/>
      <c r="X20" s="68"/>
      <c r="Y20" s="68"/>
      <c r="Z20" s="57"/>
      <c r="AA20" s="58"/>
      <c r="AB20" s="59"/>
      <c r="AC20" s="59"/>
      <c r="AD20" s="59"/>
      <c r="AE20" s="60"/>
      <c r="AF20" s="59"/>
      <c r="AG20" s="57"/>
      <c r="AH20" s="58"/>
      <c r="AI20" s="59"/>
      <c r="AJ20" s="60"/>
      <c r="AK20" s="54"/>
      <c r="AL20" s="54"/>
      <c r="AM20" s="54"/>
      <c r="AN20" s="57"/>
      <c r="AO20" s="58"/>
      <c r="AP20" s="59"/>
      <c r="AQ20" s="60"/>
      <c r="AR20" s="68"/>
      <c r="AT20" s="55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45">
      <c r="A21" s="12">
        <v>303</v>
      </c>
      <c r="B21" s="46" t="s">
        <v>50</v>
      </c>
      <c r="C21" s="49">
        <v>3</v>
      </c>
      <c r="D21" s="83">
        <f t="shared" si="0"/>
        <v>3</v>
      </c>
      <c r="E21" s="50"/>
      <c r="F21" s="52"/>
      <c r="G21" s="59"/>
      <c r="H21" s="60"/>
      <c r="I21" s="55"/>
      <c r="J21" s="55"/>
      <c r="K21" s="63">
        <v>3</v>
      </c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55"/>
      <c r="X21" s="55"/>
      <c r="Y21" s="56"/>
      <c r="Z21" s="57"/>
      <c r="AA21" s="58"/>
      <c r="AB21" s="59"/>
      <c r="AC21" s="69"/>
      <c r="AD21" s="59"/>
      <c r="AE21" s="60"/>
      <c r="AF21" s="59"/>
      <c r="AG21" s="57"/>
      <c r="AH21" s="58"/>
      <c r="AI21" s="59"/>
      <c r="AJ21" s="60"/>
      <c r="AK21" s="54"/>
      <c r="AL21" s="54"/>
      <c r="AM21" s="54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45">
      <c r="A22" s="12">
        <v>304</v>
      </c>
      <c r="B22" s="46" t="s">
        <v>51</v>
      </c>
      <c r="C22" s="91">
        <v>6</v>
      </c>
      <c r="D22" s="83">
        <f t="shared" si="0"/>
        <v>0</v>
      </c>
      <c r="E22" s="50"/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68"/>
      <c r="Q22" s="68"/>
      <c r="R22" s="56"/>
      <c r="S22" s="57"/>
      <c r="T22" s="58"/>
      <c r="U22" s="59"/>
      <c r="V22" s="60"/>
      <c r="W22" s="55"/>
      <c r="X22" s="55"/>
      <c r="Y22" s="56"/>
      <c r="Z22" s="57"/>
      <c r="AA22" s="58"/>
      <c r="AB22" s="59"/>
      <c r="AC22" s="53"/>
      <c r="AD22" s="53"/>
      <c r="AE22" s="54"/>
      <c r="AF22" s="53"/>
      <c r="AG22" s="57"/>
      <c r="AH22" s="58"/>
      <c r="AI22" s="59"/>
      <c r="AJ22" s="60"/>
      <c r="AK22" s="54"/>
      <c r="AL22" s="54"/>
      <c r="AM22" s="54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45">
      <c r="A23" s="12">
        <v>305</v>
      </c>
      <c r="B23" s="46" t="s">
        <v>52</v>
      </c>
      <c r="C23" s="49">
        <v>3</v>
      </c>
      <c r="D23" s="83">
        <f t="shared" si="0"/>
        <v>0</v>
      </c>
      <c r="E23" s="50"/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R23" s="90"/>
      <c r="S23" s="57"/>
      <c r="T23" s="58"/>
      <c r="U23" s="59"/>
      <c r="V23" s="60"/>
      <c r="W23" s="56"/>
      <c r="Y23" s="56"/>
      <c r="Z23" s="57"/>
      <c r="AA23" s="58"/>
      <c r="AB23" s="59"/>
      <c r="AC23" s="59"/>
      <c r="AD23" s="59"/>
      <c r="AE23" s="60"/>
      <c r="AF23" s="59"/>
      <c r="AG23" s="57"/>
      <c r="AH23" s="58"/>
      <c r="AI23" s="59"/>
      <c r="AJ23" s="60"/>
      <c r="AK23" s="54"/>
      <c r="AL23" s="54"/>
      <c r="AM23" s="54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45">
      <c r="A24" s="12">
        <v>306</v>
      </c>
      <c r="B24" s="46" t="s">
        <v>58</v>
      </c>
      <c r="C24" s="49">
        <v>5</v>
      </c>
      <c r="D24" s="83">
        <f t="shared" si="0"/>
        <v>0</v>
      </c>
      <c r="E24" s="50"/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90"/>
      <c r="S24" s="57"/>
      <c r="T24" s="58"/>
      <c r="U24" s="59"/>
      <c r="V24" s="60"/>
      <c r="X24" s="55"/>
      <c r="Y24" s="61"/>
      <c r="Z24" s="57"/>
      <c r="AA24" s="58"/>
      <c r="AB24" s="59"/>
      <c r="AC24" s="69"/>
      <c r="AD24" s="59"/>
      <c r="AE24" s="60"/>
      <c r="AF24" s="59"/>
      <c r="AG24" s="57"/>
      <c r="AH24" s="58"/>
      <c r="AI24" s="59"/>
      <c r="AJ24" s="60"/>
      <c r="AK24" s="54"/>
      <c r="AL24" s="54"/>
      <c r="AM24" s="54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45">
      <c r="A25" s="12">
        <v>307</v>
      </c>
      <c r="B25" s="46" t="s">
        <v>54</v>
      </c>
      <c r="C25" s="49">
        <v>3</v>
      </c>
      <c r="D25" s="83">
        <f t="shared" si="0"/>
        <v>0</v>
      </c>
      <c r="E25" s="50"/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93"/>
      <c r="S25" s="57"/>
      <c r="T25" s="58"/>
      <c r="U25" s="59"/>
      <c r="V25" s="60"/>
      <c r="Z25" s="57"/>
      <c r="AB25" s="59"/>
      <c r="AC25" s="53"/>
      <c r="AD25" s="53"/>
      <c r="AE25" s="54"/>
      <c r="AF25" s="53"/>
      <c r="AG25" s="57"/>
      <c r="AH25" s="58"/>
      <c r="AI25" s="59"/>
      <c r="AJ25" s="60"/>
      <c r="AK25" s="54"/>
      <c r="AL25" s="54"/>
      <c r="AM25" s="54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45">
      <c r="A26" s="12">
        <v>308</v>
      </c>
      <c r="B26" s="46" t="s">
        <v>55</v>
      </c>
      <c r="C26" s="49">
        <v>16</v>
      </c>
      <c r="D26" s="83">
        <f t="shared" si="0"/>
        <v>0</v>
      </c>
      <c r="E26" s="50"/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94"/>
      <c r="X26" s="90"/>
      <c r="Y26" s="104"/>
      <c r="Z26" s="57"/>
      <c r="AA26" s="58"/>
      <c r="AB26" s="59"/>
      <c r="AC26" s="59"/>
      <c r="AD26" s="59"/>
      <c r="AE26" s="60"/>
      <c r="AF26" s="59"/>
      <c r="AG26" s="57"/>
      <c r="AH26" s="58"/>
      <c r="AI26" s="59"/>
      <c r="AJ26" s="60"/>
      <c r="AK26" s="54"/>
      <c r="AL26" s="54"/>
      <c r="AM26" s="54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45">
      <c r="A27" s="12">
        <v>309</v>
      </c>
      <c r="B27" s="46" t="s">
        <v>56</v>
      </c>
      <c r="C27" s="49">
        <v>8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68"/>
      <c r="X27" s="90"/>
      <c r="Z27" s="57"/>
      <c r="AA27" s="58"/>
      <c r="AB27" s="59"/>
      <c r="AC27" s="69"/>
      <c r="AD27" s="59"/>
      <c r="AE27" s="60"/>
      <c r="AF27" s="59"/>
      <c r="AG27" s="57"/>
      <c r="AH27" s="58"/>
      <c r="AI27" s="59"/>
      <c r="AJ27" s="60"/>
      <c r="AK27" s="54"/>
      <c r="AL27" s="54"/>
      <c r="AM27" s="54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45">
      <c r="A28" s="12">
        <v>310</v>
      </c>
      <c r="B28" s="46" t="s">
        <v>59</v>
      </c>
      <c r="C28" s="91">
        <v>2</v>
      </c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Y28" s="68"/>
      <c r="Z28" s="57"/>
      <c r="AA28" s="58"/>
      <c r="AB28" s="59"/>
      <c r="AC28" s="53"/>
      <c r="AD28" s="53"/>
      <c r="AE28" s="54"/>
      <c r="AF28" s="53"/>
      <c r="AG28" s="57"/>
      <c r="AH28" s="58"/>
      <c r="AI28" s="59"/>
      <c r="AJ28" s="60"/>
      <c r="AK28" s="54"/>
      <c r="AL28" s="54"/>
      <c r="AM28" s="54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45">
      <c r="A29" s="12">
        <v>311</v>
      </c>
      <c r="B29" s="46" t="s">
        <v>57</v>
      </c>
      <c r="C29" s="49">
        <v>2</v>
      </c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63"/>
      <c r="Z29" s="57"/>
      <c r="AA29" s="58"/>
      <c r="AB29" s="71"/>
      <c r="AC29" s="59"/>
      <c r="AD29" s="59"/>
      <c r="AE29" s="60"/>
      <c r="AF29" s="59"/>
      <c r="AG29" s="57"/>
      <c r="AH29" s="58"/>
      <c r="AI29" s="71"/>
      <c r="AJ29" s="72"/>
      <c r="AK29" s="54"/>
      <c r="AL29" s="54"/>
      <c r="AM29" s="54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45">
      <c r="A30" s="12">
        <v>312</v>
      </c>
      <c r="B30" s="46" t="s">
        <v>60</v>
      </c>
      <c r="C30" s="49">
        <v>8</v>
      </c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69"/>
      <c r="AD30" s="59"/>
      <c r="AE30" s="60"/>
      <c r="AF30" s="59"/>
      <c r="AG30" s="57"/>
      <c r="AH30" s="58"/>
      <c r="AI30" s="69"/>
      <c r="AJ30" s="70"/>
      <c r="AK30" s="54"/>
      <c r="AL30" s="54"/>
      <c r="AM30" s="54"/>
      <c r="AN30" s="57"/>
      <c r="AO30" s="58"/>
      <c r="AP30" s="69"/>
      <c r="AQ30" s="70"/>
      <c r="AR30" s="68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45">
      <c r="A31" s="30">
        <v>40</v>
      </c>
      <c r="B31" s="33" t="s">
        <v>7</v>
      </c>
      <c r="C31" s="41">
        <v>1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45">
      <c r="A32" s="12">
        <v>401</v>
      </c>
      <c r="B32" s="46" t="s">
        <v>23</v>
      </c>
      <c r="C32" s="49">
        <v>1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53"/>
      <c r="AE32" s="53"/>
      <c r="AF32" s="54"/>
      <c r="AG32" s="57"/>
      <c r="AH32" s="58"/>
      <c r="AI32" s="53"/>
      <c r="AJ32" s="54"/>
      <c r="AK32" s="60"/>
      <c r="AL32" s="60"/>
      <c r="AM32" s="60"/>
      <c r="AN32" s="57"/>
      <c r="AO32" s="58"/>
      <c r="AP32" s="53"/>
      <c r="AQ32" s="54"/>
      <c r="AR32" s="68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45">
      <c r="A33" s="12">
        <v>402</v>
      </c>
      <c r="B33" s="46" t="s">
        <v>25</v>
      </c>
      <c r="C33" s="49">
        <v>2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59"/>
      <c r="AE33" s="59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68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45">
      <c r="A34" s="12">
        <v>403</v>
      </c>
      <c r="B34" s="46" t="s">
        <v>24</v>
      </c>
      <c r="C34" s="49">
        <v>1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69"/>
      <c r="AE34" s="59"/>
      <c r="AF34" s="60"/>
      <c r="AG34" s="57"/>
      <c r="AH34" s="58"/>
      <c r="AI34" s="59"/>
      <c r="AJ34" s="60"/>
      <c r="AK34" s="60"/>
      <c r="AL34" s="60"/>
      <c r="AM34" s="60"/>
      <c r="AN34" s="57"/>
      <c r="AO34" s="58"/>
      <c r="AP34" s="59"/>
      <c r="AQ34" s="60"/>
      <c r="AR34" s="68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4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3"/>
      <c r="AE35" s="53"/>
      <c r="AF35" s="54"/>
      <c r="AG35" s="57"/>
      <c r="AH35" s="58"/>
      <c r="AI35" s="69"/>
      <c r="AJ35" s="70"/>
      <c r="AK35" s="60"/>
      <c r="AL35" s="60"/>
      <c r="AM35" s="60"/>
      <c r="AN35" s="57"/>
      <c r="AO35" s="58"/>
      <c r="AP35" s="69"/>
      <c r="AQ35" s="70"/>
      <c r="AR35" s="68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45">
      <c r="A36" s="30">
        <v>50</v>
      </c>
      <c r="B36" s="33" t="s">
        <v>10</v>
      </c>
      <c r="C36" s="41">
        <f>SUM(C37:C38)</f>
        <v>1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45">
      <c r="A37" s="12">
        <v>501</v>
      </c>
      <c r="B37" s="46" t="s">
        <v>26</v>
      </c>
      <c r="C37" s="49">
        <v>1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3"/>
      <c r="AE37" s="53"/>
      <c r="AF37" s="54"/>
      <c r="AG37" s="57"/>
      <c r="AH37" s="58"/>
      <c r="AI37" s="53"/>
      <c r="AJ37" s="54"/>
      <c r="AK37" s="60"/>
      <c r="AL37" s="60"/>
      <c r="AM37" s="60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4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9"/>
      <c r="AE38" s="59"/>
      <c r="AF38" s="60"/>
      <c r="AG38" s="57"/>
      <c r="AH38" s="58"/>
      <c r="AI38" s="69"/>
      <c r="AJ38" s="70"/>
      <c r="AK38" s="60"/>
      <c r="AL38" s="60"/>
      <c r="AM38" s="60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45">
      <c r="A39" s="30">
        <v>60</v>
      </c>
      <c r="B39" s="33" t="s">
        <v>8</v>
      </c>
      <c r="C39" s="41">
        <f>SUM(C40:C42)</f>
        <v>3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45">
      <c r="A40" s="12">
        <v>601</v>
      </c>
      <c r="B40" s="46" t="s">
        <v>30</v>
      </c>
      <c r="C40" s="49">
        <v>1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3"/>
      <c r="AE40" s="53"/>
      <c r="AF40" s="54"/>
      <c r="AG40" s="57"/>
      <c r="AH40" s="58"/>
      <c r="AI40" s="53"/>
      <c r="AJ40" s="54"/>
      <c r="AK40" s="60"/>
      <c r="AL40" s="60"/>
      <c r="AM40" s="60"/>
      <c r="AN40" s="57"/>
      <c r="AO40" s="58"/>
      <c r="AP40" s="53"/>
      <c r="AQ40" s="54"/>
      <c r="AR40" s="55"/>
      <c r="AS40" s="68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45">
      <c r="A41" s="12">
        <v>602</v>
      </c>
      <c r="B41" s="46" t="s">
        <v>31</v>
      </c>
      <c r="C41" s="49">
        <v>2</v>
      </c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9"/>
      <c r="AE41" s="59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55"/>
      <c r="AS41" s="68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4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3"/>
      <c r="AE42" s="53"/>
      <c r="AF42" s="54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5">
      <c r="A43" s="35"/>
      <c r="B43" s="36" t="s">
        <v>6</v>
      </c>
      <c r="C43" s="37">
        <f>C39+C36+C31+C18+C14+C9</f>
        <v>80.5</v>
      </c>
      <c r="D43" s="37">
        <f>D39+D36+D31+D18+D14+D9</f>
        <v>25.5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8</v>
      </c>
      <c r="J43" s="39">
        <f t="shared" si="3"/>
        <v>7</v>
      </c>
      <c r="K43" s="39">
        <f t="shared" si="3"/>
        <v>7.5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3</v>
      </c>
      <c r="Q43" s="39">
        <f t="shared" si="3"/>
        <v>0</v>
      </c>
      <c r="R43" s="39">
        <f t="shared" si="3"/>
        <v>0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4"/>
  <cols>
    <col min="1" max="1" width="13.125" style="1" customWidth="1"/>
    <col min="2" max="2" width="12.5" style="2" customWidth="1"/>
    <col min="3" max="3" width="13.5" style="1" customWidth="1"/>
    <col min="4" max="4" width="9.1875" style="1" bestFit="1" customWidth="1"/>
    <col min="5" max="16384" width="9" style="1"/>
  </cols>
  <sheetData>
    <row r="1" spans="1:6" ht="15.4" thickBot="1" x14ac:dyDescent="0.45"/>
    <row r="2" spans="1:6" ht="15.75" thickTop="1" thickBot="1" x14ac:dyDescent="0.45">
      <c r="A2" s="102" t="s">
        <v>13</v>
      </c>
      <c r="B2" s="103"/>
      <c r="C2" s="79" t="s">
        <v>14</v>
      </c>
      <c r="D2" s="79" t="s">
        <v>15</v>
      </c>
    </row>
    <row r="3" spans="1:6" ht="15.75" thickTop="1" thickBot="1" x14ac:dyDescent="0.45">
      <c r="A3" s="100" t="str">
        <f>Zeitplanung!B9</f>
        <v>Administration, Planung</v>
      </c>
      <c r="B3" s="101"/>
      <c r="C3" s="80">
        <f>Zeitplanung!C9</f>
        <v>6</v>
      </c>
      <c r="D3" s="80">
        <f>Zeitplanung!D9</f>
        <v>0</v>
      </c>
      <c r="E3" s="82"/>
      <c r="F3" s="81"/>
    </row>
    <row r="4" spans="1:6" ht="15.75" thickTop="1" thickBot="1" x14ac:dyDescent="0.45">
      <c r="A4" s="100" t="str">
        <f>Zeitplanung!B14</f>
        <v>Analyse &amp; Design</v>
      </c>
      <c r="B4" s="101"/>
      <c r="C4" s="80">
        <f>Zeitplanung!C14</f>
        <v>1.5</v>
      </c>
      <c r="D4" s="80">
        <f>Zeitplanung!D14</f>
        <v>7.5</v>
      </c>
      <c r="E4" s="82"/>
      <c r="F4" s="81"/>
    </row>
    <row r="5" spans="1:6" ht="15.75" thickTop="1" thickBot="1" x14ac:dyDescent="0.45">
      <c r="A5" s="100" t="str">
        <f>Zeitplanung!B18</f>
        <v>Implementation</v>
      </c>
      <c r="B5" s="101"/>
      <c r="C5" s="80">
        <f>Zeitplanung!C18</f>
        <v>68</v>
      </c>
      <c r="D5" s="80">
        <f>Zeitplanung!D18</f>
        <v>18</v>
      </c>
      <c r="E5" s="82"/>
      <c r="F5" s="81"/>
    </row>
    <row r="6" spans="1:6" ht="15.75" thickTop="1" thickBot="1" x14ac:dyDescent="0.45">
      <c r="A6" s="100" t="str">
        <f>Zeitplanung!B31</f>
        <v>Testen</v>
      </c>
      <c r="B6" s="101"/>
      <c r="C6" s="80">
        <f>Zeitplanung!C31</f>
        <v>1</v>
      </c>
      <c r="D6" s="80">
        <f>Zeitplanung!D31</f>
        <v>0</v>
      </c>
      <c r="F6" s="81"/>
    </row>
    <row r="7" spans="1:6" ht="15.75" thickTop="1" thickBot="1" x14ac:dyDescent="0.45">
      <c r="A7" s="100" t="str">
        <f>Zeitplanung!B36</f>
        <v>Diverses</v>
      </c>
      <c r="B7" s="101"/>
      <c r="C7" s="80">
        <f>Zeitplanung!C36</f>
        <v>1</v>
      </c>
      <c r="D7" s="80">
        <f>Zeitplanung!D36</f>
        <v>0</v>
      </c>
      <c r="F7" s="81"/>
    </row>
    <row r="8" spans="1:6" ht="15.75" thickTop="1" thickBot="1" x14ac:dyDescent="0.45">
      <c r="A8" s="100" t="str">
        <f>Zeitplanung!B39</f>
        <v>Abschluss</v>
      </c>
      <c r="B8" s="101"/>
      <c r="C8" s="80">
        <f>Zeitplanung!C39</f>
        <v>3</v>
      </c>
      <c r="D8" s="80">
        <f>Zeitplanung!D39</f>
        <v>0</v>
      </c>
      <c r="F8" s="81"/>
    </row>
    <row r="9" spans="1:6" ht="15.4" thickTop="1" x14ac:dyDescent="0.4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Luca Aeberhard</cp:lastModifiedBy>
  <cp:lastPrinted>2010-05-10T16:47:38Z</cp:lastPrinted>
  <dcterms:created xsi:type="dcterms:W3CDTF">1999-11-03T07:20:44Z</dcterms:created>
  <dcterms:modified xsi:type="dcterms:W3CDTF">2019-12-11T12:05:41Z</dcterms:modified>
</cp:coreProperties>
</file>